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7-25 Sanacija sportskog igrališta\NABAVA - ASFALTIRANJE PARKIRALIŠTA KOD ZGRADE ŠKOLE\"/>
    </mc:Choice>
  </mc:AlternateContent>
  <xr:revisionPtr revIDLastSave="0" documentId="13_ncr:1_{9E5E796C-606B-4F17-AC41-BB461D101B05}" xr6:coauthVersionLast="47" xr6:coauthVersionMax="47" xr10:uidLastSave="{00000000-0000-0000-0000-000000000000}"/>
  <bookViews>
    <workbookView xWindow="-120" yWindow="-120" windowWidth="29040" windowHeight="15720" tabRatio="927" activeTab="1" xr2:uid="{00000000-000D-0000-FFFF-FFFF00000000}"/>
  </bookViews>
  <sheets>
    <sheet name="NASLOV" sheetId="66" r:id="rId1"/>
    <sheet name="TR" sheetId="7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">#REF!</definedName>
    <definedName name="___xlnm.Print_Area_5">#REF!</definedName>
    <definedName name="___xlnm.Print_Titles_5">#REF!</definedName>
    <definedName name="__17">#REF!</definedName>
    <definedName name="__xlnm.Print_Area_5">#REF!</definedName>
    <definedName name="__xlnm.Print_Titles_5">#REF!</definedName>
    <definedName name="_1">#REF!</definedName>
    <definedName name="_1_17">#REF!</definedName>
    <definedName name="_1_U">#REF!</definedName>
    <definedName name="_1_U_17">#REF!</definedName>
    <definedName name="_10">#REF!</definedName>
    <definedName name="_10_17">#REF!</definedName>
    <definedName name="_10_U">#REF!</definedName>
    <definedName name="_10_U_17">#REF!</definedName>
    <definedName name="_11">#REF!</definedName>
    <definedName name="_11_17">#REF!</definedName>
    <definedName name="_11_U">#REF!</definedName>
    <definedName name="_11_U_17">#REF!</definedName>
    <definedName name="_12">#REF!</definedName>
    <definedName name="_12_17">#REF!</definedName>
    <definedName name="_12_U">#REF!</definedName>
    <definedName name="_12_U_17">#REF!</definedName>
    <definedName name="_13">#REF!</definedName>
    <definedName name="_13_17">#REF!</definedName>
    <definedName name="_13_U">#REF!</definedName>
    <definedName name="_13_U_17">#REF!</definedName>
    <definedName name="_14">#REF!</definedName>
    <definedName name="_14_17">#REF!</definedName>
    <definedName name="_14_U">#REF!</definedName>
    <definedName name="_14_U_17">#REF!</definedName>
    <definedName name="_15">#REF!</definedName>
    <definedName name="_15_17">#REF!</definedName>
    <definedName name="_15_U">#REF!</definedName>
    <definedName name="_15_U_17">#REF!</definedName>
    <definedName name="_16">#REF!</definedName>
    <definedName name="_16_17">#REF!</definedName>
    <definedName name="_16_U">#REF!</definedName>
    <definedName name="_16_U_17">#REF!</definedName>
    <definedName name="_17">#REF!</definedName>
    <definedName name="_17_17">#REF!</definedName>
    <definedName name="_17_U">#REF!</definedName>
    <definedName name="_17_U_17">#REF!</definedName>
    <definedName name="_18">#REF!</definedName>
    <definedName name="_18_17">#REF!</definedName>
    <definedName name="_18_U">#REF!</definedName>
    <definedName name="_18_U_17">#REF!</definedName>
    <definedName name="_19">#REF!</definedName>
    <definedName name="_19_17">#REF!</definedName>
    <definedName name="_19_U">#REF!</definedName>
    <definedName name="_19_U_17">#REF!</definedName>
    <definedName name="_2">#REF!</definedName>
    <definedName name="_2_17">#REF!</definedName>
    <definedName name="_2_U">#REF!</definedName>
    <definedName name="_2_U_17">#REF!</definedName>
    <definedName name="_20">#REF!</definedName>
    <definedName name="_20_17">#REF!</definedName>
    <definedName name="_20_U">#REF!</definedName>
    <definedName name="_20_U_17">#REF!</definedName>
    <definedName name="_21">#REF!</definedName>
    <definedName name="_21_17">#REF!</definedName>
    <definedName name="_21_U">#REF!</definedName>
    <definedName name="_21_U_17">#REF!</definedName>
    <definedName name="_22">#REF!</definedName>
    <definedName name="_22_17">#REF!</definedName>
    <definedName name="_22_U">#REF!</definedName>
    <definedName name="_22_U_17">#REF!</definedName>
    <definedName name="_23">#REF!</definedName>
    <definedName name="_23_17">#REF!</definedName>
    <definedName name="_23_U">#REF!</definedName>
    <definedName name="_23_U_17">#REF!</definedName>
    <definedName name="_24">#REF!</definedName>
    <definedName name="_24_17">#REF!</definedName>
    <definedName name="_24_U">#REF!</definedName>
    <definedName name="_24_U_17">#REF!</definedName>
    <definedName name="_25">#REF!</definedName>
    <definedName name="_25_17">#REF!</definedName>
    <definedName name="_25_U">#REF!</definedName>
    <definedName name="_25_U_17">#REF!</definedName>
    <definedName name="_26">#REF!</definedName>
    <definedName name="_26_17">#REF!</definedName>
    <definedName name="_26_U">#REF!</definedName>
    <definedName name="_26_U_17">#REF!</definedName>
    <definedName name="_27">#REF!</definedName>
    <definedName name="_27_17">#REF!</definedName>
    <definedName name="_27_U">#REF!</definedName>
    <definedName name="_27_U_17">#REF!</definedName>
    <definedName name="_28">#REF!</definedName>
    <definedName name="_28_17">#REF!</definedName>
    <definedName name="_28_U">#REF!</definedName>
    <definedName name="_28_U_17">#REF!</definedName>
    <definedName name="_29">#REF!</definedName>
    <definedName name="_29_17">#REF!</definedName>
    <definedName name="_29_U">#REF!</definedName>
    <definedName name="_29_U_17">#REF!</definedName>
    <definedName name="_3">#REF!</definedName>
    <definedName name="_3_17">#REF!</definedName>
    <definedName name="_3_U">#REF!</definedName>
    <definedName name="_3_U_17">#REF!</definedName>
    <definedName name="_30">#REF!</definedName>
    <definedName name="_30_17">#REF!</definedName>
    <definedName name="_30_U">#REF!</definedName>
    <definedName name="_30_U_17">#REF!</definedName>
    <definedName name="_31">#REF!</definedName>
    <definedName name="_31_17">#REF!</definedName>
    <definedName name="_31_U">#REF!</definedName>
    <definedName name="_31_U_17">#REF!</definedName>
    <definedName name="_32">#REF!</definedName>
    <definedName name="_32_17">#REF!</definedName>
    <definedName name="_32_U">#REF!</definedName>
    <definedName name="_32_U_17">#REF!</definedName>
    <definedName name="_33">#REF!</definedName>
    <definedName name="_33_17">#REF!</definedName>
    <definedName name="_33_U">#REF!</definedName>
    <definedName name="_33_U_17">#REF!</definedName>
    <definedName name="_34">#REF!</definedName>
    <definedName name="_34_17">#REF!</definedName>
    <definedName name="_34_U">#REF!</definedName>
    <definedName name="_34_U_17">#REF!</definedName>
    <definedName name="_35">#REF!</definedName>
    <definedName name="_35_17">#REF!</definedName>
    <definedName name="_35_U">#REF!</definedName>
    <definedName name="_35_U_17">#REF!</definedName>
    <definedName name="_36">#REF!</definedName>
    <definedName name="_36_17">#REF!</definedName>
    <definedName name="_36_U">#REF!</definedName>
    <definedName name="_36_U_17">#REF!</definedName>
    <definedName name="_37">#REF!</definedName>
    <definedName name="_37_17">#REF!</definedName>
    <definedName name="_37_U">#REF!</definedName>
    <definedName name="_37_U_17">#REF!</definedName>
    <definedName name="_38">#REF!</definedName>
    <definedName name="_38_17">#REF!</definedName>
    <definedName name="_38_U">#REF!</definedName>
    <definedName name="_38_U_17">#REF!</definedName>
    <definedName name="_39">#REF!</definedName>
    <definedName name="_39_17">#REF!</definedName>
    <definedName name="_39_U">#REF!</definedName>
    <definedName name="_39_U_17">#REF!</definedName>
    <definedName name="_4">#REF!</definedName>
    <definedName name="_4_17">#REF!</definedName>
    <definedName name="_4_U">#REF!</definedName>
    <definedName name="_4_U_17">#REF!</definedName>
    <definedName name="_40">#REF!</definedName>
    <definedName name="_40_17">#REF!</definedName>
    <definedName name="_40_U">#REF!</definedName>
    <definedName name="_40_U_17">#REF!</definedName>
    <definedName name="_41">#REF!</definedName>
    <definedName name="_41_17">#REF!</definedName>
    <definedName name="_41_U">#REF!</definedName>
    <definedName name="_41_U_17">#REF!</definedName>
    <definedName name="_42">#REF!</definedName>
    <definedName name="_42_17">#REF!</definedName>
    <definedName name="_42_U">#REF!</definedName>
    <definedName name="_42_U_17">#REF!</definedName>
    <definedName name="_43">#REF!</definedName>
    <definedName name="_43_17">#REF!</definedName>
    <definedName name="_43_U">#REF!</definedName>
    <definedName name="_43_U_17">#REF!</definedName>
    <definedName name="_44">#REF!</definedName>
    <definedName name="_44_17">#REF!</definedName>
    <definedName name="_44_U">#REF!</definedName>
    <definedName name="_44_U_17">#REF!</definedName>
    <definedName name="_45">#REF!</definedName>
    <definedName name="_45_17">#REF!</definedName>
    <definedName name="_45_U">#REF!</definedName>
    <definedName name="_45_U_17">#REF!</definedName>
    <definedName name="_46">#REF!</definedName>
    <definedName name="_46_17">#REF!</definedName>
    <definedName name="_46_U">#REF!</definedName>
    <definedName name="_46_U_17">#REF!</definedName>
    <definedName name="_47">#REF!</definedName>
    <definedName name="_47_17">#REF!</definedName>
    <definedName name="_47_U">#REF!</definedName>
    <definedName name="_47_U_17">#REF!</definedName>
    <definedName name="_48">#REF!</definedName>
    <definedName name="_48_17">#REF!</definedName>
    <definedName name="_48_U">#REF!</definedName>
    <definedName name="_48_U_17">#REF!</definedName>
    <definedName name="_49">#REF!</definedName>
    <definedName name="_49_17">#REF!</definedName>
    <definedName name="_49_U">#REF!</definedName>
    <definedName name="_49_U_17">#REF!</definedName>
    <definedName name="_5">#REF!</definedName>
    <definedName name="_5_17">#REF!</definedName>
    <definedName name="_5_U">#REF!</definedName>
    <definedName name="_5_U_17">#REF!</definedName>
    <definedName name="_50">#REF!</definedName>
    <definedName name="_50_17">#REF!</definedName>
    <definedName name="_50_U">#REF!</definedName>
    <definedName name="_50_U_17">#REF!</definedName>
    <definedName name="_51">#REF!</definedName>
    <definedName name="_51_17">#REF!</definedName>
    <definedName name="_51_U">#REF!</definedName>
    <definedName name="_51_U_17">#REF!</definedName>
    <definedName name="_52">#REF!</definedName>
    <definedName name="_52_17">#REF!</definedName>
    <definedName name="_52_U">#REF!</definedName>
    <definedName name="_52_U_17">#REF!</definedName>
    <definedName name="_53">#REF!</definedName>
    <definedName name="_53_17">#REF!</definedName>
    <definedName name="_53_U">#REF!</definedName>
    <definedName name="_53_U_17">#REF!</definedName>
    <definedName name="_54">#REF!</definedName>
    <definedName name="_54_17">#REF!</definedName>
    <definedName name="_54_U">#REF!</definedName>
    <definedName name="_54_U_17">#REF!</definedName>
    <definedName name="_55">#REF!</definedName>
    <definedName name="_55_17">#REF!</definedName>
    <definedName name="_55_U">#REF!</definedName>
    <definedName name="_55_U_17">#REF!</definedName>
    <definedName name="_56">#REF!</definedName>
    <definedName name="_56_17">#REF!</definedName>
    <definedName name="_56_U">#REF!</definedName>
    <definedName name="_56_U_17">#REF!</definedName>
    <definedName name="_57">#REF!</definedName>
    <definedName name="_57_17">#REF!</definedName>
    <definedName name="_57_U">#REF!</definedName>
    <definedName name="_57_U_17">#REF!</definedName>
    <definedName name="_58">#REF!</definedName>
    <definedName name="_58_17">#REF!</definedName>
    <definedName name="_58_U">#REF!</definedName>
    <definedName name="_58_U_17">#REF!</definedName>
    <definedName name="_59">#REF!</definedName>
    <definedName name="_59_17">#REF!</definedName>
    <definedName name="_59_U">#REF!</definedName>
    <definedName name="_59_U_17">#REF!</definedName>
    <definedName name="_6">#REF!</definedName>
    <definedName name="_6_17">#REF!</definedName>
    <definedName name="_6_U">#REF!</definedName>
    <definedName name="_6_U_17">#REF!</definedName>
    <definedName name="_60">#REF!</definedName>
    <definedName name="_60_17">#REF!</definedName>
    <definedName name="_60_U">#REF!</definedName>
    <definedName name="_60_U_17">#REF!</definedName>
    <definedName name="_61">#REF!</definedName>
    <definedName name="_61_17">#REF!</definedName>
    <definedName name="_61_U">#REF!</definedName>
    <definedName name="_61_U_17">#REF!</definedName>
    <definedName name="_62">#REF!</definedName>
    <definedName name="_62_17">#REF!</definedName>
    <definedName name="_62_U">#REF!</definedName>
    <definedName name="_62_U_17">#REF!</definedName>
    <definedName name="_63">#REF!</definedName>
    <definedName name="_63_17">#REF!</definedName>
    <definedName name="_63_U">#REF!</definedName>
    <definedName name="_63_U_17">#REF!</definedName>
    <definedName name="_64">#REF!</definedName>
    <definedName name="_64_17">#REF!</definedName>
    <definedName name="_64_U">#REF!</definedName>
    <definedName name="_64_U_17">#REF!</definedName>
    <definedName name="_7">#REF!</definedName>
    <definedName name="_7_17">#REF!</definedName>
    <definedName name="_7_U">#REF!</definedName>
    <definedName name="_7_U_17">#REF!</definedName>
    <definedName name="_8">#REF!</definedName>
    <definedName name="_8_17">#REF!</definedName>
    <definedName name="_8_U">#REF!</definedName>
    <definedName name="_8_U_17">#REF!</definedName>
    <definedName name="_9">#REF!</definedName>
    <definedName name="_9_17">#REF!</definedName>
    <definedName name="_9_U">#REF!</definedName>
    <definedName name="_9_U_17">#REF!</definedName>
    <definedName name="_Order1" hidden="1">255</definedName>
    <definedName name="a">#REF!</definedName>
    <definedName name="AA">#REF!</definedName>
    <definedName name="AAA">#REF!</definedName>
    <definedName name="AAAAAAAAAAAAA">#REF!</definedName>
    <definedName name="ADRESA">#REF!</definedName>
    <definedName name="ADRESA_IZVOD">'[1]Osn-Pod'!$C$8</definedName>
    <definedName name="ANEX_I">#REF!</definedName>
    <definedName name="ANEX_II">#REF!</definedName>
    <definedName name="ATR">#REF!</definedName>
    <definedName name="AUTOR">#REF!</definedName>
    <definedName name="AVANS_ISPL">#REF!</definedName>
    <definedName name="BORDURA">#REF!</definedName>
    <definedName name="BORDURA_1">#REF!</definedName>
    <definedName name="BORDURA_17">#REF!</definedName>
    <definedName name="BR_STR_1">#REF!</definedName>
    <definedName name="BR_STR_2">#REF!</definedName>
    <definedName name="BROJ_GRESAKA_NA_VEZI">[2]Podaci!#REF!</definedName>
    <definedName name="BROJ_KUCA">#REF!</definedName>
    <definedName name="BROJ_LISTOVA">#REF!</definedName>
    <definedName name="BROJ_SIT">#REF!</definedName>
    <definedName name="BROJ_UGOVORA">#REF!</definedName>
    <definedName name="cdfd">#REF!</definedName>
    <definedName name="cijene">#REF!</definedName>
    <definedName name="COPY_8">#REF!</definedName>
    <definedName name="COPY_8_17">#REF!</definedName>
    <definedName name="d">#REF!</definedName>
    <definedName name="dat">'[3]Osn-Pod'!$G$9</definedName>
    <definedName name="DAT_SIT">#REF!</definedName>
    <definedName name="DATOTEKA">#REF!</definedName>
    <definedName name="DATUM_DANAS">#REF!</definedName>
    <definedName name="dd">[2]Podaci!$F$2</definedName>
    <definedName name="ddddf">[2]Podaci!$F$37</definedName>
    <definedName name="DEPOZIT">#REF!</definedName>
    <definedName name="df">[2]Podaci!$T$22</definedName>
    <definedName name="DIONICE">'[1]Osn-Pod'!$E$11</definedName>
    <definedName name="DIREKTOR">#REF!</definedName>
    <definedName name="DODAVANJE">#REF!</definedName>
    <definedName name="DODAVANJE_17">#REF!</definedName>
    <definedName name="DOP_UGOV">#REF!</definedName>
    <definedName name="DOPUNSKI_UGOVOR">#REF!</definedName>
    <definedName name="DOPUNSKI_UGOVOR_17">#REF!</definedName>
    <definedName name="E">#REF!</definedName>
    <definedName name="eeee">#REF!</definedName>
    <definedName name="eewe">[2]Podaci!#REF!</definedName>
    <definedName name="ESTER">#REF!</definedName>
    <definedName name="Excel_BuiltIn_Criteria">#REF!</definedName>
    <definedName name="Excel_BuiltIn_Criteria_1">#REF!</definedName>
    <definedName name="Excel_BuiltIn_Extract">#REF!</definedName>
    <definedName name="Excel_BuiltIn_Extract_1">#REF!</definedName>
    <definedName name="Excel_BuiltIn_Print_Area_1">#REF!</definedName>
    <definedName name="Excel_BuiltIn_Print_Area_20_1">#REF!</definedName>
    <definedName name="Excel_BuiltIn_Print_Area_3">#REF!</definedName>
    <definedName name="Excel_BuiltIn_Print_Area_3_1">#REF!</definedName>
    <definedName name="Excel_BuiltIn_Print_Area_6">#REF!</definedName>
    <definedName name="ferfregf">[2]Podaci!$T$3</definedName>
    <definedName name="ff">[2]Podaci!$F$7</definedName>
    <definedName name="ffef">[2]Evid!$F$70</definedName>
    <definedName name="fff">[2]Podaci!$T$21</definedName>
    <definedName name="fffff">#REF!</definedName>
    <definedName name="ffr">[2]Podaci!$F$36</definedName>
    <definedName name="fregreqw">[2]Kuce!$J$69</definedName>
    <definedName name="GLAVNI">#REF!</definedName>
    <definedName name="GOD_POC">#REF!</definedName>
    <definedName name="GOD_SIT">#REF!</definedName>
    <definedName name="grewq">'[1]Osn-Pod'!$G$15</definedName>
    <definedName name="grre">[2]Podaci!$S$7</definedName>
    <definedName name="h">#REF!</definedName>
    <definedName name="I">#REF!</definedName>
    <definedName name="II">#REF!</definedName>
    <definedName name="III">#REF!</definedName>
    <definedName name="IME_DAT">#REF!</definedName>
    <definedName name="IME_DAT_17">#REF!</definedName>
    <definedName name="INVEST_ADRESA">[2]Podaci!$F$3</definedName>
    <definedName name="INVEST_MAT_BROJ">[2]Podaci!$N$3</definedName>
    <definedName name="INVESTITOR">#REF!</definedName>
    <definedName name="ISPIS">#REF!</definedName>
    <definedName name="ISPIS_17">#REF!</definedName>
    <definedName name="_xlnm.Print_Titles" localSheetId="1">TR!$1:$2</definedName>
    <definedName name="IV">#REF!</definedName>
    <definedName name="IX">#REF!</definedName>
    <definedName name="_xlnm.Extract">#REF!</definedName>
    <definedName name="IZVOD_ADRESA">[2]Podaci!$F$8</definedName>
    <definedName name="IZVOD_DIR">[2]Podaci!$F$9</definedName>
    <definedName name="IZVODITELJ">#REF!</definedName>
    <definedName name="KLASA">#REF!</definedName>
    <definedName name="KONZALTING">#REF!</definedName>
    <definedName name="KOR_IME">#REF!</definedName>
    <definedName name="KOR_IME_OCA">#REF!</definedName>
    <definedName name="KOR_PREZIME">#REF!</definedName>
    <definedName name="KRAJ">#REF!</definedName>
    <definedName name="KRAJ_17">#REF!</definedName>
    <definedName name="_xlnm.Criteria">#REF!</definedName>
    <definedName name="KUCE_GOTOVE">#REF!</definedName>
    <definedName name="KUCE_GOTOVE_IV">#REF!</definedName>
    <definedName name="KUCE_GOTOVE_V">#REF!</definedName>
    <definedName name="KUCE_U_OBRADI">#REF!</definedName>
    <definedName name="KUCE_U_RADU">#REF!</definedName>
    <definedName name="LL">#REF!</definedName>
    <definedName name="MAT_BROJ">[2]Podaci!$F$12</definedName>
    <definedName name="MJES_AVANS">#REF!</definedName>
    <definedName name="MJES_BROJ">#REF!</definedName>
    <definedName name="MJES_BRUTTO">#REF!</definedName>
    <definedName name="MJES_DIONICE">#REF!</definedName>
    <definedName name="MJES_IZVR">#REF!</definedName>
    <definedName name="MJES_PDV">#REF!</definedName>
    <definedName name="MJES_POC">#REF!</definedName>
    <definedName name="MJES_REAL">#REF!</definedName>
    <definedName name="MJES_SIT">#REF!</definedName>
    <definedName name="MJES_ZA_OBR">#REF!</definedName>
    <definedName name="MJESTO">#REF!</definedName>
    <definedName name="mjesto_datum">[2]Podaci!$S$17</definedName>
    <definedName name="N_DODAVANJE">#REF!</definedName>
    <definedName name="N_ISPIS">#REF!</definedName>
    <definedName name="N_ISPIS_N">#REF!</definedName>
    <definedName name="N_ISPIS_N_17">#REF!</definedName>
    <definedName name="N_PREGLED">#REF!</definedName>
    <definedName name="N_PREGLED_N">#REF!</definedName>
    <definedName name="N_PREGLED_N_17">#REF!</definedName>
    <definedName name="N_SPREMANJE">#REF!</definedName>
    <definedName name="N_SPREMANJE_N">#REF!</definedName>
    <definedName name="N_SPREMANJE_N_17">#REF!</definedName>
    <definedName name="N_UNOS">#REF!</definedName>
    <definedName name="N_UNOS_N">#REF!</definedName>
    <definedName name="NADZOR">#REF!</definedName>
    <definedName name="NAP_DODAVANJE">#REF!</definedName>
    <definedName name="NAP_DODAVANJE_17">#REF!</definedName>
    <definedName name="NAP_ISPIS">#REF!</definedName>
    <definedName name="NAP_ISPIS_17">#REF!</definedName>
    <definedName name="NAP_PREGLED">#REF!</definedName>
    <definedName name="NAP_PREGLED_17">#REF!</definedName>
    <definedName name="NAP_SPREMANJE">#REF!</definedName>
    <definedName name="NAP_SPREMANJE_17">#REF!</definedName>
    <definedName name="NAP_UNOS">#REF!</definedName>
    <definedName name="NAP_UNOS_17">#REF!</definedName>
    <definedName name="NAPUTAK">#REF!</definedName>
    <definedName name="NASELJE">#REF!</definedName>
    <definedName name="NASLOVNICA">#REF!</definedName>
    <definedName name="OBJEKT">#REF!</definedName>
    <definedName name="OBRACUN">#REF!</definedName>
    <definedName name="OBRADIO">#REF!</definedName>
    <definedName name="ODG_2">#REF!</definedName>
    <definedName name="ODGOVOR_1">#REF!</definedName>
    <definedName name="ODGOVOR_2">#REF!</definedName>
    <definedName name="ODGOVOR_3">#REF!</definedName>
    <definedName name="ODGOVOR_4">#REF!</definedName>
    <definedName name="OKON_SIT">#REF!</definedName>
    <definedName name="OKON_SIT_17">#REF!</definedName>
    <definedName name="OKON_SIT_I">#REF!</definedName>
    <definedName name="OKON_SIT_I_17">#REF!</definedName>
    <definedName name="OPCINA">#REF!</definedName>
    <definedName name="ope_evid">#REF!</definedName>
    <definedName name="OSNOV_POD">#REF!</definedName>
    <definedName name="OSNOV_POD_17">#REF!</definedName>
    <definedName name="OSNOVNI_PODATCI">#REF!</definedName>
    <definedName name="PDV">[2]Podaci!$G$22</definedName>
    <definedName name="PODACI">#REF!</definedName>
    <definedName name="PODRUCJE">#REF!</definedName>
    <definedName name="_xlnm.Print_Area" localSheetId="0">NASLOV!$A$1:$H$47</definedName>
    <definedName name="_xlnm.Print_Area" localSheetId="1">TR!$A$1:$G$27</definedName>
    <definedName name="PREDH_SIT">#REF!</definedName>
    <definedName name="PREGLED">#REF!</definedName>
    <definedName name="PREGLED_17">#REF!</definedName>
    <definedName name="Print_Area_MI">'[4]VIK-SC23'!#REF!</definedName>
    <definedName name="PRIPREMIO">#REF!</definedName>
    <definedName name="PRIV_SIT">#REF!</definedName>
    <definedName name="PRIV_SIT_17">#REF!</definedName>
    <definedName name="PRIV_SIT_I">#REF!</definedName>
    <definedName name="PRIV_SIT_I_17">#REF!</definedName>
    <definedName name="PRIV_SIT_II">#REF!</definedName>
    <definedName name="PROJEKTANT2">#REF!</definedName>
    <definedName name="qq">#REF!</definedName>
    <definedName name="RADILISTE">#REF!</definedName>
    <definedName name="RADOVI">[2]Podaci!$F$4</definedName>
    <definedName name="REALIZ_KONT">#REF!</definedName>
    <definedName name="REALIZACIJA">#REF!</definedName>
    <definedName name="REALIZACIJA_17">#REF!</definedName>
    <definedName name="REALIZACIJA_1998">[2]Podaci!$F$17</definedName>
    <definedName name="RED_BR_SIT">#REF!</definedName>
    <definedName name="RED_BROJ_SIT">[2]Podaci!$S$12</definedName>
    <definedName name="REKAPITULACIJA">#REF!</definedName>
    <definedName name="REKAPITULACIJA_17">#REF!</definedName>
    <definedName name="rewregr">[2]Podaci!$G$19</definedName>
    <definedName name="rgrgr">[2]Podaci!$F$11</definedName>
    <definedName name="rgwre">[2]Podaci!$F$15</definedName>
    <definedName name="s">#REF!</definedName>
    <definedName name="SDS">#REF!</definedName>
    <definedName name="SIFRA_UPUTE">#REF!</definedName>
    <definedName name="SIT_BROJ">#REF!</definedName>
    <definedName name="SIT_FAZE">#REF!</definedName>
    <definedName name="SIT_FAZE_17">#REF!</definedName>
    <definedName name="SITUAC_PRIV">#REF!</definedName>
    <definedName name="SITUAC_PRIV_17">#REF!</definedName>
    <definedName name="SPREMANJE">#REF!</definedName>
    <definedName name="SPREMANJE_17">#REF!</definedName>
    <definedName name="SVE_KUCE">#REF!</definedName>
    <definedName name="SVE_KUCE_17">#REF!</definedName>
    <definedName name="TEK_RACUN">#REF!</definedName>
    <definedName name="UGOV_AVANS">#REF!</definedName>
    <definedName name="UGOV_BROJ">#REF!</definedName>
    <definedName name="UGOV_DIONICE">[2]Podaci!$G$20</definedName>
    <definedName name="UGOV_IZNOS">#REF!</definedName>
    <definedName name="UKUPANCJENIK">[5]List1!$A$1:$IV$65536</definedName>
    <definedName name="UKUPNA_ISPLATA">#REF!</definedName>
    <definedName name="UNOS">#REF!</definedName>
    <definedName name="UNOS_1">#REF!</definedName>
    <definedName name="UNOS_2">#REF!</definedName>
    <definedName name="UNOS_3">#REF!</definedName>
    <definedName name="UNOS_4">#REF!</definedName>
    <definedName name="UNOS_4_P">#REF!</definedName>
    <definedName name="UNOS_4_P_17">#REF!</definedName>
    <definedName name="URU_BROJ">[2]Podaci!$F$14</definedName>
    <definedName name="V">#REF!</definedName>
    <definedName name="valuta">[2]Podaci!$N$22</definedName>
    <definedName name="VEL_DATOTEKA">#REF!</definedName>
    <definedName name="VEL_DATOTEKA_17">#REF!</definedName>
    <definedName name="VI">#REF!</definedName>
    <definedName name="VII">#REF!</definedName>
    <definedName name="VIII">#REF!</definedName>
    <definedName name="VRSTA_SIT">#REF!</definedName>
    <definedName name="W">#REF!</definedName>
    <definedName name="X">#REF!</definedName>
    <definedName name="XI">#REF!</definedName>
    <definedName name="XII">#REF!</definedName>
    <definedName name="XIII">#REF!</definedName>
    <definedName name="XIV">#REF!</definedName>
    <definedName name="XV">#REF!</definedName>
    <definedName name="XX">#REF!</definedName>
    <definedName name="ZA_ISPLATU">#REF!</definedName>
    <definedName name="ZAGLAVLJE">#REF!</definedName>
    <definedName name="ZAGLAVLJE_1">#REF!</definedName>
    <definedName name="ZAP">#REF!</definedName>
    <definedName name="ZUPANIJ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77" l="1"/>
  <c r="G11" i="77" l="1"/>
  <c r="G17" i="77" s="1"/>
  <c r="G20" i="77" s="1"/>
  <c r="G22" i="77" s="1"/>
  <c r="G24" i="77" s="1"/>
</calcChain>
</file>

<file path=xl/sharedStrings.xml><?xml version="1.0" encoding="utf-8"?>
<sst xmlns="http://schemas.openxmlformats.org/spreadsheetml/2006/main" count="30" uniqueCount="26">
  <si>
    <t>jed. mjere</t>
  </si>
  <si>
    <t>jedinična cijena</t>
  </si>
  <si>
    <t>INVESTITOR:</t>
  </si>
  <si>
    <t>GRAĐEVINA:</t>
  </si>
  <si>
    <t>LOKACIJA:</t>
  </si>
  <si>
    <t>1.</t>
  </si>
  <si>
    <t>opis</t>
  </si>
  <si>
    <t>količina</t>
  </si>
  <si>
    <t>ukupna cijena</t>
  </si>
  <si>
    <t>PDV 25%</t>
  </si>
  <si>
    <t>SVEUKUPNO</t>
  </si>
  <si>
    <t>REKAPITULACIJA</t>
  </si>
  <si>
    <t xml:space="preserve"> UGOVORNI TROŠKOVNIK</t>
  </si>
  <si>
    <t>TROŠKOVNIK OBRTNIČKIH RADOVA</t>
  </si>
  <si>
    <t>A.</t>
  </si>
  <si>
    <t>UGOVORNI TROŠKOVNIK UKUPNO:</t>
  </si>
  <si>
    <t>Sportsko Igralište</t>
  </si>
  <si>
    <t>SANACIJA SPORTSKOG IGRALIŠTA</t>
  </si>
  <si>
    <t>SANACIJA SPORTSKOG IGRALIŠTA UKUPNO:</t>
  </si>
  <si>
    <t>SANACIJA SPORTSKOG IGRALIŠTA UKUPNO</t>
  </si>
  <si>
    <t>Bedekovčina, Aleja Dragutina Domjanića 15</t>
  </si>
  <si>
    <t>Centar za pružanje usluga u zajednici Zagorje u Bedekovčini</t>
  </si>
  <si>
    <t xml:space="preserve">Zagreb, siječanj 2024. </t>
  </si>
  <si>
    <t>€</t>
  </si>
  <si>
    <t>m3</t>
  </si>
  <si>
    <t>Nabava, doprema i ugradnja kamenog materijala 0-10 mm za finu pripremu podloge prije asfaltiranja, te nabava, doprema i ugradnja asfalne mase AC 16 surf 50/70 debljine sloja 6 cm u uvaljanom stanju za asfaltiranje parkirališta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</si>
</sst>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3" formatCode="_-* #,##0.00_-;\-* #,##0.00_-;_-* &quot;-&quot;??_-;_-@_-"/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&quot;$&quot;#,##0_);\(&quot;$&quot;#,##0\)"/>
    <numFmt numFmtId="167" formatCode="_(* #,##0.00_);_(* \(#,##0.00\);_(* &quot;-&quot;??_);_(@_)"/>
    <numFmt numFmtId="168" formatCode="General_)"/>
    <numFmt numFmtId="169" formatCode="#\ ###\ ##0.00"/>
    <numFmt numFmtId="170" formatCode="0_)"/>
    <numFmt numFmtId="171" formatCode="_-* #,##0\ _k_n_-;\-* #,##0\ _k_n_-;_-* &quot;-&quot;??\ _k_n_-;_-@_-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_-* #,##0.00\ _k_n_-;\-* #,##0.00\ _k_n_-;_-* \-??\ _k_n_-;_-@_-"/>
    <numFmt numFmtId="179" formatCode="_-* #,##0.00_K_n_-;\-* #,##0.00_K_n_-;_-* &quot;-&quot;??_K_n_-;_-@_-"/>
    <numFmt numFmtId="180" formatCode="_-* #,##0.00\ _K_n_-;\-* #,##0.00\ _K_n_-;_-* &quot;-&quot;??\ _K_n_-;_-@_-"/>
    <numFmt numFmtId="181" formatCode="#,##0.00&quot;      &quot;;\-#,##0.00&quot;      &quot;;&quot; -&quot;#&quot;      &quot;;@\ "/>
    <numFmt numFmtId="182" formatCode="_(&quot;kn&quot;\ * #,##0.00_);_(&quot;kn&quot;\ * \(#,##0.00\);_(&quot;kn&quot;\ * &quot;-&quot;??_);_(@_)"/>
    <numFmt numFmtId="183" formatCode="[Blue]#,##0;[Blue]\(#,##0\)"/>
    <numFmt numFmtId="184" formatCode="#,##0;\(#,##0\)"/>
    <numFmt numFmtId="185" formatCode="&quot;$&quot;#,##0;[Red]\-&quot;$&quot;#,##0"/>
    <numFmt numFmtId="186" formatCode="&quot;$&quot;#,##0.00;[Red]\-&quot;$&quot;#,##0.00"/>
    <numFmt numFmtId="187" formatCode="[Red]0%;[Red]\(0%\)"/>
    <numFmt numFmtId="188" formatCode="0%;\(0%\)"/>
    <numFmt numFmtId="189" formatCode="\ \ @"/>
    <numFmt numFmtId="190" formatCode="\ \ \ \ @"/>
    <numFmt numFmtId="191" formatCode="_-&quot;$&quot;* #,##0_-;\-&quot;$&quot;* #,##0_-;_-&quot;$&quot;* &quot;-&quot;_-;_-@_-"/>
    <numFmt numFmtId="192" formatCode="_ &quot;SFr. &quot;* #,##0.00_ ;_ &quot;SFr. &quot;* \-#,##0.00_ ;_ &quot;SFr. &quot;* \-??_ ;_ @_ "/>
    <numFmt numFmtId="193" formatCode="_-&quot;$&quot;* #,##0.00_-;\-&quot;$&quot;* #,##0.00_-;_-&quot;$&quot;* &quot;-&quot;??_-;_-@_-"/>
    <numFmt numFmtId="194" formatCode="#,##0.00\ &quot;kn&quot;"/>
    <numFmt numFmtId="195" formatCode="#,##0.00\ [$kn-41A]"/>
  </numFmts>
  <fonts count="1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name val="Arial CE"/>
      <family val="2"/>
      <charset val="238"/>
    </font>
    <font>
      <sz val="8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</font>
    <font>
      <sz val="12"/>
      <name val="Arial"/>
      <family val="2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Helv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0"/>
      <name val="MS Sans Serif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0"/>
      <name val="MS Sans Serif"/>
      <family val="2"/>
      <charset val="238"/>
    </font>
    <font>
      <sz val="11"/>
      <name val="Times New Roman"/>
      <family val="1"/>
      <charset val="238"/>
    </font>
    <font>
      <sz val="9"/>
      <color rgb="FF006100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9"/>
      <color rgb="FF3F3F3F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color indexed="14"/>
      <name val="Arial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8"/>
      <name val="Arial Narrow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color theme="1"/>
      <name val="Myriad Pro"/>
      <family val="2"/>
      <charset val="238"/>
    </font>
    <font>
      <sz val="10"/>
      <name val="ElegaGarmnd BT"/>
      <family val="1"/>
    </font>
    <font>
      <sz val="10"/>
      <name val="Myriad Pro"/>
      <family val="2"/>
    </font>
    <font>
      <sz val="10"/>
      <name val="Arial CE"/>
      <family val="2"/>
    </font>
    <font>
      <sz val="10"/>
      <name val="AvantGarde Md BT"/>
      <family val="2"/>
      <charset val="238"/>
    </font>
    <font>
      <sz val="12"/>
      <name val="Tms Rmn"/>
    </font>
    <font>
      <sz val="10"/>
      <name val="Times New Roman"/>
      <family val="1"/>
      <charset val="238"/>
    </font>
    <font>
      <sz val="10"/>
      <name val="Helv"/>
      <family val="2"/>
    </font>
    <font>
      <sz val="11"/>
      <color indexed="20"/>
      <name val="Calibri"/>
      <family val="2"/>
    </font>
    <font>
      <sz val="10"/>
      <color indexed="8"/>
      <name val="Arial CE"/>
      <charset val="238"/>
    </font>
    <font>
      <sz val="12"/>
      <color indexed="8"/>
      <name val="Calibri"/>
      <family val="2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Helv"/>
    </font>
    <font>
      <b/>
      <i/>
      <sz val="14"/>
      <name val="Arial CE"/>
      <family val="2"/>
      <charset val="238"/>
    </font>
    <font>
      <b/>
      <i/>
      <sz val="14"/>
      <name val="Arial CE"/>
      <charset val="238"/>
    </font>
    <font>
      <sz val="11"/>
      <name val="Arial CE"/>
      <family val="2"/>
      <charset val="238"/>
    </font>
    <font>
      <u/>
      <sz val="7.5"/>
      <color indexed="12"/>
      <name val="Arial CE"/>
      <charset val="238"/>
    </font>
    <font>
      <sz val="10"/>
      <color indexed="8"/>
      <name val="MS Sans Serif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6"/>
      <name val="Arial"/>
      <family val="2"/>
      <charset val="238"/>
    </font>
    <font>
      <i/>
      <sz val="10"/>
      <name val="CRO_Swiss-Normal"/>
      <charset val="238"/>
    </font>
    <font>
      <sz val="11"/>
      <name val="Arial CE"/>
      <charset val="238"/>
    </font>
    <font>
      <i/>
      <sz val="10"/>
      <name val="Symbol"/>
      <family val="1"/>
      <charset val="2"/>
    </font>
    <font>
      <b/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indexed="22"/>
      <name val="Arial"/>
      <family val="2"/>
      <charset val="238"/>
    </font>
    <font>
      <sz val="10"/>
      <color indexed="9"/>
      <name val="Calibri"/>
      <family val="2"/>
      <charset val="238"/>
    </font>
    <font>
      <sz val="10"/>
      <color indexed="20"/>
      <name val="Arial"/>
      <family val="2"/>
      <charset val="238"/>
    </font>
    <font>
      <sz val="12"/>
      <name val="CRO_Swiss_Light-Normal"/>
      <charset val="238"/>
    </font>
    <font>
      <b/>
      <sz val="10"/>
      <color indexed="52"/>
      <name val="Arial"/>
      <family val="2"/>
      <charset val="238"/>
    </font>
    <font>
      <b/>
      <sz val="10"/>
      <color indexed="22"/>
      <name val="Arial"/>
      <family val="2"/>
      <charset val="238"/>
    </font>
    <font>
      <sz val="11"/>
      <name val="CRO_Swiss-Normal"/>
      <charset val="238"/>
    </font>
    <font>
      <sz val="11"/>
      <color indexed="8"/>
      <name val="Arial"/>
      <family val="2"/>
      <charset val="238"/>
    </font>
    <font>
      <sz val="10"/>
      <color indexed="17"/>
      <name val="Calibri"/>
      <family val="2"/>
      <charset val="238"/>
    </font>
    <font>
      <sz val="10"/>
      <color indexed="17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Calibri"/>
      <family val="2"/>
      <charset val="238"/>
    </font>
    <font>
      <b/>
      <sz val="10"/>
      <color indexed="52"/>
      <name val="Calibri"/>
      <family val="2"/>
      <charset val="238"/>
    </font>
    <font>
      <sz val="10"/>
      <color indexed="52"/>
      <name val="Arial"/>
      <family val="2"/>
      <charset val="238"/>
    </font>
    <font>
      <sz val="10"/>
      <color indexed="20"/>
      <name val="Calibri"/>
      <family val="2"/>
      <charset val="238"/>
    </font>
    <font>
      <sz val="10"/>
      <color indexed="60"/>
      <name val="Arial"/>
      <family val="2"/>
      <charset val="238"/>
    </font>
    <font>
      <sz val="10"/>
      <color indexed="60"/>
      <name val="Calibri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52"/>
      <name val="Calibri"/>
      <family val="2"/>
      <charset val="238"/>
    </font>
    <font>
      <b/>
      <sz val="10"/>
      <color indexed="9"/>
      <name val="Calibri"/>
      <family val="2"/>
      <charset val="238"/>
    </font>
    <font>
      <i/>
      <sz val="10"/>
      <color indexed="23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62"/>
      <name val="Calibri"/>
      <family val="2"/>
      <charset val="238"/>
    </font>
    <font>
      <sz val="10"/>
      <name val="Arial"/>
      <family val="2"/>
      <charset val="238"/>
    </font>
    <font>
      <b/>
      <sz val="15"/>
      <color theme="1"/>
      <name val="Arial"/>
      <family val="2"/>
    </font>
    <font>
      <sz val="12"/>
      <name val="HRHelvetica"/>
      <charset val="238"/>
    </font>
    <font>
      <b/>
      <i/>
      <sz val="10"/>
      <name val="Arial CE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</fonts>
  <fills count="8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</patternFill>
    </fill>
    <fill>
      <patternFill patternType="solid">
        <fgColor indexed="10"/>
        <bgColor indexed="64"/>
      </patternFill>
    </fill>
    <fill>
      <patternFill patternType="solid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</patternFill>
    </fill>
    <fill>
      <patternFill patternType="solid">
        <fgColor indexed="26"/>
        <bgColor indexed="4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rgb="FFDDDDDD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</borders>
  <cellStyleXfs count="44646">
    <xf numFmtId="195" fontId="0" fillId="0" borderId="0"/>
    <xf numFmtId="195" fontId="9" fillId="0" borderId="0"/>
    <xf numFmtId="195" fontId="21" fillId="0" borderId="0"/>
    <xf numFmtId="195" fontId="9" fillId="0" borderId="0"/>
    <xf numFmtId="165" fontId="9" fillId="0" borderId="0" applyFont="0" applyFill="0" applyBorder="0" applyAlignment="0" applyProtection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1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26" fillId="3" borderId="0" applyNumberFormat="0" applyBorder="0" applyAlignment="0" applyProtection="0"/>
    <xf numFmtId="195" fontId="9" fillId="0" borderId="0"/>
    <xf numFmtId="195" fontId="9" fillId="0" borderId="0"/>
    <xf numFmtId="195" fontId="9" fillId="0" borderId="0"/>
    <xf numFmtId="195" fontId="23" fillId="0" borderId="0"/>
    <xf numFmtId="195" fontId="23" fillId="0" borderId="0"/>
    <xf numFmtId="195" fontId="9" fillId="0" borderId="0"/>
    <xf numFmtId="165" fontId="9" fillId="0" borderId="0" applyFont="0" applyFill="0" applyBorder="0" applyAlignment="0" applyProtection="0"/>
    <xf numFmtId="4" fontId="27" fillId="0" borderId="0">
      <alignment horizontal="justify" vertical="justify"/>
    </xf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6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8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10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2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4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10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8" fillId="5" borderId="0" applyNumberFormat="0" applyBorder="0" applyAlignment="0" applyProtection="0"/>
    <xf numFmtId="195" fontId="28" fillId="7" borderId="0" applyNumberFormat="0" applyBorder="0" applyAlignment="0" applyProtection="0"/>
    <xf numFmtId="195" fontId="28" fillId="9" borderId="0" applyNumberFormat="0" applyBorder="0" applyAlignment="0" applyProtection="0"/>
    <xf numFmtId="195" fontId="28" fillId="11" borderId="0" applyNumberFormat="0" applyBorder="0" applyAlignment="0" applyProtection="0"/>
    <xf numFmtId="195" fontId="28" fillId="13" borderId="0" applyNumberFormat="0" applyBorder="0" applyAlignment="0" applyProtection="0"/>
    <xf numFmtId="195" fontId="28" fillId="3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4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8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8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4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1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8" fillId="15" borderId="0" applyNumberFormat="0" applyBorder="0" applyAlignment="0" applyProtection="0"/>
    <xf numFmtId="195" fontId="28" fillId="16" borderId="0" applyNumberFormat="0" applyBorder="0" applyAlignment="0" applyProtection="0"/>
    <xf numFmtId="195" fontId="28" fillId="17" borderId="0" applyNumberFormat="0" applyBorder="0" applyAlignment="0" applyProtection="0"/>
    <xf numFmtId="195" fontId="28" fillId="11" borderId="0" applyNumberFormat="0" applyBorder="0" applyAlignment="0" applyProtection="0"/>
    <xf numFmtId="195" fontId="28" fillId="15" borderId="0" applyNumberFormat="0" applyBorder="0" applyAlignment="0" applyProtection="0"/>
    <xf numFmtId="195" fontId="28" fillId="20" borderId="0" applyNumberFormat="0" applyBorder="0" applyAlignment="0" applyProtection="0"/>
    <xf numFmtId="195" fontId="26" fillId="15" borderId="0" applyNumberFormat="0" applyBorder="0" applyAlignment="0" applyProtection="0"/>
    <xf numFmtId="43" fontId="6" fillId="0" borderId="0" applyFill="0" applyBorder="0" applyProtection="0">
      <alignment horizontal="right"/>
    </xf>
    <xf numFmtId="195" fontId="29" fillId="21" borderId="0" applyNumberFormat="0" applyBorder="0" applyAlignment="0" applyProtection="0"/>
    <xf numFmtId="195" fontId="29" fillId="14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16" borderId="0" applyNumberFormat="0" applyBorder="0" applyAlignment="0" applyProtection="0"/>
    <xf numFmtId="195" fontId="29" fillId="22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7" borderId="0" applyNumberFormat="0" applyBorder="0" applyAlignment="0" applyProtection="0"/>
    <xf numFmtId="195" fontId="29" fillId="23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24" borderId="0" applyNumberFormat="0" applyBorder="0" applyAlignment="0" applyProtection="0"/>
    <xf numFmtId="195" fontId="29" fillId="19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1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6" borderId="0" applyNumberFormat="0" applyBorder="0" applyAlignment="0" applyProtection="0"/>
    <xf numFmtId="195" fontId="29" fillId="8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30" fillId="21" borderId="0" applyNumberFormat="0" applyBorder="0" applyAlignment="0" applyProtection="0"/>
    <xf numFmtId="195" fontId="30" fillId="16" borderId="0" applyNumberFormat="0" applyBorder="0" applyAlignment="0" applyProtection="0"/>
    <xf numFmtId="195" fontId="30" fillId="17" borderId="0" applyNumberFormat="0" applyBorder="0" applyAlignment="0" applyProtection="0"/>
    <xf numFmtId="195" fontId="30" fillId="24" borderId="0" applyNumberFormat="0" applyBorder="0" applyAlignment="0" applyProtection="0"/>
    <xf numFmtId="195" fontId="30" fillId="25" borderId="0" applyNumberFormat="0" applyBorder="0" applyAlignment="0" applyProtection="0"/>
    <xf numFmtId="195" fontId="30" fillId="26" borderId="0" applyNumberFormat="0" applyBorder="0" applyAlignment="0" applyProtection="0"/>
    <xf numFmtId="195" fontId="29" fillId="27" borderId="0" applyNumberFormat="0" applyBorder="0" applyAlignment="0" applyProtection="0"/>
    <xf numFmtId="195" fontId="29" fillId="28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9" borderId="0" applyNumberFormat="0" applyBorder="0" applyAlignment="0" applyProtection="0"/>
    <xf numFmtId="195" fontId="29" fillId="22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30" borderId="0" applyNumberFormat="0" applyBorder="0" applyAlignment="0" applyProtection="0"/>
    <xf numFmtId="195" fontId="29" fillId="23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24" borderId="0" applyNumberFormat="0" applyBorder="0" applyAlignment="0" applyProtection="0"/>
    <xf numFmtId="195" fontId="29" fillId="31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32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33" borderId="0" applyNumberFormat="0" applyBorder="0" applyAlignment="0" applyProtection="0"/>
    <xf numFmtId="195" fontId="29" fillId="34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30" fillId="27" borderId="0" applyNumberFormat="0" applyBorder="0" applyAlignment="0" applyProtection="0"/>
    <xf numFmtId="195" fontId="30" fillId="29" borderId="0" applyNumberFormat="0" applyBorder="0" applyAlignment="0" applyProtection="0"/>
    <xf numFmtId="195" fontId="30" fillId="30" borderId="0" applyNumberFormat="0" applyBorder="0" applyAlignment="0" applyProtection="0"/>
    <xf numFmtId="195" fontId="30" fillId="24" borderId="0" applyNumberFormat="0" applyBorder="0" applyAlignment="0" applyProtection="0"/>
    <xf numFmtId="195" fontId="30" fillId="25" borderId="0" applyNumberFormat="0" applyBorder="0" applyAlignment="0" applyProtection="0"/>
    <xf numFmtId="195" fontId="30" fillId="33" borderId="0" applyNumberFormat="0" applyBorder="0" applyAlignment="0" applyProtection="0"/>
    <xf numFmtId="195" fontId="31" fillId="35" borderId="8" applyNumberFormat="0" applyAlignment="0" applyProtection="0"/>
    <xf numFmtId="195" fontId="32" fillId="7" borderId="0" applyNumberFormat="0" applyBorder="0" applyAlignment="0" applyProtection="0"/>
    <xf numFmtId="195" fontId="32" fillId="36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3" fillId="35" borderId="9" applyNumberFormat="0" applyAlignment="0" applyProtection="0"/>
    <xf numFmtId="195" fontId="26" fillId="2" borderId="5" applyNumberFormat="0" applyFont="0" applyAlignment="0" applyProtection="0"/>
    <xf numFmtId="195" fontId="34" fillId="10" borderId="5" applyNumberFormat="0" applyFont="0" applyAlignment="0" applyProtection="0"/>
    <xf numFmtId="195" fontId="9" fillId="37" borderId="10" applyNumberFormat="0" applyFont="0" applyAlignment="0" applyProtection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6" fillId="37" borderId="10" applyNumberFormat="0" applyFont="0" applyAlignment="0" applyProtection="0"/>
    <xf numFmtId="195" fontId="26" fillId="2" borderId="5" applyNumberFormat="0" applyFont="0" applyAlignment="0" applyProtection="0"/>
    <xf numFmtId="195" fontId="6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66" fontId="35" fillId="0" borderId="11" applyAlignment="0" applyProtection="0"/>
    <xf numFmtId="172" fontId="16" fillId="0" borderId="0" applyFill="0" applyBorder="0" applyAlignment="0"/>
    <xf numFmtId="173" fontId="16" fillId="0" borderId="0" applyFill="0" applyBorder="0" applyAlignment="0"/>
    <xf numFmtId="174" fontId="16" fillId="0" borderId="0" applyFill="0" applyBorder="0" applyAlignment="0"/>
    <xf numFmtId="175" fontId="16" fillId="0" borderId="0" applyFill="0" applyBorder="0" applyAlignment="0"/>
    <xf numFmtId="176" fontId="16" fillId="0" borderId="0" applyFill="0" applyBorder="0" applyAlignment="0"/>
    <xf numFmtId="172" fontId="16" fillId="0" borderId="0" applyFill="0" applyBorder="0" applyAlignment="0"/>
    <xf numFmtId="177" fontId="16" fillId="0" borderId="0" applyFill="0" applyBorder="0" applyAlignment="0"/>
    <xf numFmtId="173" fontId="16" fillId="0" borderId="0" applyFill="0" applyBorder="0" applyAlignment="0"/>
    <xf numFmtId="195" fontId="36" fillId="35" borderId="9" applyNumberFormat="0" applyAlignment="0" applyProtection="0"/>
    <xf numFmtId="195" fontId="37" fillId="38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8" fillId="39" borderId="12" applyNumberFormat="0" applyAlignment="0" applyProtection="0"/>
    <xf numFmtId="195" fontId="38" fillId="40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7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8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81" fontId="9" fillId="0" borderId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8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95" fontId="40" fillId="0" borderId="0" applyNumberFormat="0" applyFill="0" applyBorder="0" applyAlignment="0" applyProtection="0"/>
    <xf numFmtId="17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95" fontId="40" fillId="0" borderId="0" applyNumberFormat="0" applyFill="0" applyBorder="0" applyAlignment="0" applyProtection="0"/>
    <xf numFmtId="14" fontId="16" fillId="0" borderId="0" applyFill="0" applyBorder="0" applyAlignment="0"/>
    <xf numFmtId="183" fontId="41" fillId="0" borderId="0" applyFont="0" applyFill="0" applyBorder="0" applyAlignment="0" applyProtection="0"/>
    <xf numFmtId="184" fontId="41" fillId="0" borderId="0" applyFont="0" applyFill="0" applyBorder="0" applyAlignment="0" applyProtection="0"/>
    <xf numFmtId="195" fontId="42" fillId="41" borderId="0" applyNumberFormat="0" applyBorder="0" applyAlignment="0" applyProtection="0"/>
    <xf numFmtId="195" fontId="43" fillId="9" borderId="0" applyNumberFormat="0" applyBorder="0" applyAlignment="0" applyProtection="0"/>
    <xf numFmtId="195" fontId="44" fillId="3" borderId="9" applyNumberFormat="0" applyAlignment="0" applyProtection="0"/>
    <xf numFmtId="172" fontId="14" fillId="0" borderId="0" applyFill="0" applyBorder="0" applyAlignment="0"/>
    <xf numFmtId="173" fontId="14" fillId="0" borderId="0" applyFill="0" applyBorder="0" applyAlignment="0"/>
    <xf numFmtId="172" fontId="14" fillId="0" borderId="0" applyFill="0" applyBorder="0" applyAlignment="0"/>
    <xf numFmtId="177" fontId="14" fillId="0" borderId="0" applyFill="0" applyBorder="0" applyAlignment="0"/>
    <xf numFmtId="173" fontId="14" fillId="0" borderId="0" applyFill="0" applyBorder="0" applyAlignment="0"/>
    <xf numFmtId="195" fontId="45" fillId="0" borderId="13" applyNumberFormat="0" applyFill="0" applyAlignment="0" applyProtection="0"/>
    <xf numFmtId="195" fontId="46" fillId="0" borderId="0" applyNumberFormat="0" applyFill="0" applyBorder="0" applyAlignment="0" applyProtection="0"/>
    <xf numFmtId="195" fontId="23" fillId="0" borderId="0"/>
    <xf numFmtId="195" fontId="26" fillId="0" borderId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0" fillId="0" borderId="0" applyNumberFormat="0" applyFill="0" applyBorder="0" applyAlignment="0" applyProtection="0"/>
    <xf numFmtId="195" fontId="43" fillId="9" borderId="0" applyNumberFormat="0" applyBorder="0" applyAlignment="0" applyProtection="0"/>
    <xf numFmtId="195" fontId="43" fillId="14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38" fontId="3" fillId="4" borderId="0" applyNumberFormat="0" applyBorder="0" applyAlignment="0" applyProtection="0"/>
    <xf numFmtId="195" fontId="47" fillId="9" borderId="0" applyNumberFormat="0" applyBorder="0" applyAlignment="0" applyProtection="0"/>
    <xf numFmtId="195" fontId="5" fillId="0" borderId="14" applyNumberFormat="0" applyAlignment="0" applyProtection="0">
      <alignment horizontal="left" vertical="center"/>
    </xf>
    <xf numFmtId="195" fontId="5" fillId="0" borderId="2">
      <alignment horizontal="left" vertical="center"/>
    </xf>
    <xf numFmtId="195" fontId="48" fillId="0" borderId="15" applyNumberFormat="0" applyFill="0" applyAlignment="0" applyProtection="0"/>
    <xf numFmtId="195" fontId="49" fillId="0" borderId="16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50" fillId="0" borderId="17" applyNumberFormat="0" applyFill="0" applyAlignment="0" applyProtection="0"/>
    <xf numFmtId="195" fontId="51" fillId="0" borderId="18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2" fillId="0" borderId="19" applyNumberFormat="0" applyFill="0" applyAlignment="0" applyProtection="0"/>
    <xf numFmtId="195" fontId="53" fillId="0" borderId="20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0" applyNumberFormat="0" applyFill="0" applyBorder="0" applyAlignment="0" applyProtection="0"/>
    <xf numFmtId="195" fontId="53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0" fontId="3" fillId="10" borderId="6" applyNumberFormat="0" applyBorder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55" fillId="4" borderId="4" applyNumberFormat="0" applyAlignment="0" applyProtection="0"/>
    <xf numFmtId="195" fontId="56" fillId="35" borderId="8" applyNumberFormat="0" applyAlignment="0" applyProtection="0"/>
    <xf numFmtId="195" fontId="57" fillId="0" borderId="0">
      <alignment horizontal="right" vertical="top"/>
    </xf>
    <xf numFmtId="195" fontId="58" fillId="0" borderId="0">
      <alignment horizontal="justify" vertical="top" wrapText="1"/>
    </xf>
    <xf numFmtId="195" fontId="57" fillId="0" borderId="0">
      <alignment horizontal="left"/>
    </xf>
    <xf numFmtId="4" fontId="58" fillId="0" borderId="0">
      <alignment horizontal="right"/>
    </xf>
    <xf numFmtId="195" fontId="58" fillId="0" borderId="0">
      <alignment horizontal="right"/>
    </xf>
    <xf numFmtId="4" fontId="58" fillId="0" borderId="0">
      <alignment horizontal="right" wrapText="1"/>
    </xf>
    <xf numFmtId="195" fontId="58" fillId="0" borderId="0">
      <alignment horizontal="right"/>
    </xf>
    <xf numFmtId="4" fontId="58" fillId="0" borderId="0">
      <alignment horizontal="right"/>
    </xf>
    <xf numFmtId="172" fontId="59" fillId="0" borderId="0" applyFill="0" applyBorder="0" applyAlignment="0"/>
    <xf numFmtId="173" fontId="59" fillId="0" borderId="0" applyFill="0" applyBorder="0" applyAlignment="0"/>
    <xf numFmtId="172" fontId="59" fillId="0" borderId="0" applyFill="0" applyBorder="0" applyAlignment="0"/>
    <xf numFmtId="177" fontId="59" fillId="0" borderId="0" applyFill="0" applyBorder="0" applyAlignment="0"/>
    <xf numFmtId="173" fontId="59" fillId="0" borderId="0" applyFill="0" applyBorder="0" applyAlignment="0"/>
    <xf numFmtId="195" fontId="60" fillId="0" borderId="21" applyNumberFormat="0" applyFill="0" applyAlignment="0" applyProtection="0"/>
    <xf numFmtId="195" fontId="61" fillId="0" borderId="22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85" fontId="41" fillId="0" borderId="0" applyFont="0" applyFill="0" applyBorder="0" applyAlignment="0" applyProtection="0"/>
    <xf numFmtId="186" fontId="41" fillId="0" borderId="0" applyFont="0" applyFill="0" applyBorder="0" applyAlignment="0" applyProtection="0"/>
    <xf numFmtId="195" fontId="62" fillId="0" borderId="0" applyNumberFormat="0" applyFill="0" applyBorder="0" applyAlignment="0" applyProtection="0"/>
    <xf numFmtId="195" fontId="9" fillId="0" borderId="0"/>
    <xf numFmtId="195" fontId="63" fillId="42" borderId="0" applyNumberFormat="0" applyBorder="0" applyAlignment="0" applyProtection="0"/>
    <xf numFmtId="195" fontId="64" fillId="18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87" fontId="65" fillId="0" borderId="0"/>
    <xf numFmtId="195" fontId="9" fillId="0" borderId="0"/>
    <xf numFmtId="195" fontId="9" fillId="0" borderId="0"/>
    <xf numFmtId="195" fontId="9" fillId="0" borderId="0"/>
    <xf numFmtId="195" fontId="66" fillId="0" borderId="0"/>
    <xf numFmtId="195" fontId="23" fillId="0" borderId="0"/>
    <xf numFmtId="195" fontId="9" fillId="0" borderId="0"/>
    <xf numFmtId="195" fontId="9" fillId="0" borderId="0"/>
    <xf numFmtId="195" fontId="9" fillId="0" borderId="0"/>
    <xf numFmtId="195" fontId="15" fillId="0" borderId="0"/>
    <xf numFmtId="195" fontId="9" fillId="0" borderId="0"/>
    <xf numFmtId="195" fontId="23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34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6" fillId="0" borderId="0"/>
    <xf numFmtId="195" fontId="1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7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" fillId="0" borderId="0"/>
    <xf numFmtId="195" fontId="6" fillId="0" borderId="0"/>
    <xf numFmtId="195" fontId="6" fillId="0" borderId="0"/>
    <xf numFmtId="195" fontId="9" fillId="0" borderId="0"/>
    <xf numFmtId="195" fontId="6" fillId="0" borderId="0"/>
    <xf numFmtId="195" fontId="9" fillId="0" borderId="0"/>
    <xf numFmtId="195" fontId="9" fillId="0" borderId="0"/>
    <xf numFmtId="195" fontId="9" fillId="0" borderId="0"/>
    <xf numFmtId="195" fontId="6" fillId="0" borderId="0"/>
    <xf numFmtId="195" fontId="9" fillId="0" borderId="0"/>
    <xf numFmtId="195" fontId="68" fillId="0" borderId="0"/>
    <xf numFmtId="195" fontId="6" fillId="0" borderId="0"/>
    <xf numFmtId="195" fontId="6" fillId="0" borderId="0"/>
    <xf numFmtId="195" fontId="6" fillId="0" borderId="0"/>
    <xf numFmtId="195" fontId="6" fillId="0" borderId="0"/>
    <xf numFmtId="195" fontId="68" fillId="0" borderId="0"/>
    <xf numFmtId="195" fontId="9" fillId="0" borderId="0"/>
    <xf numFmtId="195" fontId="6" fillId="0" borderId="0"/>
    <xf numFmtId="195" fontId="9" fillId="0" borderId="0"/>
    <xf numFmtId="195" fontId="69" fillId="0" borderId="0"/>
    <xf numFmtId="195" fontId="6" fillId="0" borderId="0"/>
    <xf numFmtId="195" fontId="9" fillId="0" borderId="0"/>
    <xf numFmtId="195" fontId="6" fillId="0" borderId="0"/>
    <xf numFmtId="195" fontId="6" fillId="0" borderId="0"/>
    <xf numFmtId="195" fontId="9" fillId="0" borderId="0"/>
    <xf numFmtId="195" fontId="6" fillId="0" borderId="0"/>
    <xf numFmtId="195" fontId="6" fillId="0" borderId="0"/>
    <xf numFmtId="195" fontId="19" fillId="0" borderId="0"/>
    <xf numFmtId="195" fontId="6" fillId="0" borderId="0"/>
    <xf numFmtId="195" fontId="9" fillId="0" borderId="0"/>
    <xf numFmtId="195" fontId="6" fillId="0" borderId="0"/>
    <xf numFmtId="195" fontId="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34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69" fillId="0" borderId="0"/>
    <xf numFmtId="195" fontId="69" fillId="0" borderId="0"/>
    <xf numFmtId="195" fontId="9" fillId="0" borderId="0">
      <alignment vertical="top"/>
    </xf>
    <xf numFmtId="195" fontId="11" fillId="0" borderId="0"/>
    <xf numFmtId="195" fontId="9" fillId="0" borderId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195" fontId="26" fillId="0" borderId="0"/>
    <xf numFmtId="195" fontId="9" fillId="0" borderId="0"/>
    <xf numFmtId="195" fontId="9" fillId="0" borderId="0"/>
    <xf numFmtId="195" fontId="9" fillId="0" borderId="0"/>
    <xf numFmtId="195" fontId="71" fillId="0" borderId="0"/>
    <xf numFmtId="195" fontId="23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72" fillId="0" borderId="0"/>
    <xf numFmtId="195" fontId="9" fillId="0" borderId="0"/>
    <xf numFmtId="195" fontId="9" fillId="0" borderId="0"/>
    <xf numFmtId="195" fontId="2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26" fillId="0" borderId="0"/>
    <xf numFmtId="195" fontId="9" fillId="0" borderId="0"/>
    <xf numFmtId="195" fontId="6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6" fillId="0" borderId="0"/>
    <xf numFmtId="195" fontId="26" fillId="0" borderId="0"/>
    <xf numFmtId="195" fontId="9" fillId="0" borderId="0"/>
    <xf numFmtId="195" fontId="9" fillId="0" borderId="0"/>
    <xf numFmtId="195" fontId="9" fillId="0" borderId="0"/>
    <xf numFmtId="195" fontId="71" fillId="0" borderId="0"/>
    <xf numFmtId="195" fontId="73" fillId="0" borderId="0"/>
    <xf numFmtId="195" fontId="9" fillId="0" borderId="0"/>
    <xf numFmtId="195" fontId="6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23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23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73" fillId="0" borderId="0"/>
    <xf numFmtId="195" fontId="9" fillId="0" borderId="0">
      <alignment vertical="top"/>
    </xf>
    <xf numFmtId="195" fontId="9" fillId="0" borderId="0"/>
    <xf numFmtId="195" fontId="9" fillId="0" borderId="0">
      <alignment vertical="top"/>
    </xf>
    <xf numFmtId="195" fontId="9" fillId="0" borderId="0"/>
    <xf numFmtId="195" fontId="9" fillId="0" borderId="0">
      <alignment vertical="top"/>
    </xf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>
      <alignment vertical="top"/>
    </xf>
    <xf numFmtId="195" fontId="9" fillId="0" borderId="0"/>
    <xf numFmtId="195" fontId="9" fillId="0" borderId="0">
      <alignment vertical="top"/>
    </xf>
    <xf numFmtId="195" fontId="9" fillId="0" borderId="0">
      <alignment vertical="top"/>
    </xf>
    <xf numFmtId="195" fontId="9" fillId="0" borderId="0">
      <alignment vertical="top"/>
    </xf>
    <xf numFmtId="195" fontId="9" fillId="0" borderId="0">
      <alignment vertical="top"/>
    </xf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4" fontId="22" fillId="0" borderId="0">
      <alignment horizontal="justify" vertical="justify"/>
    </xf>
    <xf numFmtId="4" fontId="24" fillId="0" borderId="0">
      <alignment horizontal="justify"/>
    </xf>
    <xf numFmtId="195" fontId="34" fillId="0" borderId="0"/>
    <xf numFmtId="195" fontId="9" fillId="0" borderId="0"/>
    <xf numFmtId="195" fontId="19" fillId="0" borderId="0"/>
    <xf numFmtId="195" fontId="9" fillId="0" borderId="0"/>
    <xf numFmtId="195" fontId="23" fillId="0" borderId="0"/>
    <xf numFmtId="195" fontId="70" fillId="0" borderId="0"/>
    <xf numFmtId="195" fontId="34" fillId="0" borderId="0"/>
    <xf numFmtId="195" fontId="9" fillId="0" borderId="0"/>
    <xf numFmtId="195" fontId="34" fillId="0" borderId="0"/>
    <xf numFmtId="195" fontId="9" fillId="0" borderId="0"/>
    <xf numFmtId="195" fontId="34" fillId="0" borderId="0"/>
    <xf numFmtId="4" fontId="9" fillId="0" borderId="0">
      <alignment horizontal="justify" vertical="justify"/>
    </xf>
    <xf numFmtId="195" fontId="74" fillId="37" borderId="10" applyNumberFormat="0" applyFont="0" applyAlignment="0" applyProtection="0"/>
    <xf numFmtId="195" fontId="34" fillId="10" borderId="10" applyNumberFormat="0" applyFont="0" applyAlignment="0" applyProtection="0"/>
    <xf numFmtId="195" fontId="26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26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19" fillId="2" borderId="5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41" fillId="0" borderId="0"/>
    <xf numFmtId="195" fontId="41" fillId="0" borderId="0"/>
    <xf numFmtId="195" fontId="41" fillId="0" borderId="0"/>
    <xf numFmtId="195" fontId="41" fillId="0" borderId="0">
      <alignment horizontal="left"/>
    </xf>
    <xf numFmtId="195" fontId="41" fillId="0" borderId="0">
      <alignment horizontal="left"/>
    </xf>
    <xf numFmtId="195" fontId="41" fillId="0" borderId="0">
      <alignment horizontal="left"/>
    </xf>
    <xf numFmtId="195" fontId="41" fillId="0" borderId="0">
      <alignment horizontal="left"/>
    </xf>
    <xf numFmtId="195" fontId="41" fillId="0" borderId="0">
      <alignment horizontal="left"/>
    </xf>
    <xf numFmtId="195" fontId="41" fillId="0" borderId="0">
      <alignment horizontal="left"/>
    </xf>
    <xf numFmtId="195" fontId="41" fillId="0" borderId="0"/>
    <xf numFmtId="195" fontId="41" fillId="0" borderId="0"/>
    <xf numFmtId="195" fontId="41" fillId="0" borderId="0">
      <alignment horizontal="left"/>
    </xf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68" fontId="74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9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41" fillId="0" borderId="0">
      <alignment horizontal="left"/>
    </xf>
    <xf numFmtId="195" fontId="41" fillId="0" borderId="0">
      <alignment horizontal="left"/>
    </xf>
    <xf numFmtId="195" fontId="41" fillId="0" borderId="0">
      <alignment horizontal="left"/>
    </xf>
    <xf numFmtId="195" fontId="19" fillId="0" borderId="0"/>
    <xf numFmtId="195" fontId="19" fillId="0" borderId="0"/>
    <xf numFmtId="195" fontId="75" fillId="0" borderId="0"/>
    <xf numFmtId="195" fontId="76" fillId="0" borderId="0"/>
    <xf numFmtId="195" fontId="34" fillId="0" borderId="0"/>
    <xf numFmtId="195" fontId="75" fillId="0" borderId="0"/>
    <xf numFmtId="195" fontId="75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75" fillId="0" borderId="0"/>
    <xf numFmtId="195" fontId="75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73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41" fillId="0" borderId="0"/>
    <xf numFmtId="195" fontId="41" fillId="0" borderId="0"/>
    <xf numFmtId="195" fontId="41" fillId="0" borderId="0"/>
    <xf numFmtId="195" fontId="19" fillId="0" borderId="0"/>
    <xf numFmtId="195" fontId="9" fillId="0" borderId="0"/>
    <xf numFmtId="195" fontId="41" fillId="0" borderId="0"/>
    <xf numFmtId="195" fontId="9" fillId="0" borderId="0"/>
    <xf numFmtId="195" fontId="9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>
      <alignment horizontal="left"/>
    </xf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/>
    <xf numFmtId="195" fontId="41" fillId="0" borderId="0">
      <alignment horizontal="left"/>
    </xf>
    <xf numFmtId="195" fontId="41" fillId="0" borderId="0">
      <alignment horizontal="left"/>
    </xf>
    <xf numFmtId="9" fontId="9" fillId="0" borderId="0" applyFill="0" applyBorder="0" applyAlignment="0" applyProtection="0"/>
    <xf numFmtId="9" fontId="9" fillId="0" borderId="0" applyFill="0" applyBorder="0" applyAlignment="0" applyProtection="0"/>
    <xf numFmtId="195" fontId="56" fillId="35" borderId="8" applyNumberFormat="0" applyAlignment="0" applyProtection="0"/>
    <xf numFmtId="195" fontId="56" fillId="38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76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2" fontId="10" fillId="0" borderId="0" applyFill="0" applyBorder="0" applyAlignment="0"/>
    <xf numFmtId="173" fontId="10" fillId="0" borderId="0" applyFill="0" applyBorder="0" applyAlignment="0"/>
    <xf numFmtId="172" fontId="10" fillId="0" borderId="0" applyFill="0" applyBorder="0" applyAlignment="0"/>
    <xf numFmtId="177" fontId="10" fillId="0" borderId="0" applyFill="0" applyBorder="0" applyAlignment="0"/>
    <xf numFmtId="173" fontId="10" fillId="0" borderId="0" applyFill="0" applyBorder="0" applyAlignment="0"/>
    <xf numFmtId="195" fontId="77" fillId="7" borderId="0" applyNumberFormat="0" applyBorder="0" applyAlignment="0" applyProtection="0"/>
    <xf numFmtId="195" fontId="78" fillId="0" borderId="0"/>
    <xf numFmtId="195" fontId="79" fillId="0" borderId="0"/>
    <xf numFmtId="195" fontId="21" fillId="0" borderId="0" applyBorder="0"/>
    <xf numFmtId="195" fontId="9" fillId="0" borderId="0"/>
    <xf numFmtId="195" fontId="12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49" fontId="16" fillId="0" borderId="0" applyFill="0" applyBorder="0" applyAlignment="0"/>
    <xf numFmtId="189" fontId="16" fillId="0" borderId="0" applyFill="0" applyBorder="0" applyAlignment="0"/>
    <xf numFmtId="190" fontId="16" fillId="0" borderId="0" applyFill="0" applyBorder="0" applyAlignment="0"/>
    <xf numFmtId="195" fontId="62" fillId="0" borderId="0" applyNumberFormat="0" applyFill="0" applyBorder="0" applyAlignment="0" applyProtection="0"/>
    <xf numFmtId="195" fontId="80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81" fillId="0" borderId="13" applyNumberFormat="0" applyFill="0" applyAlignment="0" applyProtection="0"/>
    <xf numFmtId="195" fontId="81" fillId="0" borderId="2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2" fillId="0" borderId="0" applyNumberFormat="0" applyFill="0" applyBorder="0" applyAlignment="0" applyProtection="0"/>
    <xf numFmtId="195" fontId="83" fillId="0" borderId="15" applyNumberFormat="0" applyFill="0" applyAlignment="0" applyProtection="0"/>
    <xf numFmtId="195" fontId="84" fillId="0" borderId="17" applyNumberFormat="0" applyFill="0" applyAlignment="0" applyProtection="0"/>
    <xf numFmtId="195" fontId="85" fillId="0" borderId="19" applyNumberFormat="0" applyFill="0" applyAlignment="0" applyProtection="0"/>
    <xf numFmtId="195" fontId="85" fillId="0" borderId="0" applyNumberFormat="0" applyFill="0" applyBorder="0" applyAlignment="0" applyProtection="0"/>
    <xf numFmtId="195" fontId="86" fillId="0" borderId="21" applyNumberFormat="0" applyFill="0" applyAlignment="0" applyProtection="0"/>
    <xf numFmtId="191" fontId="9" fillId="0" borderId="0" applyFont="0" applyFill="0" applyBorder="0" applyAlignment="0" applyProtection="0"/>
    <xf numFmtId="192" fontId="28" fillId="0" borderId="0" applyFill="0" applyBorder="0" applyAlignment="0" applyProtection="0"/>
    <xf numFmtId="193" fontId="9" fillId="0" borderId="0" applyFont="0" applyFill="0" applyBorder="0" applyAlignment="0" applyProtection="0"/>
    <xf numFmtId="195" fontId="87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80" fontId="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1" fillId="0" borderId="0" applyFont="0" applyFill="0" applyBorder="0" applyAlignment="0" applyProtection="0"/>
    <xf numFmtId="195" fontId="88" fillId="39" borderId="12" applyNumberFormat="0" applyAlignment="0" applyProtection="0"/>
    <xf numFmtId="195" fontId="19" fillId="0" borderId="0"/>
    <xf numFmtId="195" fontId="19" fillId="0" borderId="0"/>
    <xf numFmtId="195" fontId="19" fillId="0" borderId="0"/>
    <xf numFmtId="195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2" borderId="5" applyNumberFormat="0" applyFont="0" applyAlignment="0" applyProtection="0"/>
    <xf numFmtId="195" fontId="89" fillId="0" borderId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3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15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9" fillId="37" borderId="10" applyNumberFormat="0" applyFont="0" applyAlignment="0" applyProtection="0"/>
    <xf numFmtId="195" fontId="6" fillId="0" borderId="0" applyFont="0" applyFill="0" applyBorder="0" applyAlignment="0" applyProtection="0"/>
    <xf numFmtId="195" fontId="43" fillId="9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62" fillId="0" borderId="0" applyNumberFormat="0" applyFill="0" applyBorder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63" fillId="42" borderId="0" applyNumberFormat="0" applyBorder="0" applyAlignment="0" applyProtection="0"/>
    <xf numFmtId="195" fontId="9" fillId="0" borderId="0"/>
    <xf numFmtId="195" fontId="68" fillId="0" borderId="0"/>
    <xf numFmtId="195" fontId="9" fillId="0" borderId="0"/>
    <xf numFmtId="195" fontId="9" fillId="0" borderId="0"/>
    <xf numFmtId="195" fontId="68" fillId="0" borderId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71" fontId="92" fillId="0" borderId="0"/>
    <xf numFmtId="195" fontId="96" fillId="0" borderId="0" applyNumberFormat="0" applyFill="0" applyBorder="0" applyAlignment="0" applyProtection="0">
      <alignment vertical="top"/>
      <protection locked="0"/>
    </xf>
    <xf numFmtId="195" fontId="97" fillId="0" borderId="0"/>
    <xf numFmtId="171" fontId="92" fillId="0" borderId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100" fillId="0" borderId="6">
      <alignment horizontal="center" wrapText="1"/>
    </xf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101" fillId="0" borderId="3" applyNumberFormat="0" applyFill="0" applyAlignment="0">
      <protection locked="0" hidden="1"/>
    </xf>
    <xf numFmtId="195" fontId="101" fillId="0" borderId="3" applyNumberFormat="0" applyFill="0" applyAlignment="0">
      <protection locked="0" hidden="1"/>
    </xf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9" fillId="0" borderId="0">
      <alignment horizontal="justify" vertical="top" wrapText="1"/>
    </xf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5" fillId="0" borderId="0">
      <protection hidden="1"/>
    </xf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 applyProtection="0">
      <alignment wrapText="1"/>
    </xf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34" fillId="0" borderId="0"/>
    <xf numFmtId="195" fontId="9" fillId="0" borderId="0"/>
    <xf numFmtId="195" fontId="9" fillId="0" borderId="0"/>
    <xf numFmtId="2" fontId="9" fillId="0" borderId="0">
      <alignment horizontal="justify" vertical="justify"/>
    </xf>
    <xf numFmtId="195" fontId="9" fillId="0" borderId="0"/>
    <xf numFmtId="195" fontId="9" fillId="0" borderId="0"/>
    <xf numFmtId="195" fontId="9" fillId="0" borderId="0"/>
    <xf numFmtId="195" fontId="26" fillId="0" borderId="0"/>
    <xf numFmtId="195" fontId="9" fillId="0" borderId="0"/>
    <xf numFmtId="195" fontId="9" fillId="0" borderId="0"/>
    <xf numFmtId="195" fontId="9" fillId="0" borderId="0"/>
    <xf numFmtId="168" fontId="92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34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2" fontId="68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6" fillId="0" borderId="0"/>
    <xf numFmtId="195" fontId="9" fillId="0" borderId="0"/>
    <xf numFmtId="195" fontId="9" fillId="0" borderId="0"/>
    <xf numFmtId="195" fontId="23" fillId="0" borderId="0"/>
    <xf numFmtId="195" fontId="9" fillId="0" borderId="0"/>
    <xf numFmtId="195" fontId="9" fillId="0" borderId="0"/>
    <xf numFmtId="195" fontId="102" fillId="0" borderId="0"/>
    <xf numFmtId="195" fontId="9" fillId="0" borderId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16" fillId="0" borderId="0"/>
    <xf numFmtId="195" fontId="103" fillId="0" borderId="0" applyNumberFormat="0" applyFill="0" applyBorder="0" applyAlignment="0" applyProtection="0">
      <protection hidden="1"/>
    </xf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49" fontId="104" fillId="43" borderId="27">
      <alignment horizontal="left" vertical="top"/>
    </xf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9" fillId="0" borderId="0" applyNumberFormat="0" applyFill="0" applyProtection="0">
      <alignment horizontal="justify" vertical="top" wrapText="1"/>
    </xf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34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" fillId="0" borderId="0"/>
    <xf numFmtId="195" fontId="4" fillId="0" borderId="0"/>
    <xf numFmtId="195" fontId="9" fillId="0" borderId="0"/>
    <xf numFmtId="195" fontId="26" fillId="2" borderId="5" applyNumberFormat="0" applyFont="0" applyAlignment="0" applyProtection="0"/>
    <xf numFmtId="195" fontId="26" fillId="2" borderId="5" applyNumberFormat="0" applyFont="0" applyAlignment="0" applyProtection="0"/>
    <xf numFmtId="195" fontId="9" fillId="0" borderId="0"/>
    <xf numFmtId="195" fontId="19" fillId="0" borderId="0"/>
    <xf numFmtId="195" fontId="9" fillId="0" borderId="0"/>
    <xf numFmtId="195" fontId="1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6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16" fillId="56" borderId="0" applyNumberFormat="0" applyBorder="0" applyAlignment="0" applyProtection="0"/>
    <xf numFmtId="195" fontId="19" fillId="44" borderId="0" applyNumberFormat="0" applyBorder="0" applyAlignment="0" applyProtection="0"/>
    <xf numFmtId="195" fontId="19" fillId="44" borderId="0" applyNumberFormat="0" applyBorder="0" applyAlignment="0" applyProtection="0"/>
    <xf numFmtId="195" fontId="19" fillId="44" borderId="0" applyNumberFormat="0" applyBorder="0" applyAlignment="0" applyProtection="0"/>
    <xf numFmtId="195" fontId="19" fillId="44" borderId="0" applyNumberFormat="0" applyBorder="0" applyAlignment="0" applyProtection="0"/>
    <xf numFmtId="195" fontId="19" fillId="44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8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16" fillId="3" borderId="0" applyNumberFormat="0" applyBorder="0" applyAlignment="0" applyProtection="0"/>
    <xf numFmtId="195" fontId="19" fillId="46" borderId="0" applyNumberFormat="0" applyBorder="0" applyAlignment="0" applyProtection="0"/>
    <xf numFmtId="195" fontId="19" fillId="46" borderId="0" applyNumberFormat="0" applyBorder="0" applyAlignment="0" applyProtection="0"/>
    <xf numFmtId="195" fontId="19" fillId="46" borderId="0" applyNumberFormat="0" applyBorder="0" applyAlignment="0" applyProtection="0"/>
    <xf numFmtId="195" fontId="19" fillId="46" borderId="0" applyNumberFormat="0" applyBorder="0" applyAlignment="0" applyProtection="0"/>
    <xf numFmtId="195" fontId="19" fillId="46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10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16" fillId="37" borderId="0" applyNumberFormat="0" applyBorder="0" applyAlignment="0" applyProtection="0"/>
    <xf numFmtId="195" fontId="19" fillId="48" borderId="0" applyNumberFormat="0" applyBorder="0" applyAlignment="0" applyProtection="0"/>
    <xf numFmtId="195" fontId="19" fillId="48" borderId="0" applyNumberFormat="0" applyBorder="0" applyAlignment="0" applyProtection="0"/>
    <xf numFmtId="195" fontId="19" fillId="48" borderId="0" applyNumberFormat="0" applyBorder="0" applyAlignment="0" applyProtection="0"/>
    <xf numFmtId="195" fontId="19" fillId="48" borderId="0" applyNumberFormat="0" applyBorder="0" applyAlignment="0" applyProtection="0"/>
    <xf numFmtId="195" fontId="19" fillId="48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2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16" fillId="56" borderId="0" applyNumberFormat="0" applyBorder="0" applyAlignment="0" applyProtection="0"/>
    <xf numFmtId="195" fontId="19" fillId="50" borderId="0" applyNumberFormat="0" applyBorder="0" applyAlignment="0" applyProtection="0"/>
    <xf numFmtId="195" fontId="19" fillId="50" borderId="0" applyNumberFormat="0" applyBorder="0" applyAlignment="0" applyProtection="0"/>
    <xf numFmtId="195" fontId="19" fillId="50" borderId="0" applyNumberFormat="0" applyBorder="0" applyAlignment="0" applyProtection="0"/>
    <xf numFmtId="195" fontId="19" fillId="50" borderId="0" applyNumberFormat="0" applyBorder="0" applyAlignment="0" applyProtection="0"/>
    <xf numFmtId="195" fontId="19" fillId="50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4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16" fillId="13" borderId="0" applyNumberFormat="0" applyBorder="0" applyAlignment="0" applyProtection="0"/>
    <xf numFmtId="195" fontId="19" fillId="52" borderId="0" applyNumberFormat="0" applyBorder="0" applyAlignment="0" applyProtection="0"/>
    <xf numFmtId="195" fontId="19" fillId="52" borderId="0" applyNumberFormat="0" applyBorder="0" applyAlignment="0" applyProtection="0"/>
    <xf numFmtId="195" fontId="19" fillId="52" borderId="0" applyNumberFormat="0" applyBorder="0" applyAlignment="0" applyProtection="0"/>
    <xf numFmtId="195" fontId="19" fillId="52" borderId="0" applyNumberFormat="0" applyBorder="0" applyAlignment="0" applyProtection="0"/>
    <xf numFmtId="195" fontId="19" fillId="52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10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16" fillId="3" borderId="0" applyNumberFormat="0" applyBorder="0" applyAlignment="0" applyProtection="0"/>
    <xf numFmtId="195" fontId="19" fillId="54" borderId="0" applyNumberFormat="0" applyBorder="0" applyAlignment="0" applyProtection="0"/>
    <xf numFmtId="195" fontId="19" fillId="54" borderId="0" applyNumberFormat="0" applyBorder="0" applyAlignment="0" applyProtection="0"/>
    <xf numFmtId="195" fontId="19" fillId="54" borderId="0" applyNumberFormat="0" applyBorder="0" applyAlignment="0" applyProtection="0"/>
    <xf numFmtId="195" fontId="19" fillId="54" borderId="0" applyNumberFormat="0" applyBorder="0" applyAlignment="0" applyProtection="0"/>
    <xf numFmtId="195" fontId="19" fillId="54" borderId="0" applyNumberFormat="0" applyBorder="0" applyAlignment="0" applyProtection="0"/>
    <xf numFmtId="195" fontId="26" fillId="5" borderId="0" applyNumberFormat="0" applyBorder="0" applyAlignment="0" applyProtection="0"/>
    <xf numFmtId="195" fontId="26" fillId="5" borderId="0" applyNumberFormat="0" applyBorder="0" applyAlignment="0" applyProtection="0"/>
    <xf numFmtId="195" fontId="106" fillId="57" borderId="0" applyNumberFormat="0" applyBorder="0" applyAlignment="0" applyProtection="0"/>
    <xf numFmtId="195" fontId="26" fillId="5" borderId="0" applyNumberFormat="0" applyBorder="0" applyAlignment="0" applyProtection="0"/>
    <xf numFmtId="195" fontId="26" fillId="7" borderId="0" applyNumberFormat="0" applyBorder="0" applyAlignment="0" applyProtection="0"/>
    <xf numFmtId="195" fontId="26" fillId="7" borderId="0" applyNumberFormat="0" applyBorder="0" applyAlignment="0" applyProtection="0"/>
    <xf numFmtId="195" fontId="106" fillId="58" borderId="0" applyNumberFormat="0" applyBorder="0" applyAlignment="0" applyProtection="0"/>
    <xf numFmtId="195" fontId="26" fillId="7" borderId="0" applyNumberFormat="0" applyBorder="0" applyAlignment="0" applyProtection="0"/>
    <xf numFmtId="195" fontId="26" fillId="9" borderId="0" applyNumberFormat="0" applyBorder="0" applyAlignment="0" applyProtection="0"/>
    <xf numFmtId="195" fontId="26" fillId="9" borderId="0" applyNumberFormat="0" applyBorder="0" applyAlignment="0" applyProtection="0"/>
    <xf numFmtId="195" fontId="106" fillId="59" borderId="0" applyNumberFormat="0" applyBorder="0" applyAlignment="0" applyProtection="0"/>
    <xf numFmtId="195" fontId="26" fillId="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106" fillId="60" borderId="0" applyNumberFormat="0" applyBorder="0" applyAlignment="0" applyProtection="0"/>
    <xf numFmtId="195" fontId="26" fillId="11" borderId="0" applyNumberFormat="0" applyBorder="0" applyAlignment="0" applyProtection="0"/>
    <xf numFmtId="195" fontId="26" fillId="13" borderId="0" applyNumberFormat="0" applyBorder="0" applyAlignment="0" applyProtection="0"/>
    <xf numFmtId="195" fontId="26" fillId="13" borderId="0" applyNumberFormat="0" applyBorder="0" applyAlignment="0" applyProtection="0"/>
    <xf numFmtId="195" fontId="106" fillId="61" borderId="0" applyNumberFormat="0" applyBorder="0" applyAlignment="0" applyProtection="0"/>
    <xf numFmtId="195" fontId="26" fillId="13" borderId="0" applyNumberFormat="0" applyBorder="0" applyAlignment="0" applyProtection="0"/>
    <xf numFmtId="195" fontId="26" fillId="3" borderId="0" applyNumberFormat="0" applyBorder="0" applyAlignment="0" applyProtection="0"/>
    <xf numFmtId="195" fontId="26" fillId="3" borderId="0" applyNumberFormat="0" applyBorder="0" applyAlignment="0" applyProtection="0"/>
    <xf numFmtId="195" fontId="106" fillId="62" borderId="0" applyNumberFormat="0" applyBorder="0" applyAlignment="0" applyProtection="0"/>
    <xf numFmtId="195" fontId="26" fillId="3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4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16" fillId="35" borderId="0" applyNumberFormat="0" applyBorder="0" applyAlignment="0" applyProtection="0"/>
    <xf numFmtId="195" fontId="19" fillId="45" borderId="0" applyNumberFormat="0" applyBorder="0" applyAlignment="0" applyProtection="0"/>
    <xf numFmtId="195" fontId="19" fillId="45" borderId="0" applyNumberFormat="0" applyBorder="0" applyAlignment="0" applyProtection="0"/>
    <xf numFmtId="195" fontId="19" fillId="45" borderId="0" applyNumberFormat="0" applyBorder="0" applyAlignment="0" applyProtection="0"/>
    <xf numFmtId="195" fontId="19" fillId="45" borderId="0" applyNumberFormat="0" applyBorder="0" applyAlignment="0" applyProtection="0"/>
    <xf numFmtId="195" fontId="19" fillId="45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8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16" fillId="16" borderId="0" applyNumberFormat="0" applyBorder="0" applyAlignment="0" applyProtection="0"/>
    <xf numFmtId="195" fontId="19" fillId="47" borderId="0" applyNumberFormat="0" applyBorder="0" applyAlignment="0" applyProtection="0"/>
    <xf numFmtId="195" fontId="19" fillId="47" borderId="0" applyNumberFormat="0" applyBorder="0" applyAlignment="0" applyProtection="0"/>
    <xf numFmtId="195" fontId="19" fillId="47" borderId="0" applyNumberFormat="0" applyBorder="0" applyAlignment="0" applyProtection="0"/>
    <xf numFmtId="195" fontId="19" fillId="47" borderId="0" applyNumberFormat="0" applyBorder="0" applyAlignment="0" applyProtection="0"/>
    <xf numFmtId="195" fontId="19" fillId="4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8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16" fillId="42" borderId="0" applyNumberFormat="0" applyBorder="0" applyAlignment="0" applyProtection="0"/>
    <xf numFmtId="195" fontId="19" fillId="49" borderId="0" applyNumberFormat="0" applyBorder="0" applyAlignment="0" applyProtection="0"/>
    <xf numFmtId="195" fontId="19" fillId="49" borderId="0" applyNumberFormat="0" applyBorder="0" applyAlignment="0" applyProtection="0"/>
    <xf numFmtId="195" fontId="19" fillId="49" borderId="0" applyNumberFormat="0" applyBorder="0" applyAlignment="0" applyProtection="0"/>
    <xf numFmtId="195" fontId="19" fillId="49" borderId="0" applyNumberFormat="0" applyBorder="0" applyAlignment="0" applyProtection="0"/>
    <xf numFmtId="195" fontId="19" fillId="4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9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16" fillId="35" borderId="0" applyNumberFormat="0" applyBorder="0" applyAlignment="0" applyProtection="0"/>
    <xf numFmtId="195" fontId="19" fillId="51" borderId="0" applyNumberFormat="0" applyBorder="0" applyAlignment="0" applyProtection="0"/>
    <xf numFmtId="195" fontId="19" fillId="51" borderId="0" applyNumberFormat="0" applyBorder="0" applyAlignment="0" applyProtection="0"/>
    <xf numFmtId="195" fontId="19" fillId="51" borderId="0" applyNumberFormat="0" applyBorder="0" applyAlignment="0" applyProtection="0"/>
    <xf numFmtId="195" fontId="19" fillId="51" borderId="0" applyNumberFormat="0" applyBorder="0" applyAlignment="0" applyProtection="0"/>
    <xf numFmtId="195" fontId="19" fillId="51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4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16" fillId="15" borderId="0" applyNumberFormat="0" applyBorder="0" applyAlignment="0" applyProtection="0"/>
    <xf numFmtId="195" fontId="19" fillId="53" borderId="0" applyNumberFormat="0" applyBorder="0" applyAlignment="0" applyProtection="0"/>
    <xf numFmtId="195" fontId="19" fillId="53" borderId="0" applyNumberFormat="0" applyBorder="0" applyAlignment="0" applyProtection="0"/>
    <xf numFmtId="195" fontId="19" fillId="53" borderId="0" applyNumberFormat="0" applyBorder="0" applyAlignment="0" applyProtection="0"/>
    <xf numFmtId="195" fontId="19" fillId="53" borderId="0" applyNumberFormat="0" applyBorder="0" applyAlignment="0" applyProtection="0"/>
    <xf numFmtId="195" fontId="19" fillId="53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1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16" fillId="3" borderId="0" applyNumberFormat="0" applyBorder="0" applyAlignment="0" applyProtection="0"/>
    <xf numFmtId="195" fontId="19" fillId="55" borderId="0" applyNumberFormat="0" applyBorder="0" applyAlignment="0" applyProtection="0"/>
    <xf numFmtId="195" fontId="19" fillId="55" borderId="0" applyNumberFormat="0" applyBorder="0" applyAlignment="0" applyProtection="0"/>
    <xf numFmtId="195" fontId="19" fillId="55" borderId="0" applyNumberFormat="0" applyBorder="0" applyAlignment="0" applyProtection="0"/>
    <xf numFmtId="195" fontId="19" fillId="55" borderId="0" applyNumberFormat="0" applyBorder="0" applyAlignment="0" applyProtection="0"/>
    <xf numFmtId="195" fontId="19" fillId="55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26" fillId="16" borderId="0" applyNumberFormat="0" applyBorder="0" applyAlignment="0" applyProtection="0"/>
    <xf numFmtId="195" fontId="26" fillId="16" borderId="0" applyNumberFormat="0" applyBorder="0" applyAlignment="0" applyProtection="0"/>
    <xf numFmtId="195" fontId="106" fillId="63" borderId="0" applyNumberFormat="0" applyBorder="0" applyAlignment="0" applyProtection="0"/>
    <xf numFmtId="195" fontId="26" fillId="16" borderId="0" applyNumberFormat="0" applyBorder="0" applyAlignment="0" applyProtection="0"/>
    <xf numFmtId="195" fontId="26" fillId="17" borderId="0" applyNumberFormat="0" applyBorder="0" applyAlignment="0" applyProtection="0"/>
    <xf numFmtId="195" fontId="26" fillId="17" borderId="0" applyNumberFormat="0" applyBorder="0" applyAlignment="0" applyProtection="0"/>
    <xf numFmtId="195" fontId="106" fillId="64" borderId="0" applyNumberFormat="0" applyBorder="0" applyAlignment="0" applyProtection="0"/>
    <xf numFmtId="195" fontId="26" fillId="17" borderId="0" applyNumberFormat="0" applyBorder="0" applyAlignment="0" applyProtection="0"/>
    <xf numFmtId="195" fontId="26" fillId="11" borderId="0" applyNumberFormat="0" applyBorder="0" applyAlignment="0" applyProtection="0"/>
    <xf numFmtId="195" fontId="26" fillId="11" borderId="0" applyNumberFormat="0" applyBorder="0" applyAlignment="0" applyProtection="0"/>
    <xf numFmtId="195" fontId="106" fillId="60" borderId="0" applyNumberFormat="0" applyBorder="0" applyAlignment="0" applyProtection="0"/>
    <xf numFmtId="195" fontId="26" fillId="11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106" fillId="65" borderId="0" applyNumberFormat="0" applyBorder="0" applyAlignment="0" applyProtection="0"/>
    <xf numFmtId="195" fontId="26" fillId="15" borderId="0" applyNumberFormat="0" applyBorder="0" applyAlignment="0" applyProtection="0"/>
    <xf numFmtId="195" fontId="26" fillId="20" borderId="0" applyNumberFormat="0" applyBorder="0" applyAlignment="0" applyProtection="0"/>
    <xf numFmtId="195" fontId="26" fillId="20" borderId="0" applyNumberFormat="0" applyBorder="0" applyAlignment="0" applyProtection="0"/>
    <xf numFmtId="195" fontId="106" fillId="66" borderId="0" applyNumberFormat="0" applyBorder="0" applyAlignment="0" applyProtection="0"/>
    <xf numFmtId="195" fontId="26" fillId="20" borderId="0" applyNumberFormat="0" applyBorder="0" applyAlignment="0" applyProtection="0"/>
    <xf numFmtId="195" fontId="26" fillId="15" borderId="0" applyNumberFormat="0" applyBorder="0" applyAlignment="0" applyProtection="0"/>
    <xf numFmtId="195" fontId="26" fillId="15" borderId="0" applyNumberFormat="0" applyBorder="0" applyAlignment="0" applyProtection="0"/>
    <xf numFmtId="195" fontId="106" fillId="65" borderId="0" applyNumberFormat="0" applyBorder="0" applyAlignment="0" applyProtection="0"/>
    <xf numFmtId="195" fontId="29" fillId="14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107" fillId="25" borderId="0" applyNumberFormat="0" applyBorder="0" applyAlignment="0" applyProtection="0"/>
    <xf numFmtId="195" fontId="29" fillId="22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107" fillId="16" borderId="0" applyNumberFormat="0" applyBorder="0" applyAlignment="0" applyProtection="0"/>
    <xf numFmtId="195" fontId="29" fillId="23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107" fillId="42" borderId="0" applyNumberFormat="0" applyBorder="0" applyAlignment="0" applyProtection="0"/>
    <xf numFmtId="195" fontId="29" fillId="19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107" fillId="35" borderId="0" applyNumberFormat="0" applyBorder="0" applyAlignment="0" applyProtection="0"/>
    <xf numFmtId="195" fontId="29" fillId="1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107" fillId="25" borderId="0" applyNumberFormat="0" applyBorder="0" applyAlignment="0" applyProtection="0"/>
    <xf numFmtId="195" fontId="29" fillId="8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107" fillId="3" borderId="0" applyNumberFormat="0" applyBorder="0" applyAlignment="0" applyProtection="0"/>
    <xf numFmtId="195" fontId="29" fillId="21" borderId="0" applyNumberFormat="0" applyBorder="0" applyAlignment="0" applyProtection="0"/>
    <xf numFmtId="195" fontId="29" fillId="21" borderId="0" applyNumberFormat="0" applyBorder="0" applyAlignment="0" applyProtection="0"/>
    <xf numFmtId="195" fontId="108" fillId="67" borderId="0" applyNumberFormat="0" applyBorder="0" applyAlignment="0" applyProtection="0"/>
    <xf numFmtId="195" fontId="29" fillId="21" borderId="0" applyNumberFormat="0" applyBorder="0" applyAlignment="0" applyProtection="0"/>
    <xf numFmtId="195" fontId="29" fillId="16" borderId="0" applyNumberFormat="0" applyBorder="0" applyAlignment="0" applyProtection="0"/>
    <xf numFmtId="195" fontId="29" fillId="16" borderId="0" applyNumberFormat="0" applyBorder="0" applyAlignment="0" applyProtection="0"/>
    <xf numFmtId="195" fontId="108" fillId="63" borderId="0" applyNumberFormat="0" applyBorder="0" applyAlignment="0" applyProtection="0"/>
    <xf numFmtId="195" fontId="29" fillId="16" borderId="0" applyNumberFormat="0" applyBorder="0" applyAlignment="0" applyProtection="0"/>
    <xf numFmtId="195" fontId="29" fillId="17" borderId="0" applyNumberFormat="0" applyBorder="0" applyAlignment="0" applyProtection="0"/>
    <xf numFmtId="195" fontId="29" fillId="17" borderId="0" applyNumberFormat="0" applyBorder="0" applyAlignment="0" applyProtection="0"/>
    <xf numFmtId="195" fontId="108" fillId="64" borderId="0" applyNumberFormat="0" applyBorder="0" applyAlignment="0" applyProtection="0"/>
    <xf numFmtId="195" fontId="29" fillId="17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108" fillId="68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108" fillId="69" borderId="0" applyNumberFormat="0" applyBorder="0" applyAlignment="0" applyProtection="0"/>
    <xf numFmtId="195" fontId="29" fillId="25" borderId="0" applyNumberFormat="0" applyBorder="0" applyAlignment="0" applyProtection="0"/>
    <xf numFmtId="195" fontId="29" fillId="26" borderId="0" applyNumberFormat="0" applyBorder="0" applyAlignment="0" applyProtection="0"/>
    <xf numFmtId="195" fontId="29" fillId="26" borderId="0" applyNumberFormat="0" applyBorder="0" applyAlignment="0" applyProtection="0"/>
    <xf numFmtId="195" fontId="108" fillId="70" borderId="0" applyNumberFormat="0" applyBorder="0" applyAlignment="0" applyProtection="0"/>
    <xf numFmtId="195" fontId="29" fillId="26" borderId="0" applyNumberFormat="0" applyBorder="0" applyAlignment="0" applyProtection="0"/>
    <xf numFmtId="195" fontId="29" fillId="28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107" fillId="25" borderId="0" applyNumberFormat="0" applyBorder="0" applyAlignment="0" applyProtection="0"/>
    <xf numFmtId="195" fontId="29" fillId="22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107" fillId="29" borderId="0" applyNumberFormat="0" applyBorder="0" applyAlignment="0" applyProtection="0"/>
    <xf numFmtId="195" fontId="29" fillId="23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107" fillId="30" borderId="0" applyNumberFormat="0" applyBorder="0" applyAlignment="0" applyProtection="0"/>
    <xf numFmtId="195" fontId="29" fillId="31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107" fillId="71" borderId="0" applyNumberFormat="0" applyBorder="0" applyAlignment="0" applyProtection="0"/>
    <xf numFmtId="195" fontId="29" fillId="32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107" fillId="25" borderId="0" applyNumberFormat="0" applyBorder="0" applyAlignment="0" applyProtection="0"/>
    <xf numFmtId="195" fontId="29" fillId="34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107" fillId="33" borderId="0" applyNumberFormat="0" applyBorder="0" applyAlignment="0" applyProtection="0"/>
    <xf numFmtId="195" fontId="31" fillId="35" borderId="8" applyNumberFormat="0" applyAlignment="0" applyProtection="0"/>
    <xf numFmtId="195" fontId="32" fillId="36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109" fillId="7" borderId="0" applyNumberFormat="0" applyBorder="0" applyAlignment="0" applyProtection="0"/>
    <xf numFmtId="195" fontId="33" fillId="35" borderId="9" applyNumberFormat="0" applyAlignment="0" applyProtection="0"/>
    <xf numFmtId="195" fontId="9" fillId="37" borderId="10" applyNumberFormat="0" applyFont="0" applyAlignment="0" applyProtection="0"/>
    <xf numFmtId="195" fontId="34" fillId="10" borderId="5" applyNumberFormat="0" applyFont="0" applyAlignment="0" applyProtection="0"/>
    <xf numFmtId="195" fontId="9" fillId="37" borderId="10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6" fillId="37" borderId="10" applyNumberFormat="0" applyFont="0" applyAlignment="0" applyProtection="0"/>
    <xf numFmtId="195" fontId="6" fillId="37" borderId="10" applyNumberFormat="0" applyFont="0" applyAlignment="0" applyProtection="0"/>
    <xf numFmtId="195" fontId="110" fillId="37" borderId="10" applyNumberFormat="0" applyFont="0" applyAlignment="0" applyProtection="0"/>
    <xf numFmtId="195" fontId="6" fillId="37" borderId="10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72" borderId="10" applyNumberFormat="0" applyAlignment="0" applyProtection="0"/>
    <xf numFmtId="195" fontId="9" fillId="37" borderId="10" applyNumberFormat="0" applyFont="0" applyAlignment="0" applyProtection="0"/>
    <xf numFmtId="195" fontId="110" fillId="37" borderId="10" applyNumberFormat="0" applyFont="0" applyAlignment="0" applyProtection="0"/>
    <xf numFmtId="195" fontId="110" fillId="37" borderId="10" applyNumberFormat="0" applyFont="0" applyAlignment="0" applyProtection="0"/>
    <xf numFmtId="195" fontId="9" fillId="37" borderId="10" applyNumberFormat="0" applyFont="0" applyAlignment="0" applyProtection="0"/>
    <xf numFmtId="195" fontId="36" fillId="35" borderId="9" applyNumberFormat="0" applyAlignment="0" applyProtection="0"/>
    <xf numFmtId="195" fontId="37" fillId="38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111" fillId="56" borderId="9" applyNumberFormat="0" applyAlignment="0" applyProtection="0"/>
    <xf numFmtId="195" fontId="111" fillId="56" borderId="9" applyNumberFormat="0" applyAlignment="0" applyProtection="0"/>
    <xf numFmtId="195" fontId="111" fillId="56" borderId="9" applyNumberFormat="0" applyAlignment="0" applyProtection="0"/>
    <xf numFmtId="195" fontId="38" fillId="40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112" fillId="39" borderId="12" applyNumberFormat="0" applyAlignment="0" applyProtection="0"/>
    <xf numFmtId="17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95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113" fillId="0" borderId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9" fillId="0" borderId="0" applyFont="0" applyFill="0" applyBorder="0" applyAlignment="0" applyProtection="0"/>
    <xf numFmtId="17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95" fontId="43" fillId="9" borderId="0" applyNumberFormat="0" applyBorder="0" applyAlignment="0" applyProtection="0"/>
    <xf numFmtId="195" fontId="115" fillId="59" borderId="0" applyNumberFormat="0" applyBorder="0" applyAlignment="0" applyProtection="0"/>
    <xf numFmtId="195" fontId="43" fillId="9" borderId="0" applyNumberFormat="0" applyBorder="0" applyAlignment="0" applyProtection="0"/>
    <xf numFmtId="195" fontId="44" fillId="3" borderId="9" applyNumberFormat="0" applyAlignment="0" applyProtection="0"/>
    <xf numFmtId="195" fontId="45" fillId="0" borderId="13" applyNumberFormat="0" applyFill="0" applyAlignment="0" applyProtection="0"/>
    <xf numFmtId="195" fontId="23" fillId="0" borderId="0"/>
    <xf numFmtId="195" fontId="106" fillId="0" borderId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43" fillId="9" borderId="0" applyNumberFormat="0" applyBorder="0" applyAlignment="0" applyProtection="0"/>
    <xf numFmtId="195" fontId="43" fillId="14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43" fillId="9" borderId="0" applyNumberFormat="0" applyBorder="0" applyAlignment="0" applyProtection="0"/>
    <xf numFmtId="195" fontId="116" fillId="9" borderId="0" applyNumberFormat="0" applyBorder="0" applyAlignment="0" applyProtection="0"/>
    <xf numFmtId="195" fontId="49" fillId="0" borderId="16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117" fillId="0" borderId="28" applyNumberFormat="0" applyFill="0" applyAlignment="0" applyProtection="0"/>
    <xf numFmtId="195" fontId="51" fillId="0" borderId="18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118" fillId="0" borderId="17" applyNumberFormat="0" applyFill="0" applyAlignment="0" applyProtection="0"/>
    <xf numFmtId="195" fontId="53" fillId="0" borderId="20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119" fillId="0" borderId="29" applyNumberFormat="0" applyFill="0" applyAlignment="0" applyProtection="0"/>
    <xf numFmtId="195" fontId="53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119" fillId="0" borderId="0" applyNumberFormat="0" applyFill="0" applyBorder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18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120" fillId="3" borderId="9" applyNumberFormat="0" applyAlignment="0" applyProtection="0"/>
    <xf numFmtId="195" fontId="54" fillId="18" borderId="9" applyNumberFormat="0" applyAlignment="0" applyProtection="0"/>
    <xf numFmtId="195" fontId="54" fillId="18" borderId="9" applyNumberFormat="0" applyAlignment="0" applyProtection="0"/>
    <xf numFmtId="195" fontId="29" fillId="27" borderId="0" applyNumberFormat="0" applyBorder="0" applyAlignment="0" applyProtection="0"/>
    <xf numFmtId="195" fontId="29" fillId="27" borderId="0" applyNumberFormat="0" applyBorder="0" applyAlignment="0" applyProtection="0"/>
    <xf numFmtId="195" fontId="108" fillId="73" borderId="0" applyNumberFormat="0" applyBorder="0" applyAlignment="0" applyProtection="0"/>
    <xf numFmtId="195" fontId="29" fillId="27" borderId="0" applyNumberFormat="0" applyBorder="0" applyAlignment="0" applyProtection="0"/>
    <xf numFmtId="195" fontId="29" fillId="29" borderId="0" applyNumberFormat="0" applyBorder="0" applyAlignment="0" applyProtection="0"/>
    <xf numFmtId="195" fontId="29" fillId="29" borderId="0" applyNumberFormat="0" applyBorder="0" applyAlignment="0" applyProtection="0"/>
    <xf numFmtId="195" fontId="108" fillId="74" borderId="0" applyNumberFormat="0" applyBorder="0" applyAlignment="0" applyProtection="0"/>
    <xf numFmtId="195" fontId="29" fillId="29" borderId="0" applyNumberFormat="0" applyBorder="0" applyAlignment="0" applyProtection="0"/>
    <xf numFmtId="195" fontId="29" fillId="30" borderId="0" applyNumberFormat="0" applyBorder="0" applyAlignment="0" applyProtection="0"/>
    <xf numFmtId="195" fontId="29" fillId="30" borderId="0" applyNumberFormat="0" applyBorder="0" applyAlignment="0" applyProtection="0"/>
    <xf numFmtId="195" fontId="108" fillId="75" borderId="0" applyNumberFormat="0" applyBorder="0" applyAlignment="0" applyProtection="0"/>
    <xf numFmtId="195" fontId="29" fillId="30" borderId="0" applyNumberFormat="0" applyBorder="0" applyAlignment="0" applyProtection="0"/>
    <xf numFmtId="195" fontId="29" fillId="24" borderId="0" applyNumberFormat="0" applyBorder="0" applyAlignment="0" applyProtection="0"/>
    <xf numFmtId="195" fontId="29" fillId="24" borderId="0" applyNumberFormat="0" applyBorder="0" applyAlignment="0" applyProtection="0"/>
    <xf numFmtId="195" fontId="108" fillId="68" borderId="0" applyNumberFormat="0" applyBorder="0" applyAlignment="0" applyProtection="0"/>
    <xf numFmtId="195" fontId="29" fillId="24" borderId="0" applyNumberFormat="0" applyBorder="0" applyAlignment="0" applyProtection="0"/>
    <xf numFmtId="195" fontId="29" fillId="25" borderId="0" applyNumberFormat="0" applyBorder="0" applyAlignment="0" applyProtection="0"/>
    <xf numFmtId="195" fontId="29" fillId="25" borderId="0" applyNumberFormat="0" applyBorder="0" applyAlignment="0" applyProtection="0"/>
    <xf numFmtId="195" fontId="108" fillId="69" borderId="0" applyNumberFormat="0" applyBorder="0" applyAlignment="0" applyProtection="0"/>
    <xf numFmtId="195" fontId="29" fillId="25" borderId="0" applyNumberFormat="0" applyBorder="0" applyAlignment="0" applyProtection="0"/>
    <xf numFmtId="195" fontId="29" fillId="33" borderId="0" applyNumberFormat="0" applyBorder="0" applyAlignment="0" applyProtection="0"/>
    <xf numFmtId="195" fontId="29" fillId="33" borderId="0" applyNumberFormat="0" applyBorder="0" applyAlignment="0" applyProtection="0"/>
    <xf numFmtId="195" fontId="108" fillId="76" borderId="0" applyNumberFormat="0" applyBorder="0" applyAlignment="0" applyProtection="0"/>
    <xf numFmtId="195" fontId="29" fillId="33" borderId="0" applyNumberFormat="0" applyBorder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5" fillId="4" borderId="4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121" fillId="77" borderId="8" applyNumberFormat="0" applyAlignment="0" applyProtection="0"/>
    <xf numFmtId="195" fontId="121" fillId="77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122" fillId="77" borderId="9" applyNumberFormat="0" applyAlignment="0" applyProtection="0"/>
    <xf numFmtId="195" fontId="122" fillId="77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36" fillId="35" borderId="9" applyNumberFormat="0" applyAlignment="0" applyProtection="0"/>
    <xf numFmtId="195" fontId="101" fillId="0" borderId="3" applyNumberFormat="0" applyFill="0" applyAlignment="0">
      <protection locked="0" hidden="1"/>
    </xf>
    <xf numFmtId="195" fontId="101" fillId="0" borderId="3" applyNumberFormat="0" applyFill="0" applyAlignment="0">
      <protection locked="0" hidden="1"/>
    </xf>
    <xf numFmtId="195" fontId="101" fillId="0" borderId="3" applyNumberFormat="0" applyFill="0" applyAlignment="0">
      <protection locked="0" hidden="1"/>
    </xf>
    <xf numFmtId="195" fontId="101" fillId="0" borderId="3" applyNumberFormat="0" applyFill="0" applyAlignment="0">
      <protection locked="0" hidden="1"/>
    </xf>
    <xf numFmtId="195" fontId="101" fillId="0" borderId="3" applyNumberFormat="0" applyFill="0" applyAlignment="0">
      <protection locked="0" hidden="1"/>
    </xf>
    <xf numFmtId="195" fontId="101" fillId="0" borderId="3" applyNumberFormat="0" applyFill="0" applyAlignment="0">
      <protection locked="0" hidden="1"/>
    </xf>
    <xf numFmtId="195" fontId="61" fillId="0" borderId="22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123" fillId="0" borderId="21" applyNumberFormat="0" applyFill="0" applyAlignment="0" applyProtection="0"/>
    <xf numFmtId="195" fontId="32" fillId="7" borderId="0" applyNumberFormat="0" applyBorder="0" applyAlignment="0" applyProtection="0"/>
    <xf numFmtId="195" fontId="32" fillId="7" borderId="0" applyNumberFormat="0" applyBorder="0" applyAlignment="0" applyProtection="0"/>
    <xf numFmtId="195" fontId="124" fillId="58" borderId="0" applyNumberFormat="0" applyBorder="0" applyAlignment="0" applyProtection="0"/>
    <xf numFmtId="195" fontId="32" fillId="7" borderId="0" applyNumberFormat="0" applyBorder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48" fillId="0" borderId="15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0" fillId="0" borderId="17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19" applyNumberFormat="0" applyFill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5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9" fillId="0" borderId="0">
      <alignment vertical="top"/>
    </xf>
    <xf numFmtId="195" fontId="64" fillId="18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125" fillId="42" borderId="0" applyNumberFormat="0" applyBorder="0" applyAlignment="0" applyProtection="0"/>
    <xf numFmtId="195" fontId="63" fillId="42" borderId="0" applyNumberFormat="0" applyBorder="0" applyAlignment="0" applyProtection="0"/>
    <xf numFmtId="195" fontId="63" fillId="42" borderId="0" applyNumberFormat="0" applyBorder="0" applyAlignment="0" applyProtection="0"/>
    <xf numFmtId="195" fontId="126" fillId="78" borderId="0" applyNumberFormat="0" applyBorder="0" applyAlignment="0" applyProtection="0"/>
    <xf numFmtId="195" fontId="63" fillId="42" borderId="0" applyNumberFormat="0" applyBorder="0" applyAlignment="0" applyProtection="0"/>
    <xf numFmtId="195" fontId="9" fillId="0" borderId="0"/>
    <xf numFmtId="195" fontId="9" fillId="0" borderId="0"/>
    <xf numFmtId="195" fontId="66" fillId="0" borderId="0"/>
    <xf numFmtId="195" fontId="9" fillId="0" borderId="0"/>
    <xf numFmtId="195" fontId="9" fillId="0" borderId="0"/>
    <xf numFmtId="195" fontId="23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8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2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26" fillId="0" borderId="0"/>
    <xf numFmtId="195" fontId="9" fillId="0" borderId="0"/>
    <xf numFmtId="195" fontId="26" fillId="0" borderId="0"/>
    <xf numFmtId="195" fontId="9" fillId="0" borderId="0"/>
    <xf numFmtId="195" fontId="9" fillId="0" borderId="0"/>
    <xf numFmtId="195" fontId="9" fillId="0" borderId="0"/>
    <xf numFmtId="195" fontId="67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6" fillId="0" borderId="0"/>
    <xf numFmtId="195" fontId="23" fillId="0" borderId="0"/>
    <xf numFmtId="195" fontId="9" fillId="0" borderId="0"/>
    <xf numFmtId="195" fontId="6" fillId="0" borderId="0"/>
    <xf numFmtId="195" fontId="74" fillId="0" borderId="0"/>
    <xf numFmtId="195" fontId="68" fillId="0" borderId="0"/>
    <xf numFmtId="195" fontId="6" fillId="0" borderId="0"/>
    <xf numFmtId="195" fontId="68" fillId="0" borderId="0"/>
    <xf numFmtId="195" fontId="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34" fillId="0" borderId="0"/>
    <xf numFmtId="195" fontId="9" fillId="0" borderId="0"/>
    <xf numFmtId="195" fontId="6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>
      <alignment vertical="top"/>
    </xf>
    <xf numFmtId="195" fontId="9" fillId="0" borderId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43" fontId="70" fillId="0" borderId="0" applyFill="0" applyBorder="0" applyAlignment="0" applyProtection="0"/>
    <xf numFmtId="195" fontId="26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0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3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71" fillId="0" borderId="0"/>
    <xf numFmtId="195" fontId="19" fillId="0" borderId="0"/>
    <xf numFmtId="195" fontId="9" fillId="0" borderId="0"/>
    <xf numFmtId="195" fontId="106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26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6" fillId="0" borderId="0"/>
    <xf numFmtId="195" fontId="9" fillId="0" borderId="0"/>
    <xf numFmtId="195" fontId="9" fillId="0" borderId="0"/>
    <xf numFmtId="195" fontId="66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26" fillId="0" borderId="0"/>
    <xf numFmtId="195" fontId="9" fillId="0" borderId="0"/>
    <xf numFmtId="195" fontId="9" fillId="0" borderId="0"/>
    <xf numFmtId="195" fontId="71" fillId="0" borderId="0"/>
    <xf numFmtId="195" fontId="9" fillId="0" borderId="0"/>
    <xf numFmtId="195" fontId="9" fillId="0" borderId="0"/>
    <xf numFmtId="195" fontId="73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23" fillId="0" borderId="0"/>
    <xf numFmtId="195" fontId="23" fillId="0" borderId="0"/>
    <xf numFmtId="195" fontId="23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6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34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9" fillId="0" borderId="0"/>
    <xf numFmtId="195" fontId="9" fillId="0" borderId="0"/>
    <xf numFmtId="195" fontId="26" fillId="37" borderId="10" applyNumberFormat="0" applyFont="0" applyAlignment="0" applyProtection="0"/>
    <xf numFmtId="195" fontId="34" fillId="10" borderId="10" applyNumberFormat="0" applyFont="0" applyAlignment="0" applyProtection="0"/>
    <xf numFmtId="195" fontId="74" fillId="37" borderId="10" applyNumberFormat="0" applyFont="0" applyAlignment="0" applyProtection="0"/>
    <xf numFmtId="195" fontId="26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26" fillId="37" borderId="10" applyNumberFormat="0" applyFont="0" applyAlignment="0" applyProtection="0"/>
    <xf numFmtId="195" fontId="26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26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19" fillId="2" borderId="5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95" fontId="9" fillId="37" borderId="10" applyNumberFormat="0" applyFont="0" applyAlignment="0" applyProtection="0"/>
    <xf numFmtId="168" fontId="74" fillId="0" borderId="0"/>
    <xf numFmtId="195" fontId="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75" fillId="0" borderId="0"/>
    <xf numFmtId="168" fontId="74" fillId="0" borderId="0"/>
    <xf numFmtId="195" fontId="9" fillId="0" borderId="0"/>
    <xf numFmtId="195" fontId="26" fillId="0" borderId="0"/>
    <xf numFmtId="195" fontId="26" fillId="0" borderId="0"/>
    <xf numFmtId="195" fontId="2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6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26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19" fillId="0" borderId="0"/>
    <xf numFmtId="195" fontId="9" fillId="0" borderId="0"/>
    <xf numFmtId="195" fontId="56" fillId="35" borderId="8" applyNumberFormat="0" applyAlignment="0" applyProtection="0"/>
    <xf numFmtId="195" fontId="56" fillId="38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56" fillId="35" borderId="8" applyNumberFormat="0" applyAlignment="0" applyProtection="0"/>
    <xf numFmtId="195" fontId="127" fillId="56" borderId="8" applyNumberFormat="0" applyAlignment="0" applyProtection="0"/>
    <xf numFmtId="195" fontId="127" fillId="56" borderId="8" applyNumberFormat="0" applyAlignment="0" applyProtection="0"/>
    <xf numFmtId="195" fontId="127" fillId="56" borderId="8" applyNumberFormat="0" applyAlignment="0" applyProtection="0"/>
    <xf numFmtId="176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95" fontId="60" fillId="0" borderId="21" applyNumberFormat="0" applyFill="0" applyAlignment="0" applyProtection="0"/>
    <xf numFmtId="195" fontId="60" fillId="0" borderId="21" applyNumberFormat="0" applyFill="0" applyAlignment="0" applyProtection="0"/>
    <xf numFmtId="195" fontId="128" fillId="0" borderId="21" applyNumberFormat="0" applyFill="0" applyAlignment="0" applyProtection="0"/>
    <xf numFmtId="195" fontId="60" fillId="0" borderId="21" applyNumberFormat="0" applyFill="0" applyAlignment="0" applyProtection="0"/>
    <xf numFmtId="195" fontId="38" fillId="39" borderId="12" applyNumberFormat="0" applyAlignment="0" applyProtection="0"/>
    <xf numFmtId="195" fontId="38" fillId="39" borderId="12" applyNumberFormat="0" applyAlignment="0" applyProtection="0"/>
    <xf numFmtId="195" fontId="129" fillId="79" borderId="12" applyNumberFormat="0" applyAlignment="0" applyProtection="0"/>
    <xf numFmtId="195" fontId="38" fillId="39" borderId="12" applyNumberFormat="0" applyAlignment="0" applyProtection="0"/>
    <xf numFmtId="195" fontId="21" fillId="0" borderId="0"/>
    <xf numFmtId="195" fontId="25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130" fillId="0" borderId="0" applyNumberFormat="0" applyFill="0" applyBorder="0" applyAlignment="0" applyProtection="0"/>
    <xf numFmtId="195" fontId="25" fillId="0" borderId="0" applyNumberFormat="0" applyFill="0" applyBorder="0" applyAlignment="0" applyProtection="0"/>
    <xf numFmtId="195" fontId="12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13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80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62" fillId="0" borderId="0" applyNumberFormat="0" applyFill="0" applyBorder="0" applyAlignment="0" applyProtection="0"/>
    <xf numFmtId="195" fontId="80" fillId="0" borderId="0" applyNumberFormat="0" applyFill="0" applyBorder="0" applyAlignment="0" applyProtection="0"/>
    <xf numFmtId="195" fontId="81" fillId="0" borderId="13" applyNumberFormat="0" applyFill="0" applyAlignment="0" applyProtection="0"/>
    <xf numFmtId="195" fontId="81" fillId="0" borderId="2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132" fillId="0" borderId="30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133" fillId="0" borderId="13" applyNumberFormat="0" applyFill="0" applyAlignment="0" applyProtection="0"/>
    <xf numFmtId="195" fontId="133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81" fillId="0" borderId="13" applyNumberFormat="0" applyFill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134" fillId="62" borderId="9" applyNumberFormat="0" applyAlignment="0" applyProtection="0"/>
    <xf numFmtId="195" fontId="134" fillId="62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54" fillId="3" borderId="9" applyNumberFormat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61" fillId="0" borderId="0" applyNumberFormat="0" applyFill="0" applyBorder="0" applyAlignment="0" applyProtection="0"/>
    <xf numFmtId="195" fontId="105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195" fontId="135" fillId="0" borderId="0"/>
    <xf numFmtId="0" fontId="9" fillId="0" borderId="0"/>
    <xf numFmtId="0" fontId="19" fillId="0" borderId="0"/>
    <xf numFmtId="0" fontId="9" fillId="0" borderId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6" fillId="5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6" fillId="3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16" fillId="37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6" fillId="56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16" fillId="1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6" fillId="3" borderId="0" applyNumberFormat="0" applyBorder="0" applyAlignment="0" applyProtection="0"/>
    <xf numFmtId="0" fontId="28" fillId="5" borderId="0" applyNumberFormat="0" applyBorder="0" applyAlignment="0" applyProtection="0"/>
    <xf numFmtId="0" fontId="28" fillId="7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28" fillId="13" borderId="0" applyNumberFormat="0" applyBorder="0" applyAlignment="0" applyProtection="0"/>
    <xf numFmtId="0" fontId="28" fillId="3" borderId="0" applyNumberFormat="0" applyBorder="0" applyAlignment="0" applyProtection="0"/>
    <xf numFmtId="0" fontId="106" fillId="5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06" fillId="57" borderId="0" applyNumberFormat="0" applyBorder="0" applyAlignment="0" applyProtection="0"/>
    <xf numFmtId="0" fontId="26" fillId="5" borderId="0" applyNumberFormat="0" applyBorder="0" applyAlignment="0" applyProtection="0"/>
    <xf numFmtId="0" fontId="106" fillId="58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06" fillId="58" borderId="0" applyNumberFormat="0" applyBorder="0" applyAlignment="0" applyProtection="0"/>
    <xf numFmtId="0" fontId="26" fillId="7" borderId="0" applyNumberFormat="0" applyBorder="0" applyAlignment="0" applyProtection="0"/>
    <xf numFmtId="0" fontId="106" fillId="5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106" fillId="59" borderId="0" applyNumberFormat="0" applyBorder="0" applyAlignment="0" applyProtection="0"/>
    <xf numFmtId="0" fontId="26" fillId="9" borderId="0" applyNumberFormat="0" applyBorder="0" applyAlignment="0" applyProtection="0"/>
    <xf numFmtId="0" fontId="106" fillId="6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06" fillId="60" borderId="0" applyNumberFormat="0" applyBorder="0" applyAlignment="0" applyProtection="0"/>
    <xf numFmtId="0" fontId="26" fillId="11" borderId="0" applyNumberFormat="0" applyBorder="0" applyAlignment="0" applyProtection="0"/>
    <xf numFmtId="0" fontId="106" fillId="61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106" fillId="61" borderId="0" applyNumberFormat="0" applyBorder="0" applyAlignment="0" applyProtection="0"/>
    <xf numFmtId="0" fontId="26" fillId="13" borderId="0" applyNumberFormat="0" applyBorder="0" applyAlignment="0" applyProtection="0"/>
    <xf numFmtId="0" fontId="106" fillId="6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06" fillId="62" borderId="0" applyNumberFormat="0" applyBorder="0" applyAlignment="0" applyProtection="0"/>
    <xf numFmtId="0" fontId="26" fillId="3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6" fillId="35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1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16" fillId="42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6" fillId="3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6" fillId="15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16" fillId="3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26" fillId="15" borderId="0" applyNumberFormat="0" applyBorder="0" applyAlignment="0" applyProtection="0"/>
    <xf numFmtId="0" fontId="106" fillId="63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106" fillId="63" borderId="0" applyNumberFormat="0" applyBorder="0" applyAlignment="0" applyProtection="0"/>
    <xf numFmtId="0" fontId="26" fillId="16" borderId="0" applyNumberFormat="0" applyBorder="0" applyAlignment="0" applyProtection="0"/>
    <xf numFmtId="0" fontId="106" fillId="64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106" fillId="64" borderId="0" applyNumberFormat="0" applyBorder="0" applyAlignment="0" applyProtection="0"/>
    <xf numFmtId="0" fontId="26" fillId="17" borderId="0" applyNumberFormat="0" applyBorder="0" applyAlignment="0" applyProtection="0"/>
    <xf numFmtId="0" fontId="106" fillId="6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06" fillId="60" borderId="0" applyNumberFormat="0" applyBorder="0" applyAlignment="0" applyProtection="0"/>
    <xf numFmtId="0" fontId="26" fillId="11" borderId="0" applyNumberFormat="0" applyBorder="0" applyAlignment="0" applyProtection="0"/>
    <xf numFmtId="0" fontId="106" fillId="6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06" fillId="65" borderId="0" applyNumberFormat="0" applyBorder="0" applyAlignment="0" applyProtection="0"/>
    <xf numFmtId="0" fontId="26" fillId="15" borderId="0" applyNumberFormat="0" applyBorder="0" applyAlignment="0" applyProtection="0"/>
    <xf numFmtId="0" fontId="106" fillId="6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106" fillId="66" borderId="0" applyNumberFormat="0" applyBorder="0" applyAlignment="0" applyProtection="0"/>
    <xf numFmtId="0" fontId="26" fillId="20" borderId="0" applyNumberFormat="0" applyBorder="0" applyAlignment="0" applyProtection="0"/>
    <xf numFmtId="0" fontId="106" fillId="6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06" fillId="65" borderId="0" applyNumberFormat="0" applyBorder="0" applyAlignment="0" applyProtection="0"/>
    <xf numFmtId="0" fontId="26" fillId="15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07" fillId="2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07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07" fillId="42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07" fillId="3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107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107" fillId="3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08" fillId="67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08" fillId="67" borderId="0" applyNumberFormat="0" applyBorder="0" applyAlignment="0" applyProtection="0"/>
    <xf numFmtId="0" fontId="29" fillId="21" borderId="0" applyNumberFormat="0" applyBorder="0" applyAlignment="0" applyProtection="0"/>
    <xf numFmtId="0" fontId="108" fillId="6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08" fillId="63" borderId="0" applyNumberFormat="0" applyBorder="0" applyAlignment="0" applyProtection="0"/>
    <xf numFmtId="0" fontId="29" fillId="16" borderId="0" applyNumberFormat="0" applyBorder="0" applyAlignment="0" applyProtection="0"/>
    <xf numFmtId="0" fontId="108" fillId="64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08" fillId="64" borderId="0" applyNumberFormat="0" applyBorder="0" applyAlignment="0" applyProtection="0"/>
    <xf numFmtId="0" fontId="29" fillId="17" borderId="0" applyNumberFormat="0" applyBorder="0" applyAlignment="0" applyProtection="0"/>
    <xf numFmtId="0" fontId="108" fillId="6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08" fillId="68" borderId="0" applyNumberFormat="0" applyBorder="0" applyAlignment="0" applyProtection="0"/>
    <xf numFmtId="0" fontId="29" fillId="24" borderId="0" applyNumberFormat="0" applyBorder="0" applyAlignment="0" applyProtection="0"/>
    <xf numFmtId="0" fontId="108" fillId="69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108" fillId="69" borderId="0" applyNumberFormat="0" applyBorder="0" applyAlignment="0" applyProtection="0"/>
    <xf numFmtId="0" fontId="29" fillId="25" borderId="0" applyNumberFormat="0" applyBorder="0" applyAlignment="0" applyProtection="0"/>
    <xf numFmtId="0" fontId="108" fillId="70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108" fillId="70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107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107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107" fillId="30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07" fillId="7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6" fillId="0" borderId="0"/>
    <xf numFmtId="0" fontId="9" fillId="0" borderId="0"/>
    <xf numFmtId="0" fontId="9" fillId="0" borderId="0"/>
    <xf numFmtId="0" fontId="26" fillId="65" borderId="0" applyNumberFormat="0" applyBorder="0" applyAlignment="0" applyProtection="0"/>
    <xf numFmtId="0" fontId="43" fillId="59" borderId="0" applyNumberFormat="0" applyBorder="0" applyAlignment="0" applyProtection="0"/>
    <xf numFmtId="0" fontId="1" fillId="0" borderId="0"/>
  </cellStyleXfs>
  <cellXfs count="81">
    <xf numFmtId="195" fontId="0" fillId="0" borderId="0" xfId="0"/>
    <xf numFmtId="195" fontId="90" fillId="0" borderId="0" xfId="2826" applyFont="1"/>
    <xf numFmtId="195" fontId="89" fillId="0" borderId="0" xfId="2826"/>
    <xf numFmtId="195" fontId="22" fillId="0" borderId="0" xfId="2826" applyFont="1"/>
    <xf numFmtId="195" fontId="22" fillId="0" borderId="0" xfId="2826" quotePrefix="1" applyFont="1"/>
    <xf numFmtId="195" fontId="89" fillId="0" borderId="0" xfId="2826" applyAlignment="1">
      <alignment vertical="top"/>
    </xf>
    <xf numFmtId="195" fontId="91" fillId="0" borderId="0" xfId="2826" applyFont="1"/>
    <xf numFmtId="195" fontId="89" fillId="0" borderId="0" xfId="0" applyFont="1"/>
    <xf numFmtId="168" fontId="2" fillId="0" borderId="0" xfId="2917" applyNumberFormat="1" applyFont="1" applyAlignment="1" applyProtection="1">
      <alignment horizontal="left"/>
      <protection locked="0"/>
    </xf>
    <xf numFmtId="4" fontId="2" fillId="0" borderId="0" xfId="2917" applyNumberFormat="1" applyFont="1" applyProtection="1">
      <protection locked="0"/>
    </xf>
    <xf numFmtId="168" fontId="2" fillId="0" borderId="0" xfId="2917" applyNumberFormat="1" applyFont="1" applyProtection="1">
      <protection locked="0"/>
    </xf>
    <xf numFmtId="4" fontId="4" fillId="0" borderId="0" xfId="2917" applyNumberFormat="1" applyFont="1" applyAlignment="1" applyProtection="1">
      <alignment horizontal="center" vertical="center"/>
      <protection locked="0"/>
    </xf>
    <xf numFmtId="4" fontId="2" fillId="0" borderId="0" xfId="2917" applyNumberFormat="1" applyFont="1" applyAlignment="1" applyProtection="1">
      <alignment horizontal="center" vertical="center"/>
      <protection locked="0"/>
    </xf>
    <xf numFmtId="170" fontId="93" fillId="0" borderId="2" xfId="2917" applyNumberFormat="1" applyFont="1" applyBorder="1" applyAlignment="1" applyProtection="1">
      <alignment horizontal="left"/>
      <protection locked="0"/>
    </xf>
    <xf numFmtId="170" fontId="93" fillId="0" borderId="2" xfId="2917" applyNumberFormat="1" applyFont="1" applyBorder="1" applyAlignment="1" applyProtection="1">
      <alignment horizontal="left" vertical="top"/>
      <protection locked="0"/>
    </xf>
    <xf numFmtId="168" fontId="94" fillId="0" borderId="2" xfId="2917" applyNumberFormat="1" applyFont="1" applyBorder="1" applyAlignment="1" applyProtection="1">
      <alignment horizontal="left"/>
      <protection locked="0"/>
    </xf>
    <xf numFmtId="169" fontId="2" fillId="0" borderId="2" xfId="2917" applyNumberFormat="1" applyFont="1" applyBorder="1" applyProtection="1">
      <protection locked="0"/>
    </xf>
    <xf numFmtId="4" fontId="2" fillId="0" borderId="2" xfId="2917" applyNumberFormat="1" applyFont="1" applyBorder="1" applyProtection="1">
      <protection locked="0"/>
    </xf>
    <xf numFmtId="4" fontId="2" fillId="0" borderId="7" xfId="2917" applyNumberFormat="1" applyFont="1" applyBorder="1" applyProtection="1">
      <protection locked="0"/>
    </xf>
    <xf numFmtId="170" fontId="93" fillId="0" borderId="0" xfId="2917" applyNumberFormat="1" applyFont="1" applyAlignment="1" applyProtection="1">
      <alignment horizontal="left"/>
      <protection locked="0"/>
    </xf>
    <xf numFmtId="170" fontId="93" fillId="0" borderId="0" xfId="2917" applyNumberFormat="1" applyFont="1" applyAlignment="1" applyProtection="1">
      <alignment horizontal="left" vertical="top"/>
      <protection locked="0"/>
    </xf>
    <xf numFmtId="168" fontId="94" fillId="0" borderId="0" xfId="2917" applyNumberFormat="1" applyFont="1" applyAlignment="1" applyProtection="1">
      <alignment horizontal="left"/>
      <protection locked="0"/>
    </xf>
    <xf numFmtId="169" fontId="2" fillId="0" borderId="0" xfId="2917" applyNumberFormat="1" applyFont="1" applyProtection="1">
      <protection locked="0"/>
    </xf>
    <xf numFmtId="4" fontId="6" fillId="0" borderId="0" xfId="2917" applyNumberFormat="1" applyFont="1" applyProtection="1">
      <protection locked="0"/>
    </xf>
    <xf numFmtId="4" fontId="6" fillId="0" borderId="0" xfId="2917" applyNumberFormat="1" applyFont="1" applyAlignment="1" applyProtection="1">
      <alignment horizontal="center" vertical="center"/>
      <protection locked="0"/>
    </xf>
    <xf numFmtId="168" fontId="6" fillId="0" borderId="0" xfId="2917" applyNumberFormat="1" applyFont="1" applyProtection="1">
      <protection locked="0"/>
    </xf>
    <xf numFmtId="49" fontId="7" fillId="0" borderId="0" xfId="2917" applyNumberFormat="1" applyFont="1" applyAlignment="1" applyProtection="1">
      <alignment horizontal="right" vertical="top"/>
      <protection locked="0"/>
    </xf>
    <xf numFmtId="168" fontId="9" fillId="0" borderId="26" xfId="2917" applyNumberFormat="1" applyFont="1" applyBorder="1" applyAlignment="1" applyProtection="1">
      <alignment horizontal="left"/>
      <protection locked="0"/>
    </xf>
    <xf numFmtId="195" fontId="13" fillId="0" borderId="25" xfId="0" applyFont="1" applyBorder="1" applyAlignment="1">
      <alignment horizontal="justify" vertical="center" wrapText="1"/>
    </xf>
    <xf numFmtId="195" fontId="13" fillId="0" borderId="25" xfId="0" applyFont="1" applyBorder="1" applyAlignment="1">
      <alignment horizontal="center" vertical="center" wrapText="1"/>
    </xf>
    <xf numFmtId="4" fontId="13" fillId="0" borderId="25" xfId="0" applyNumberFormat="1" applyFont="1" applyBorder="1" applyAlignment="1" applyProtection="1">
      <alignment horizontal="right" vertical="center" wrapText="1"/>
      <protection locked="0"/>
    </xf>
    <xf numFmtId="195" fontId="13" fillId="0" borderId="25" xfId="0" applyFont="1" applyBorder="1" applyAlignment="1" applyProtection="1">
      <alignment horizontal="right" vertical="center" wrapText="1"/>
      <protection locked="0"/>
    </xf>
    <xf numFmtId="194" fontId="18" fillId="0" borderId="0" xfId="0" applyNumberFormat="1" applyFont="1"/>
    <xf numFmtId="168" fontId="2" fillId="0" borderId="26" xfId="2917" applyNumberFormat="1" applyFont="1" applyBorder="1" applyProtection="1">
      <protection locked="0"/>
    </xf>
    <xf numFmtId="168" fontId="2" fillId="0" borderId="26" xfId="2917" applyNumberFormat="1" applyFont="1" applyBorder="1" applyAlignment="1" applyProtection="1">
      <alignment horizontal="left"/>
      <protection locked="0"/>
    </xf>
    <xf numFmtId="168" fontId="6" fillId="0" borderId="3" xfId="2917" applyNumberFormat="1" applyFont="1" applyBorder="1" applyProtection="1">
      <protection locked="0"/>
    </xf>
    <xf numFmtId="4" fontId="6" fillId="0" borderId="3" xfId="2917" applyNumberFormat="1" applyFont="1" applyBorder="1" applyAlignment="1" applyProtection="1">
      <alignment horizontal="center" vertical="center"/>
      <protection locked="0"/>
    </xf>
    <xf numFmtId="4" fontId="2" fillId="0" borderId="26" xfId="2917" applyNumberFormat="1" applyFont="1" applyBorder="1" applyProtection="1">
      <protection locked="0"/>
    </xf>
    <xf numFmtId="195" fontId="13" fillId="0" borderId="25" xfId="0" applyFont="1" applyBorder="1" applyAlignment="1">
      <alignment horizontal="right" vertical="center" wrapText="1"/>
    </xf>
    <xf numFmtId="49" fontId="99" fillId="0" borderId="0" xfId="2917" applyNumberFormat="1" applyFont="1" applyAlignment="1" applyProtection="1">
      <alignment horizontal="right" vertical="top"/>
      <protection locked="0"/>
    </xf>
    <xf numFmtId="4" fontId="6" fillId="0" borderId="1" xfId="2917" applyNumberFormat="1" applyFont="1" applyBorder="1" applyAlignment="1" applyProtection="1">
      <alignment horizontal="center" vertical="center"/>
      <protection locked="0"/>
    </xf>
    <xf numFmtId="168" fontId="6" fillId="0" borderId="1" xfId="2917" applyNumberFormat="1" applyFont="1" applyBorder="1" applyProtection="1">
      <protection locked="0"/>
    </xf>
    <xf numFmtId="4" fontId="6" fillId="0" borderId="31" xfId="2917" applyNumberFormat="1" applyFont="1" applyBorder="1" applyAlignment="1" applyProtection="1">
      <alignment horizontal="center" vertical="center"/>
      <protection locked="0"/>
    </xf>
    <xf numFmtId="168" fontId="6" fillId="0" borderId="31" xfId="2917" applyNumberFormat="1" applyFont="1" applyBorder="1" applyProtection="1">
      <protection locked="0"/>
    </xf>
    <xf numFmtId="168" fontId="6" fillId="0" borderId="0" xfId="0" applyNumberFormat="1" applyFont="1" applyAlignment="1">
      <alignment horizontal="justify" vertical="justify"/>
    </xf>
    <xf numFmtId="168" fontId="6" fillId="0" borderId="0" xfId="2917" applyNumberFormat="1" applyFont="1" applyAlignment="1" applyProtection="1">
      <alignment horizontal="right"/>
      <protection locked="0"/>
    </xf>
    <xf numFmtId="1" fontId="9" fillId="0" borderId="0" xfId="0" applyNumberFormat="1" applyFont="1" applyAlignment="1">
      <alignment horizontal="left" vertical="top"/>
    </xf>
    <xf numFmtId="1" fontId="7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justify" vertical="top" wrapText="1"/>
    </xf>
    <xf numFmtId="49" fontId="7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/>
    </xf>
    <xf numFmtId="4" fontId="6" fillId="0" borderId="0" xfId="0" applyNumberFormat="1" applyFont="1"/>
    <xf numFmtId="4" fontId="6" fillId="0" borderId="0" xfId="43349" applyNumberFormat="1" applyFont="1" applyAlignment="1">
      <alignment horizontal="right"/>
    </xf>
    <xf numFmtId="169" fontId="6" fillId="0" borderId="0" xfId="0" applyNumberFormat="1" applyFont="1" applyProtection="1">
      <protection locked="0"/>
    </xf>
    <xf numFmtId="168" fontId="98" fillId="0" borderId="0" xfId="2917" applyNumberFormat="1" applyFont="1" applyAlignment="1" applyProtection="1">
      <alignment horizontal="right"/>
      <protection locked="0"/>
    </xf>
    <xf numFmtId="4" fontId="98" fillId="0" borderId="0" xfId="2917" applyNumberFormat="1" applyFont="1" applyProtection="1">
      <protection locked="0"/>
    </xf>
    <xf numFmtId="168" fontId="138" fillId="0" borderId="0" xfId="2917" applyNumberFormat="1" applyFont="1" applyAlignment="1" applyProtection="1">
      <alignment wrapText="1"/>
      <protection locked="0"/>
    </xf>
    <xf numFmtId="4" fontId="138" fillId="0" borderId="0" xfId="2914" applyNumberFormat="1" applyFont="1"/>
    <xf numFmtId="49" fontId="7" fillId="80" borderId="0" xfId="0" applyNumberFormat="1" applyFont="1" applyFill="1" applyAlignment="1">
      <alignment horizontal="right" vertical="top"/>
    </xf>
    <xf numFmtId="168" fontId="138" fillId="80" borderId="0" xfId="2917" applyNumberFormat="1" applyFont="1" applyFill="1" applyAlignment="1" applyProtection="1">
      <alignment wrapText="1"/>
      <protection locked="0"/>
    </xf>
    <xf numFmtId="4" fontId="138" fillId="80" borderId="0" xfId="2914" applyNumberFormat="1" applyFont="1" applyFill="1"/>
    <xf numFmtId="168" fontId="138" fillId="80" borderId="0" xfId="2917" applyNumberFormat="1" applyFont="1" applyFill="1" applyAlignment="1" applyProtection="1">
      <alignment vertical="top" wrapText="1"/>
      <protection locked="0"/>
    </xf>
    <xf numFmtId="168" fontId="138" fillId="0" borderId="0" xfId="2917" applyNumberFormat="1" applyFont="1" applyAlignment="1" applyProtection="1">
      <alignment vertical="top" wrapText="1"/>
      <protection locked="0"/>
    </xf>
    <xf numFmtId="168" fontId="138" fillId="0" borderId="0" xfId="2917" applyNumberFormat="1" applyFont="1" applyAlignment="1" applyProtection="1">
      <alignment horizontal="left" vertical="top" wrapText="1"/>
      <protection locked="0"/>
    </xf>
    <xf numFmtId="1" fontId="7" fillId="80" borderId="0" xfId="0" applyNumberFormat="1" applyFont="1" applyFill="1" applyAlignment="1">
      <alignment horizontal="left" vertical="top"/>
    </xf>
    <xf numFmtId="49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168" fontId="139" fillId="0" borderId="0" xfId="0" applyNumberFormat="1" applyFont="1" applyAlignment="1">
      <alignment horizontal="justify" vertical="top" wrapText="1"/>
    </xf>
    <xf numFmtId="168" fontId="6" fillId="80" borderId="0" xfId="2917" applyNumberFormat="1" applyFont="1" applyFill="1" applyProtection="1">
      <protection locked="0"/>
    </xf>
    <xf numFmtId="168" fontId="8" fillId="80" borderId="0" xfId="2917" applyNumberFormat="1" applyFont="1" applyFill="1" applyProtection="1">
      <protection locked="0"/>
    </xf>
    <xf numFmtId="4" fontId="8" fillId="80" borderId="0" xfId="2917" applyNumberFormat="1" applyFont="1" applyFill="1" applyProtection="1">
      <protection locked="0"/>
    </xf>
    <xf numFmtId="1" fontId="7" fillId="0" borderId="0" xfId="2917" applyNumberFormat="1" applyFont="1" applyAlignment="1" applyProtection="1">
      <alignment horizontal="left" vertical="top"/>
      <protection locked="0"/>
    </xf>
    <xf numFmtId="168" fontId="9" fillId="0" borderId="0" xfId="0" applyNumberFormat="1" applyFont="1" applyAlignment="1">
      <alignment horizontal="justify" vertical="justify" wrapText="1"/>
    </xf>
    <xf numFmtId="1" fontId="17" fillId="0" borderId="0" xfId="0" applyNumberFormat="1" applyFont="1" applyAlignment="1">
      <alignment horizontal="left" vertical="top"/>
    </xf>
    <xf numFmtId="168" fontId="9" fillId="0" borderId="0" xfId="2917" applyNumberFormat="1" applyFont="1" applyProtection="1">
      <protection locked="0"/>
    </xf>
    <xf numFmtId="4" fontId="140" fillId="80" borderId="0" xfId="2914" applyNumberFormat="1" applyFont="1" applyFill="1"/>
    <xf numFmtId="195" fontId="13" fillId="0" borderId="3" xfId="0" applyFont="1" applyBorder="1" applyAlignment="1">
      <alignment horizontal="left" vertical="center" wrapText="1"/>
    </xf>
    <xf numFmtId="195" fontId="13" fillId="0" borderId="24" xfId="0" applyFont="1" applyBorder="1" applyAlignment="1">
      <alignment horizontal="left" vertical="center" wrapText="1"/>
    </xf>
    <xf numFmtId="168" fontId="138" fillId="80" borderId="0" xfId="2917" applyNumberFormat="1" applyFont="1" applyFill="1" applyAlignment="1" applyProtection="1">
      <alignment horizontal="left" vertical="top" wrapText="1"/>
      <protection locked="0"/>
    </xf>
    <xf numFmtId="195" fontId="89" fillId="0" borderId="0" xfId="2826" applyAlignment="1">
      <alignment horizontal="left" vertical="top" wrapText="1"/>
    </xf>
    <xf numFmtId="195" fontId="136" fillId="0" borderId="0" xfId="2826" applyFont="1" applyAlignment="1">
      <alignment horizontal="center" vertical="center" wrapText="1"/>
    </xf>
  </cellXfs>
  <cellStyles count="44646">
    <cellStyle name="20% - Accent1 2" xfId="38" xr:uid="{00000000-0005-0000-0000-000000000000}"/>
    <cellStyle name="20% - Accent1 2 10" xfId="39" xr:uid="{00000000-0005-0000-0000-000001000000}"/>
    <cellStyle name="20% - Accent1 2 10 2" xfId="4509" xr:uid="{00000000-0005-0000-0000-000002000000}"/>
    <cellStyle name="20% - Accent1 2 10 2 2" xfId="37324" xr:uid="{00000000-0005-0000-0000-000003000000}"/>
    <cellStyle name="20% - Accent1 2 10 3" xfId="37323" xr:uid="{00000000-0005-0000-0000-000004000000}"/>
    <cellStyle name="20% - Accent1 2 11" xfId="40" xr:uid="{00000000-0005-0000-0000-000005000000}"/>
    <cellStyle name="20% - Accent1 2 11 2" xfId="4510" xr:uid="{00000000-0005-0000-0000-000006000000}"/>
    <cellStyle name="20% - Accent1 2 11 2 2" xfId="37326" xr:uid="{00000000-0005-0000-0000-000007000000}"/>
    <cellStyle name="20% - Accent1 2 11 3" xfId="37325" xr:uid="{00000000-0005-0000-0000-000008000000}"/>
    <cellStyle name="20% - Accent1 2 12" xfId="41" xr:uid="{00000000-0005-0000-0000-000009000000}"/>
    <cellStyle name="20% - Accent1 2 12 2" xfId="4511" xr:uid="{00000000-0005-0000-0000-00000A000000}"/>
    <cellStyle name="20% - Accent1 2 12 2 2" xfId="37328" xr:uid="{00000000-0005-0000-0000-00000B000000}"/>
    <cellStyle name="20% - Accent1 2 12 3" xfId="37327" xr:uid="{00000000-0005-0000-0000-00000C000000}"/>
    <cellStyle name="20% - Accent1 2 13" xfId="42" xr:uid="{00000000-0005-0000-0000-00000D000000}"/>
    <cellStyle name="20% - Accent1 2 13 2" xfId="4512" xr:uid="{00000000-0005-0000-0000-00000E000000}"/>
    <cellStyle name="20% - Accent1 2 13 2 2" xfId="37330" xr:uid="{00000000-0005-0000-0000-00000F000000}"/>
    <cellStyle name="20% - Accent1 2 13 3" xfId="37329" xr:uid="{00000000-0005-0000-0000-000010000000}"/>
    <cellStyle name="20% - Accent1 2 14" xfId="43" xr:uid="{00000000-0005-0000-0000-000011000000}"/>
    <cellStyle name="20% - Accent1 2 14 2" xfId="4513" xr:uid="{00000000-0005-0000-0000-000012000000}"/>
    <cellStyle name="20% - Accent1 2 14 2 2" xfId="37332" xr:uid="{00000000-0005-0000-0000-000013000000}"/>
    <cellStyle name="20% - Accent1 2 14 3" xfId="37331" xr:uid="{00000000-0005-0000-0000-000014000000}"/>
    <cellStyle name="20% - Accent1 2 15" xfId="44" xr:uid="{00000000-0005-0000-0000-000015000000}"/>
    <cellStyle name="20% - Accent1 2 15 2" xfId="4514" xr:uid="{00000000-0005-0000-0000-000016000000}"/>
    <cellStyle name="20% - Accent1 2 15 2 2" xfId="37334" xr:uid="{00000000-0005-0000-0000-000017000000}"/>
    <cellStyle name="20% - Accent1 2 15 3" xfId="4515" xr:uid="{00000000-0005-0000-0000-000018000000}"/>
    <cellStyle name="20% - Accent1 2 15 4" xfId="37333" xr:uid="{00000000-0005-0000-0000-000019000000}"/>
    <cellStyle name="20% - Accent1 2 16" xfId="45" xr:uid="{00000000-0005-0000-0000-00001A000000}"/>
    <cellStyle name="20% - Accent1 2 16 2" xfId="4516" xr:uid="{00000000-0005-0000-0000-00001B000000}"/>
    <cellStyle name="20% - Accent1 2 16 2 2" xfId="37336" xr:uid="{00000000-0005-0000-0000-00001C000000}"/>
    <cellStyle name="20% - Accent1 2 16 3" xfId="37335" xr:uid="{00000000-0005-0000-0000-00001D000000}"/>
    <cellStyle name="20% - Accent1 2 17" xfId="46" xr:uid="{00000000-0005-0000-0000-00001E000000}"/>
    <cellStyle name="20% - Accent1 2 17 2" xfId="4517" xr:uid="{00000000-0005-0000-0000-00001F000000}"/>
    <cellStyle name="20% - Accent1 2 17 2 2" xfId="37338" xr:uid="{00000000-0005-0000-0000-000020000000}"/>
    <cellStyle name="20% - Accent1 2 17 3" xfId="37337" xr:uid="{00000000-0005-0000-0000-000021000000}"/>
    <cellStyle name="20% - Accent1 2 18" xfId="47" xr:uid="{00000000-0005-0000-0000-000022000000}"/>
    <cellStyle name="20% - Accent1 2 18 2" xfId="4518" xr:uid="{00000000-0005-0000-0000-000023000000}"/>
    <cellStyle name="20% - Accent1 2 18 2 2" xfId="37340" xr:uid="{00000000-0005-0000-0000-000024000000}"/>
    <cellStyle name="20% - Accent1 2 18 3" xfId="37339" xr:uid="{00000000-0005-0000-0000-000025000000}"/>
    <cellStyle name="20% - Accent1 2 19" xfId="48" xr:uid="{00000000-0005-0000-0000-000026000000}"/>
    <cellStyle name="20% - Accent1 2 19 2" xfId="4519" xr:uid="{00000000-0005-0000-0000-000027000000}"/>
    <cellStyle name="20% - Accent1 2 19 2 2" xfId="37342" xr:uid="{00000000-0005-0000-0000-000028000000}"/>
    <cellStyle name="20% - Accent1 2 19 3" xfId="37341" xr:uid="{00000000-0005-0000-0000-000029000000}"/>
    <cellStyle name="20% - Accent1 2 2" xfId="49" xr:uid="{00000000-0005-0000-0000-00002A000000}"/>
    <cellStyle name="20% - Accent1 2 2 2" xfId="4520" xr:uid="{00000000-0005-0000-0000-00002B000000}"/>
    <cellStyle name="20% - Accent1 2 2 2 2" xfId="37344" xr:uid="{00000000-0005-0000-0000-00002C000000}"/>
    <cellStyle name="20% - Accent1 2 2 3" xfId="37343" xr:uid="{00000000-0005-0000-0000-00002D000000}"/>
    <cellStyle name="20% - Accent1 2 20" xfId="50" xr:uid="{00000000-0005-0000-0000-00002E000000}"/>
    <cellStyle name="20% - Accent1 2 20 2" xfId="4521" xr:uid="{00000000-0005-0000-0000-00002F000000}"/>
    <cellStyle name="20% - Accent1 2 20 2 2" xfId="37346" xr:uid="{00000000-0005-0000-0000-000030000000}"/>
    <cellStyle name="20% - Accent1 2 20 3" xfId="37345" xr:uid="{00000000-0005-0000-0000-000031000000}"/>
    <cellStyle name="20% - Accent1 2 21" xfId="51" xr:uid="{00000000-0005-0000-0000-000032000000}"/>
    <cellStyle name="20% - Accent1 2 21 2" xfId="4522" xr:uid="{00000000-0005-0000-0000-000033000000}"/>
    <cellStyle name="20% - Accent1 2 21 2 2" xfId="37348" xr:uid="{00000000-0005-0000-0000-000034000000}"/>
    <cellStyle name="20% - Accent1 2 21 3" xfId="37347" xr:uid="{00000000-0005-0000-0000-000035000000}"/>
    <cellStyle name="20% - Accent1 2 22" xfId="52" xr:uid="{00000000-0005-0000-0000-000036000000}"/>
    <cellStyle name="20% - Accent1 2 22 2" xfId="4523" xr:uid="{00000000-0005-0000-0000-000037000000}"/>
    <cellStyle name="20% - Accent1 2 22 2 2" xfId="37350" xr:uid="{00000000-0005-0000-0000-000038000000}"/>
    <cellStyle name="20% - Accent1 2 22 3" xfId="37349" xr:uid="{00000000-0005-0000-0000-000039000000}"/>
    <cellStyle name="20% - Accent1 2 23" xfId="53" xr:uid="{00000000-0005-0000-0000-00003A000000}"/>
    <cellStyle name="20% - Accent1 2 23 2" xfId="4524" xr:uid="{00000000-0005-0000-0000-00003B000000}"/>
    <cellStyle name="20% - Accent1 2 23 2 2" xfId="37352" xr:uid="{00000000-0005-0000-0000-00003C000000}"/>
    <cellStyle name="20% - Accent1 2 23 3" xfId="37351" xr:uid="{00000000-0005-0000-0000-00003D000000}"/>
    <cellStyle name="20% - Accent1 2 24" xfId="54" xr:uid="{00000000-0005-0000-0000-00003E000000}"/>
    <cellStyle name="20% - Accent1 2 24 2" xfId="4525" xr:uid="{00000000-0005-0000-0000-00003F000000}"/>
    <cellStyle name="20% - Accent1 2 24 2 2" xfId="37354" xr:uid="{00000000-0005-0000-0000-000040000000}"/>
    <cellStyle name="20% - Accent1 2 24 3" xfId="37353" xr:uid="{00000000-0005-0000-0000-000041000000}"/>
    <cellStyle name="20% - Accent1 2 25" xfId="2918" xr:uid="{00000000-0005-0000-0000-000042000000}"/>
    <cellStyle name="20% - Accent1 2 25 2" xfId="4526" xr:uid="{00000000-0005-0000-0000-000043000000}"/>
    <cellStyle name="20% - Accent1 2 25 2 2" xfId="37356" xr:uid="{00000000-0005-0000-0000-000044000000}"/>
    <cellStyle name="20% - Accent1 2 25 3" xfId="37355" xr:uid="{00000000-0005-0000-0000-000045000000}"/>
    <cellStyle name="20% - Accent1 2 26" xfId="2919" xr:uid="{00000000-0005-0000-0000-000046000000}"/>
    <cellStyle name="20% - Accent1 2 26 2" xfId="4527" xr:uid="{00000000-0005-0000-0000-000047000000}"/>
    <cellStyle name="20% - Accent1 2 26 2 2" xfId="37358" xr:uid="{00000000-0005-0000-0000-000048000000}"/>
    <cellStyle name="20% - Accent1 2 26 3" xfId="37357" xr:uid="{00000000-0005-0000-0000-000049000000}"/>
    <cellStyle name="20% - Accent1 2 27" xfId="2920" xr:uid="{00000000-0005-0000-0000-00004A000000}"/>
    <cellStyle name="20% - Accent1 2 27 2" xfId="4528" xr:uid="{00000000-0005-0000-0000-00004B000000}"/>
    <cellStyle name="20% - Accent1 2 27 2 2" xfId="37360" xr:uid="{00000000-0005-0000-0000-00004C000000}"/>
    <cellStyle name="20% - Accent1 2 27 3" xfId="37359" xr:uid="{00000000-0005-0000-0000-00004D000000}"/>
    <cellStyle name="20% - Accent1 2 28" xfId="2921" xr:uid="{00000000-0005-0000-0000-00004E000000}"/>
    <cellStyle name="20% - Accent1 2 28 2" xfId="4529" xr:uid="{00000000-0005-0000-0000-00004F000000}"/>
    <cellStyle name="20% - Accent1 2 28 2 2" xfId="37362" xr:uid="{00000000-0005-0000-0000-000050000000}"/>
    <cellStyle name="20% - Accent1 2 28 3" xfId="37361" xr:uid="{00000000-0005-0000-0000-000051000000}"/>
    <cellStyle name="20% - Accent1 2 29" xfId="2922" xr:uid="{00000000-0005-0000-0000-000052000000}"/>
    <cellStyle name="20% - Accent1 2 29 2" xfId="4530" xr:uid="{00000000-0005-0000-0000-000053000000}"/>
    <cellStyle name="20% - Accent1 2 29 2 2" xfId="37364" xr:uid="{00000000-0005-0000-0000-000054000000}"/>
    <cellStyle name="20% - Accent1 2 29 3" xfId="37363" xr:uid="{00000000-0005-0000-0000-000055000000}"/>
    <cellStyle name="20% - Accent1 2 3" xfId="55" xr:uid="{00000000-0005-0000-0000-000056000000}"/>
    <cellStyle name="20% - Accent1 2 3 2" xfId="4531" xr:uid="{00000000-0005-0000-0000-000057000000}"/>
    <cellStyle name="20% - Accent1 2 3 2 2" xfId="37366" xr:uid="{00000000-0005-0000-0000-000058000000}"/>
    <cellStyle name="20% - Accent1 2 3 3" xfId="37365" xr:uid="{00000000-0005-0000-0000-000059000000}"/>
    <cellStyle name="20% - Accent1 2 30" xfId="2923" xr:uid="{00000000-0005-0000-0000-00005A000000}"/>
    <cellStyle name="20% - Accent1 2 30 2" xfId="4532" xr:uid="{00000000-0005-0000-0000-00005B000000}"/>
    <cellStyle name="20% - Accent1 2 30 2 2" xfId="37368" xr:uid="{00000000-0005-0000-0000-00005C000000}"/>
    <cellStyle name="20% - Accent1 2 30 3" xfId="37367" xr:uid="{00000000-0005-0000-0000-00005D000000}"/>
    <cellStyle name="20% - Accent1 2 31" xfId="2924" xr:uid="{00000000-0005-0000-0000-00005E000000}"/>
    <cellStyle name="20% - Accent1 2 31 2" xfId="4533" xr:uid="{00000000-0005-0000-0000-00005F000000}"/>
    <cellStyle name="20% - Accent1 2 31 2 2" xfId="37370" xr:uid="{00000000-0005-0000-0000-000060000000}"/>
    <cellStyle name="20% - Accent1 2 31 3" xfId="37369" xr:uid="{00000000-0005-0000-0000-000061000000}"/>
    <cellStyle name="20% - Accent1 2 32" xfId="2925" xr:uid="{00000000-0005-0000-0000-000062000000}"/>
    <cellStyle name="20% - Accent1 2 32 2" xfId="4534" xr:uid="{00000000-0005-0000-0000-000063000000}"/>
    <cellStyle name="20% - Accent1 2 32 2 2" xfId="37372" xr:uid="{00000000-0005-0000-0000-000064000000}"/>
    <cellStyle name="20% - Accent1 2 32 3" xfId="37371" xr:uid="{00000000-0005-0000-0000-000065000000}"/>
    <cellStyle name="20% - Accent1 2 33" xfId="2926" xr:uid="{00000000-0005-0000-0000-000066000000}"/>
    <cellStyle name="20% - Accent1 2 33 2" xfId="4535" xr:uid="{00000000-0005-0000-0000-000067000000}"/>
    <cellStyle name="20% - Accent1 2 33 2 2" xfId="37374" xr:uid="{00000000-0005-0000-0000-000068000000}"/>
    <cellStyle name="20% - Accent1 2 33 3" xfId="37373" xr:uid="{00000000-0005-0000-0000-000069000000}"/>
    <cellStyle name="20% - Accent1 2 34" xfId="2927" xr:uid="{00000000-0005-0000-0000-00006A000000}"/>
    <cellStyle name="20% - Accent1 2 34 2" xfId="4536" xr:uid="{00000000-0005-0000-0000-00006B000000}"/>
    <cellStyle name="20% - Accent1 2 34 2 2" xfId="37376" xr:uid="{00000000-0005-0000-0000-00006C000000}"/>
    <cellStyle name="20% - Accent1 2 34 3" xfId="37375" xr:uid="{00000000-0005-0000-0000-00006D000000}"/>
    <cellStyle name="20% - Accent1 2 35" xfId="2928" xr:uid="{00000000-0005-0000-0000-00006E000000}"/>
    <cellStyle name="20% - Accent1 2 35 2" xfId="4537" xr:uid="{00000000-0005-0000-0000-00006F000000}"/>
    <cellStyle name="20% - Accent1 2 35 2 2" xfId="37378" xr:uid="{00000000-0005-0000-0000-000070000000}"/>
    <cellStyle name="20% - Accent1 2 35 3" xfId="37377" xr:uid="{00000000-0005-0000-0000-000071000000}"/>
    <cellStyle name="20% - Accent1 2 36" xfId="2929" xr:uid="{00000000-0005-0000-0000-000072000000}"/>
    <cellStyle name="20% - Accent1 2 36 2" xfId="4538" xr:uid="{00000000-0005-0000-0000-000073000000}"/>
    <cellStyle name="20% - Accent1 2 36 2 2" xfId="37380" xr:uid="{00000000-0005-0000-0000-000074000000}"/>
    <cellStyle name="20% - Accent1 2 36 3" xfId="37379" xr:uid="{00000000-0005-0000-0000-000075000000}"/>
    <cellStyle name="20% - Accent1 2 37" xfId="2930" xr:uid="{00000000-0005-0000-0000-000076000000}"/>
    <cellStyle name="20% - Accent1 2 37 2" xfId="4539" xr:uid="{00000000-0005-0000-0000-000077000000}"/>
    <cellStyle name="20% - Accent1 2 37 2 2" xfId="37382" xr:uid="{00000000-0005-0000-0000-000078000000}"/>
    <cellStyle name="20% - Accent1 2 37 3" xfId="37381" xr:uid="{00000000-0005-0000-0000-000079000000}"/>
    <cellStyle name="20% - Accent1 2 38" xfId="2931" xr:uid="{00000000-0005-0000-0000-00007A000000}"/>
    <cellStyle name="20% - Accent1 2 38 2" xfId="4540" xr:uid="{00000000-0005-0000-0000-00007B000000}"/>
    <cellStyle name="20% - Accent1 2 38 2 2" xfId="37384" xr:uid="{00000000-0005-0000-0000-00007C000000}"/>
    <cellStyle name="20% - Accent1 2 38 3" xfId="37383" xr:uid="{00000000-0005-0000-0000-00007D000000}"/>
    <cellStyle name="20% - Accent1 2 39" xfId="2932" xr:uid="{00000000-0005-0000-0000-00007E000000}"/>
    <cellStyle name="20% - Accent1 2 39 2" xfId="4541" xr:uid="{00000000-0005-0000-0000-00007F000000}"/>
    <cellStyle name="20% - Accent1 2 39 2 2" xfId="37386" xr:uid="{00000000-0005-0000-0000-000080000000}"/>
    <cellStyle name="20% - Accent1 2 39 3" xfId="37385" xr:uid="{00000000-0005-0000-0000-000081000000}"/>
    <cellStyle name="20% - Accent1 2 4" xfId="56" xr:uid="{00000000-0005-0000-0000-000082000000}"/>
    <cellStyle name="20% - Accent1 2 4 2" xfId="4542" xr:uid="{00000000-0005-0000-0000-000083000000}"/>
    <cellStyle name="20% - Accent1 2 4 2 2" xfId="37388" xr:uid="{00000000-0005-0000-0000-000084000000}"/>
    <cellStyle name="20% - Accent1 2 4 3" xfId="37387" xr:uid="{00000000-0005-0000-0000-000085000000}"/>
    <cellStyle name="20% - Accent1 2 40" xfId="2933" xr:uid="{00000000-0005-0000-0000-000086000000}"/>
    <cellStyle name="20% - Accent1 2 40 2" xfId="4543" xr:uid="{00000000-0005-0000-0000-000087000000}"/>
    <cellStyle name="20% - Accent1 2 40 2 2" xfId="37390" xr:uid="{00000000-0005-0000-0000-000088000000}"/>
    <cellStyle name="20% - Accent1 2 40 3" xfId="37389" xr:uid="{00000000-0005-0000-0000-000089000000}"/>
    <cellStyle name="20% - Accent1 2 41" xfId="2934" xr:uid="{00000000-0005-0000-0000-00008A000000}"/>
    <cellStyle name="20% - Accent1 2 41 2" xfId="4544" xr:uid="{00000000-0005-0000-0000-00008B000000}"/>
    <cellStyle name="20% - Accent1 2 41 2 2" xfId="37392" xr:uid="{00000000-0005-0000-0000-00008C000000}"/>
    <cellStyle name="20% - Accent1 2 41 3" xfId="37391" xr:uid="{00000000-0005-0000-0000-00008D000000}"/>
    <cellStyle name="20% - Accent1 2 42" xfId="2935" xr:uid="{00000000-0005-0000-0000-00008E000000}"/>
    <cellStyle name="20% - Accent1 2 42 2" xfId="4545" xr:uid="{00000000-0005-0000-0000-00008F000000}"/>
    <cellStyle name="20% - Accent1 2 42 2 2" xfId="37394" xr:uid="{00000000-0005-0000-0000-000090000000}"/>
    <cellStyle name="20% - Accent1 2 42 3" xfId="37393" xr:uid="{00000000-0005-0000-0000-000091000000}"/>
    <cellStyle name="20% - Accent1 2 43" xfId="2936" xr:uid="{00000000-0005-0000-0000-000092000000}"/>
    <cellStyle name="20% - Accent1 2 43 2" xfId="4546" xr:uid="{00000000-0005-0000-0000-000093000000}"/>
    <cellStyle name="20% - Accent1 2 43 2 2" xfId="37396" xr:uid="{00000000-0005-0000-0000-000094000000}"/>
    <cellStyle name="20% - Accent1 2 43 3" xfId="37395" xr:uid="{00000000-0005-0000-0000-000095000000}"/>
    <cellStyle name="20% - Accent1 2 44" xfId="2937" xr:uid="{00000000-0005-0000-0000-000096000000}"/>
    <cellStyle name="20% - Accent1 2 44 2" xfId="4547" xr:uid="{00000000-0005-0000-0000-000097000000}"/>
    <cellStyle name="20% - Accent1 2 44 2 2" xfId="37398" xr:uid="{00000000-0005-0000-0000-000098000000}"/>
    <cellStyle name="20% - Accent1 2 44 3" xfId="37397" xr:uid="{00000000-0005-0000-0000-000099000000}"/>
    <cellStyle name="20% - Accent1 2 45" xfId="2938" xr:uid="{00000000-0005-0000-0000-00009A000000}"/>
    <cellStyle name="20% - Accent1 2 45 2" xfId="4548" xr:uid="{00000000-0005-0000-0000-00009B000000}"/>
    <cellStyle name="20% - Accent1 2 45 2 2" xfId="37400" xr:uid="{00000000-0005-0000-0000-00009C000000}"/>
    <cellStyle name="20% - Accent1 2 45 3" xfId="37399" xr:uid="{00000000-0005-0000-0000-00009D000000}"/>
    <cellStyle name="20% - Accent1 2 46" xfId="2939" xr:uid="{00000000-0005-0000-0000-00009E000000}"/>
    <cellStyle name="20% - Accent1 2 46 2" xfId="4549" xr:uid="{00000000-0005-0000-0000-00009F000000}"/>
    <cellStyle name="20% - Accent1 2 46 2 2" xfId="37402" xr:uid="{00000000-0005-0000-0000-0000A0000000}"/>
    <cellStyle name="20% - Accent1 2 46 3" xfId="37401" xr:uid="{00000000-0005-0000-0000-0000A1000000}"/>
    <cellStyle name="20% - Accent1 2 47" xfId="2940" xr:uid="{00000000-0005-0000-0000-0000A2000000}"/>
    <cellStyle name="20% - Accent1 2 47 2" xfId="4550" xr:uid="{00000000-0005-0000-0000-0000A3000000}"/>
    <cellStyle name="20% - Accent1 2 47 2 2" xfId="37404" xr:uid="{00000000-0005-0000-0000-0000A4000000}"/>
    <cellStyle name="20% - Accent1 2 47 3" xfId="37403" xr:uid="{00000000-0005-0000-0000-0000A5000000}"/>
    <cellStyle name="20% - Accent1 2 48" xfId="2941" xr:uid="{00000000-0005-0000-0000-0000A6000000}"/>
    <cellStyle name="20% - Accent1 2 48 2" xfId="4551" xr:uid="{00000000-0005-0000-0000-0000A7000000}"/>
    <cellStyle name="20% - Accent1 2 48 2 2" xfId="37406" xr:uid="{00000000-0005-0000-0000-0000A8000000}"/>
    <cellStyle name="20% - Accent1 2 48 3" xfId="37405" xr:uid="{00000000-0005-0000-0000-0000A9000000}"/>
    <cellStyle name="20% - Accent1 2 49" xfId="2942" xr:uid="{00000000-0005-0000-0000-0000AA000000}"/>
    <cellStyle name="20% - Accent1 2 49 2" xfId="4552" xr:uid="{00000000-0005-0000-0000-0000AB000000}"/>
    <cellStyle name="20% - Accent1 2 49 2 2" xfId="37408" xr:uid="{00000000-0005-0000-0000-0000AC000000}"/>
    <cellStyle name="20% - Accent1 2 49 3" xfId="37407" xr:uid="{00000000-0005-0000-0000-0000AD000000}"/>
    <cellStyle name="20% - Accent1 2 5" xfId="57" xr:uid="{00000000-0005-0000-0000-0000AE000000}"/>
    <cellStyle name="20% - Accent1 2 5 2" xfId="4553" xr:uid="{00000000-0005-0000-0000-0000AF000000}"/>
    <cellStyle name="20% - Accent1 2 5 2 2" xfId="37410" xr:uid="{00000000-0005-0000-0000-0000B0000000}"/>
    <cellStyle name="20% - Accent1 2 5 3" xfId="37409" xr:uid="{00000000-0005-0000-0000-0000B1000000}"/>
    <cellStyle name="20% - Accent1 2 50" xfId="4554" xr:uid="{00000000-0005-0000-0000-0000B2000000}"/>
    <cellStyle name="20% - Accent1 2 50 2" xfId="37411" xr:uid="{00000000-0005-0000-0000-0000B3000000}"/>
    <cellStyle name="20% - Accent1 2 51" xfId="37322" xr:uid="{00000000-0005-0000-0000-0000B4000000}"/>
    <cellStyle name="20% - Accent1 2 6" xfId="58" xr:uid="{00000000-0005-0000-0000-0000B5000000}"/>
    <cellStyle name="20% - Accent1 2 6 2" xfId="4555" xr:uid="{00000000-0005-0000-0000-0000B6000000}"/>
    <cellStyle name="20% - Accent1 2 6 2 2" xfId="37413" xr:uid="{00000000-0005-0000-0000-0000B7000000}"/>
    <cellStyle name="20% - Accent1 2 6 3" xfId="37412" xr:uid="{00000000-0005-0000-0000-0000B8000000}"/>
    <cellStyle name="20% - Accent1 2 7" xfId="59" xr:uid="{00000000-0005-0000-0000-0000B9000000}"/>
    <cellStyle name="20% - Accent1 2 7 2" xfId="4556" xr:uid="{00000000-0005-0000-0000-0000BA000000}"/>
    <cellStyle name="20% - Accent1 2 7 2 2" xfId="37415" xr:uid="{00000000-0005-0000-0000-0000BB000000}"/>
    <cellStyle name="20% - Accent1 2 7 3" xfId="37414" xr:uid="{00000000-0005-0000-0000-0000BC000000}"/>
    <cellStyle name="20% - Accent1 2 8" xfId="60" xr:uid="{00000000-0005-0000-0000-0000BD000000}"/>
    <cellStyle name="20% - Accent1 2 8 2" xfId="4557" xr:uid="{00000000-0005-0000-0000-0000BE000000}"/>
    <cellStyle name="20% - Accent1 2 8 2 2" xfId="37417" xr:uid="{00000000-0005-0000-0000-0000BF000000}"/>
    <cellStyle name="20% - Accent1 2 8 3" xfId="37416" xr:uid="{00000000-0005-0000-0000-0000C0000000}"/>
    <cellStyle name="20% - Accent1 2 9" xfId="61" xr:uid="{00000000-0005-0000-0000-0000C1000000}"/>
    <cellStyle name="20% - Accent1 2 9 2" xfId="4558" xr:uid="{00000000-0005-0000-0000-0000C2000000}"/>
    <cellStyle name="20% - Accent1 2 9 2 2" xfId="37419" xr:uid="{00000000-0005-0000-0000-0000C3000000}"/>
    <cellStyle name="20% - Accent1 2 9 3" xfId="37418" xr:uid="{00000000-0005-0000-0000-0000C4000000}"/>
    <cellStyle name="20% - Accent1 3" xfId="62" xr:uid="{00000000-0005-0000-0000-0000C5000000}"/>
    <cellStyle name="20% - Accent1 3 10" xfId="63" xr:uid="{00000000-0005-0000-0000-0000C6000000}"/>
    <cellStyle name="20% - Accent1 3 10 2" xfId="4559" xr:uid="{00000000-0005-0000-0000-0000C7000000}"/>
    <cellStyle name="20% - Accent1 3 10 2 2" xfId="37422" xr:uid="{00000000-0005-0000-0000-0000C8000000}"/>
    <cellStyle name="20% - Accent1 3 10 3" xfId="37421" xr:uid="{00000000-0005-0000-0000-0000C9000000}"/>
    <cellStyle name="20% - Accent1 3 11" xfId="64" xr:uid="{00000000-0005-0000-0000-0000CA000000}"/>
    <cellStyle name="20% - Accent1 3 11 2" xfId="4560" xr:uid="{00000000-0005-0000-0000-0000CB000000}"/>
    <cellStyle name="20% - Accent1 3 11 2 2" xfId="37424" xr:uid="{00000000-0005-0000-0000-0000CC000000}"/>
    <cellStyle name="20% - Accent1 3 11 3" xfId="37423" xr:uid="{00000000-0005-0000-0000-0000CD000000}"/>
    <cellStyle name="20% - Accent1 3 12" xfId="65" xr:uid="{00000000-0005-0000-0000-0000CE000000}"/>
    <cellStyle name="20% - Accent1 3 12 2" xfId="4561" xr:uid="{00000000-0005-0000-0000-0000CF000000}"/>
    <cellStyle name="20% - Accent1 3 12 2 2" xfId="37426" xr:uid="{00000000-0005-0000-0000-0000D0000000}"/>
    <cellStyle name="20% - Accent1 3 12 3" xfId="37425" xr:uid="{00000000-0005-0000-0000-0000D1000000}"/>
    <cellStyle name="20% - Accent1 3 13" xfId="66" xr:uid="{00000000-0005-0000-0000-0000D2000000}"/>
    <cellStyle name="20% - Accent1 3 13 2" xfId="4562" xr:uid="{00000000-0005-0000-0000-0000D3000000}"/>
    <cellStyle name="20% - Accent1 3 13 2 2" xfId="37428" xr:uid="{00000000-0005-0000-0000-0000D4000000}"/>
    <cellStyle name="20% - Accent1 3 13 3" xfId="37427" xr:uid="{00000000-0005-0000-0000-0000D5000000}"/>
    <cellStyle name="20% - Accent1 3 14" xfId="67" xr:uid="{00000000-0005-0000-0000-0000D6000000}"/>
    <cellStyle name="20% - Accent1 3 14 2" xfId="4563" xr:uid="{00000000-0005-0000-0000-0000D7000000}"/>
    <cellStyle name="20% - Accent1 3 14 2 2" xfId="37430" xr:uid="{00000000-0005-0000-0000-0000D8000000}"/>
    <cellStyle name="20% - Accent1 3 14 3" xfId="37429" xr:uid="{00000000-0005-0000-0000-0000D9000000}"/>
    <cellStyle name="20% - Accent1 3 15" xfId="68" xr:uid="{00000000-0005-0000-0000-0000DA000000}"/>
    <cellStyle name="20% - Accent1 3 15 2" xfId="4564" xr:uid="{00000000-0005-0000-0000-0000DB000000}"/>
    <cellStyle name="20% - Accent1 3 15 2 2" xfId="37432" xr:uid="{00000000-0005-0000-0000-0000DC000000}"/>
    <cellStyle name="20% - Accent1 3 15 3" xfId="37431" xr:uid="{00000000-0005-0000-0000-0000DD000000}"/>
    <cellStyle name="20% - Accent1 3 16" xfId="69" xr:uid="{00000000-0005-0000-0000-0000DE000000}"/>
    <cellStyle name="20% - Accent1 3 16 2" xfId="4565" xr:uid="{00000000-0005-0000-0000-0000DF000000}"/>
    <cellStyle name="20% - Accent1 3 16 2 2" xfId="37434" xr:uid="{00000000-0005-0000-0000-0000E0000000}"/>
    <cellStyle name="20% - Accent1 3 16 3" xfId="37433" xr:uid="{00000000-0005-0000-0000-0000E1000000}"/>
    <cellStyle name="20% - Accent1 3 17" xfId="70" xr:uid="{00000000-0005-0000-0000-0000E2000000}"/>
    <cellStyle name="20% - Accent1 3 17 2" xfId="4566" xr:uid="{00000000-0005-0000-0000-0000E3000000}"/>
    <cellStyle name="20% - Accent1 3 17 2 2" xfId="37436" xr:uid="{00000000-0005-0000-0000-0000E4000000}"/>
    <cellStyle name="20% - Accent1 3 17 3" xfId="37435" xr:uid="{00000000-0005-0000-0000-0000E5000000}"/>
    <cellStyle name="20% - Accent1 3 18" xfId="71" xr:uid="{00000000-0005-0000-0000-0000E6000000}"/>
    <cellStyle name="20% - Accent1 3 18 2" xfId="4567" xr:uid="{00000000-0005-0000-0000-0000E7000000}"/>
    <cellStyle name="20% - Accent1 3 18 2 2" xfId="37438" xr:uid="{00000000-0005-0000-0000-0000E8000000}"/>
    <cellStyle name="20% - Accent1 3 18 3" xfId="37437" xr:uid="{00000000-0005-0000-0000-0000E9000000}"/>
    <cellStyle name="20% - Accent1 3 19" xfId="72" xr:uid="{00000000-0005-0000-0000-0000EA000000}"/>
    <cellStyle name="20% - Accent1 3 19 2" xfId="4568" xr:uid="{00000000-0005-0000-0000-0000EB000000}"/>
    <cellStyle name="20% - Accent1 3 19 2 2" xfId="37440" xr:uid="{00000000-0005-0000-0000-0000EC000000}"/>
    <cellStyle name="20% - Accent1 3 19 3" xfId="37439" xr:uid="{00000000-0005-0000-0000-0000ED000000}"/>
    <cellStyle name="20% - Accent1 3 2" xfId="73" xr:uid="{00000000-0005-0000-0000-0000EE000000}"/>
    <cellStyle name="20% - Accent1 3 2 2" xfId="4569" xr:uid="{00000000-0005-0000-0000-0000EF000000}"/>
    <cellStyle name="20% - Accent1 3 2 2 2" xfId="37442" xr:uid="{00000000-0005-0000-0000-0000F0000000}"/>
    <cellStyle name="20% - Accent1 3 2 3" xfId="37441" xr:uid="{00000000-0005-0000-0000-0000F1000000}"/>
    <cellStyle name="20% - Accent1 3 20" xfId="2943" xr:uid="{00000000-0005-0000-0000-0000F2000000}"/>
    <cellStyle name="20% - Accent1 3 20 2" xfId="4570" xr:uid="{00000000-0005-0000-0000-0000F3000000}"/>
    <cellStyle name="20% - Accent1 3 20 2 2" xfId="37444" xr:uid="{00000000-0005-0000-0000-0000F4000000}"/>
    <cellStyle name="20% - Accent1 3 20 3" xfId="37443" xr:uid="{00000000-0005-0000-0000-0000F5000000}"/>
    <cellStyle name="20% - Accent1 3 21" xfId="2944" xr:uid="{00000000-0005-0000-0000-0000F6000000}"/>
    <cellStyle name="20% - Accent1 3 21 2" xfId="4571" xr:uid="{00000000-0005-0000-0000-0000F7000000}"/>
    <cellStyle name="20% - Accent1 3 21 2 2" xfId="37446" xr:uid="{00000000-0005-0000-0000-0000F8000000}"/>
    <cellStyle name="20% - Accent1 3 21 3" xfId="37445" xr:uid="{00000000-0005-0000-0000-0000F9000000}"/>
    <cellStyle name="20% - Accent1 3 22" xfId="2945" xr:uid="{00000000-0005-0000-0000-0000FA000000}"/>
    <cellStyle name="20% - Accent1 3 22 2" xfId="4572" xr:uid="{00000000-0005-0000-0000-0000FB000000}"/>
    <cellStyle name="20% - Accent1 3 22 2 2" xfId="37448" xr:uid="{00000000-0005-0000-0000-0000FC000000}"/>
    <cellStyle name="20% - Accent1 3 22 3" xfId="37447" xr:uid="{00000000-0005-0000-0000-0000FD000000}"/>
    <cellStyle name="20% - Accent1 3 23" xfId="2946" xr:uid="{00000000-0005-0000-0000-0000FE000000}"/>
    <cellStyle name="20% - Accent1 3 23 2" xfId="4573" xr:uid="{00000000-0005-0000-0000-0000FF000000}"/>
    <cellStyle name="20% - Accent1 3 23 2 2" xfId="37450" xr:uid="{00000000-0005-0000-0000-000000010000}"/>
    <cellStyle name="20% - Accent1 3 23 3" xfId="37449" xr:uid="{00000000-0005-0000-0000-000001010000}"/>
    <cellStyle name="20% - Accent1 3 24" xfId="2947" xr:uid="{00000000-0005-0000-0000-000002010000}"/>
    <cellStyle name="20% - Accent1 3 24 2" xfId="4574" xr:uid="{00000000-0005-0000-0000-000003010000}"/>
    <cellStyle name="20% - Accent1 3 24 2 2" xfId="37452" xr:uid="{00000000-0005-0000-0000-000004010000}"/>
    <cellStyle name="20% - Accent1 3 24 3" xfId="37451" xr:uid="{00000000-0005-0000-0000-000005010000}"/>
    <cellStyle name="20% - Accent1 3 25" xfId="2948" xr:uid="{00000000-0005-0000-0000-000006010000}"/>
    <cellStyle name="20% - Accent1 3 25 2" xfId="4575" xr:uid="{00000000-0005-0000-0000-000007010000}"/>
    <cellStyle name="20% - Accent1 3 25 2 2" xfId="37454" xr:uid="{00000000-0005-0000-0000-000008010000}"/>
    <cellStyle name="20% - Accent1 3 25 3" xfId="37453" xr:uid="{00000000-0005-0000-0000-000009010000}"/>
    <cellStyle name="20% - Accent1 3 26" xfId="2949" xr:uid="{00000000-0005-0000-0000-00000A010000}"/>
    <cellStyle name="20% - Accent1 3 26 2" xfId="4576" xr:uid="{00000000-0005-0000-0000-00000B010000}"/>
    <cellStyle name="20% - Accent1 3 26 2 2" xfId="37456" xr:uid="{00000000-0005-0000-0000-00000C010000}"/>
    <cellStyle name="20% - Accent1 3 26 3" xfId="37455" xr:uid="{00000000-0005-0000-0000-00000D010000}"/>
    <cellStyle name="20% - Accent1 3 27" xfId="2950" xr:uid="{00000000-0005-0000-0000-00000E010000}"/>
    <cellStyle name="20% - Accent1 3 27 2" xfId="4577" xr:uid="{00000000-0005-0000-0000-00000F010000}"/>
    <cellStyle name="20% - Accent1 3 27 2 2" xfId="37458" xr:uid="{00000000-0005-0000-0000-000010010000}"/>
    <cellStyle name="20% - Accent1 3 27 3" xfId="37457" xr:uid="{00000000-0005-0000-0000-000011010000}"/>
    <cellStyle name="20% - Accent1 3 28" xfId="2951" xr:uid="{00000000-0005-0000-0000-000012010000}"/>
    <cellStyle name="20% - Accent1 3 28 2" xfId="4578" xr:uid="{00000000-0005-0000-0000-000013010000}"/>
    <cellStyle name="20% - Accent1 3 28 2 2" xfId="37460" xr:uid="{00000000-0005-0000-0000-000014010000}"/>
    <cellStyle name="20% - Accent1 3 28 3" xfId="37459" xr:uid="{00000000-0005-0000-0000-000015010000}"/>
    <cellStyle name="20% - Accent1 3 29" xfId="2952" xr:uid="{00000000-0005-0000-0000-000016010000}"/>
    <cellStyle name="20% - Accent1 3 29 2" xfId="4579" xr:uid="{00000000-0005-0000-0000-000017010000}"/>
    <cellStyle name="20% - Accent1 3 29 2 2" xfId="37462" xr:uid="{00000000-0005-0000-0000-000018010000}"/>
    <cellStyle name="20% - Accent1 3 29 3" xfId="37461" xr:uid="{00000000-0005-0000-0000-000019010000}"/>
    <cellStyle name="20% - Accent1 3 3" xfId="74" xr:uid="{00000000-0005-0000-0000-00001A010000}"/>
    <cellStyle name="20% - Accent1 3 3 2" xfId="4580" xr:uid="{00000000-0005-0000-0000-00001B010000}"/>
    <cellStyle name="20% - Accent1 3 3 2 2" xfId="37464" xr:uid="{00000000-0005-0000-0000-00001C010000}"/>
    <cellStyle name="20% - Accent1 3 3 3" xfId="37463" xr:uid="{00000000-0005-0000-0000-00001D010000}"/>
    <cellStyle name="20% - Accent1 3 30" xfId="2953" xr:uid="{00000000-0005-0000-0000-00001E010000}"/>
    <cellStyle name="20% - Accent1 3 30 2" xfId="4581" xr:uid="{00000000-0005-0000-0000-00001F010000}"/>
    <cellStyle name="20% - Accent1 3 30 2 2" xfId="37466" xr:uid="{00000000-0005-0000-0000-000020010000}"/>
    <cellStyle name="20% - Accent1 3 30 3" xfId="37465" xr:uid="{00000000-0005-0000-0000-000021010000}"/>
    <cellStyle name="20% - Accent1 3 31" xfId="2954" xr:uid="{00000000-0005-0000-0000-000022010000}"/>
    <cellStyle name="20% - Accent1 3 31 2" xfId="4582" xr:uid="{00000000-0005-0000-0000-000023010000}"/>
    <cellStyle name="20% - Accent1 3 31 2 2" xfId="37468" xr:uid="{00000000-0005-0000-0000-000024010000}"/>
    <cellStyle name="20% - Accent1 3 31 3" xfId="37467" xr:uid="{00000000-0005-0000-0000-000025010000}"/>
    <cellStyle name="20% - Accent1 3 32" xfId="4583" xr:uid="{00000000-0005-0000-0000-000026010000}"/>
    <cellStyle name="20% - Accent1 3 32 2" xfId="37469" xr:uid="{00000000-0005-0000-0000-000027010000}"/>
    <cellStyle name="20% - Accent1 3 33" xfId="37420" xr:uid="{00000000-0005-0000-0000-000028010000}"/>
    <cellStyle name="20% - Accent1 3 4" xfId="75" xr:uid="{00000000-0005-0000-0000-000029010000}"/>
    <cellStyle name="20% - Accent1 3 4 2" xfId="4584" xr:uid="{00000000-0005-0000-0000-00002A010000}"/>
    <cellStyle name="20% - Accent1 3 4 2 2" xfId="37471" xr:uid="{00000000-0005-0000-0000-00002B010000}"/>
    <cellStyle name="20% - Accent1 3 4 3" xfId="37470" xr:uid="{00000000-0005-0000-0000-00002C010000}"/>
    <cellStyle name="20% - Accent1 3 5" xfId="76" xr:uid="{00000000-0005-0000-0000-00002D010000}"/>
    <cellStyle name="20% - Accent1 3 5 2" xfId="4585" xr:uid="{00000000-0005-0000-0000-00002E010000}"/>
    <cellStyle name="20% - Accent1 3 5 2 2" xfId="37473" xr:uid="{00000000-0005-0000-0000-00002F010000}"/>
    <cellStyle name="20% - Accent1 3 5 3" xfId="37472" xr:uid="{00000000-0005-0000-0000-000030010000}"/>
    <cellStyle name="20% - Accent1 3 6" xfId="77" xr:uid="{00000000-0005-0000-0000-000031010000}"/>
    <cellStyle name="20% - Accent1 3 6 2" xfId="4586" xr:uid="{00000000-0005-0000-0000-000032010000}"/>
    <cellStyle name="20% - Accent1 3 6 2 2" xfId="37475" xr:uid="{00000000-0005-0000-0000-000033010000}"/>
    <cellStyle name="20% - Accent1 3 6 3" xfId="37474" xr:uid="{00000000-0005-0000-0000-000034010000}"/>
    <cellStyle name="20% - Accent1 3 7" xfId="78" xr:uid="{00000000-0005-0000-0000-000035010000}"/>
    <cellStyle name="20% - Accent1 3 7 2" xfId="4587" xr:uid="{00000000-0005-0000-0000-000036010000}"/>
    <cellStyle name="20% - Accent1 3 7 2 2" xfId="37477" xr:uid="{00000000-0005-0000-0000-000037010000}"/>
    <cellStyle name="20% - Accent1 3 7 3" xfId="37476" xr:uid="{00000000-0005-0000-0000-000038010000}"/>
    <cellStyle name="20% - Accent1 3 8" xfId="79" xr:uid="{00000000-0005-0000-0000-000039010000}"/>
    <cellStyle name="20% - Accent1 3 8 2" xfId="4588" xr:uid="{00000000-0005-0000-0000-00003A010000}"/>
    <cellStyle name="20% - Accent1 3 8 2 2" xfId="37479" xr:uid="{00000000-0005-0000-0000-00003B010000}"/>
    <cellStyle name="20% - Accent1 3 8 3" xfId="37478" xr:uid="{00000000-0005-0000-0000-00003C010000}"/>
    <cellStyle name="20% - Accent1 3 9" xfId="80" xr:uid="{00000000-0005-0000-0000-00003D010000}"/>
    <cellStyle name="20% - Accent1 3 9 2" xfId="4589" xr:uid="{00000000-0005-0000-0000-00003E010000}"/>
    <cellStyle name="20% - Accent1 3 9 2 2" xfId="37481" xr:uid="{00000000-0005-0000-0000-00003F010000}"/>
    <cellStyle name="20% - Accent1 3 9 3" xfId="37480" xr:uid="{00000000-0005-0000-0000-000040010000}"/>
    <cellStyle name="20% - Accent1 4" xfId="81" xr:uid="{00000000-0005-0000-0000-000041010000}"/>
    <cellStyle name="20% - Accent1 4 10" xfId="82" xr:uid="{00000000-0005-0000-0000-000042010000}"/>
    <cellStyle name="20% - Accent1 4 10 2" xfId="4590" xr:uid="{00000000-0005-0000-0000-000043010000}"/>
    <cellStyle name="20% - Accent1 4 10 2 2" xfId="37484" xr:uid="{00000000-0005-0000-0000-000044010000}"/>
    <cellStyle name="20% - Accent1 4 10 3" xfId="37483" xr:uid="{00000000-0005-0000-0000-000045010000}"/>
    <cellStyle name="20% - Accent1 4 11" xfId="83" xr:uid="{00000000-0005-0000-0000-000046010000}"/>
    <cellStyle name="20% - Accent1 4 11 2" xfId="4591" xr:uid="{00000000-0005-0000-0000-000047010000}"/>
    <cellStyle name="20% - Accent1 4 11 2 2" xfId="37486" xr:uid="{00000000-0005-0000-0000-000048010000}"/>
    <cellStyle name="20% - Accent1 4 11 3" xfId="37485" xr:uid="{00000000-0005-0000-0000-000049010000}"/>
    <cellStyle name="20% - Accent1 4 12" xfId="84" xr:uid="{00000000-0005-0000-0000-00004A010000}"/>
    <cellStyle name="20% - Accent1 4 12 2" xfId="4592" xr:uid="{00000000-0005-0000-0000-00004B010000}"/>
    <cellStyle name="20% - Accent1 4 12 2 2" xfId="37488" xr:uid="{00000000-0005-0000-0000-00004C010000}"/>
    <cellStyle name="20% - Accent1 4 12 3" xfId="37487" xr:uid="{00000000-0005-0000-0000-00004D010000}"/>
    <cellStyle name="20% - Accent1 4 13" xfId="85" xr:uid="{00000000-0005-0000-0000-00004E010000}"/>
    <cellStyle name="20% - Accent1 4 13 2" xfId="4593" xr:uid="{00000000-0005-0000-0000-00004F010000}"/>
    <cellStyle name="20% - Accent1 4 13 2 2" xfId="37490" xr:uid="{00000000-0005-0000-0000-000050010000}"/>
    <cellStyle name="20% - Accent1 4 13 3" xfId="37489" xr:uid="{00000000-0005-0000-0000-000051010000}"/>
    <cellStyle name="20% - Accent1 4 14" xfId="86" xr:uid="{00000000-0005-0000-0000-000052010000}"/>
    <cellStyle name="20% - Accent1 4 14 2" xfId="4594" xr:uid="{00000000-0005-0000-0000-000053010000}"/>
    <cellStyle name="20% - Accent1 4 14 2 2" xfId="37492" xr:uid="{00000000-0005-0000-0000-000054010000}"/>
    <cellStyle name="20% - Accent1 4 14 3" xfId="37491" xr:uid="{00000000-0005-0000-0000-000055010000}"/>
    <cellStyle name="20% - Accent1 4 15" xfId="87" xr:uid="{00000000-0005-0000-0000-000056010000}"/>
    <cellStyle name="20% - Accent1 4 15 2" xfId="4595" xr:uid="{00000000-0005-0000-0000-000057010000}"/>
    <cellStyle name="20% - Accent1 4 15 2 2" xfId="37494" xr:uid="{00000000-0005-0000-0000-000058010000}"/>
    <cellStyle name="20% - Accent1 4 15 3" xfId="37493" xr:uid="{00000000-0005-0000-0000-000059010000}"/>
    <cellStyle name="20% - Accent1 4 16" xfId="88" xr:uid="{00000000-0005-0000-0000-00005A010000}"/>
    <cellStyle name="20% - Accent1 4 16 2" xfId="4596" xr:uid="{00000000-0005-0000-0000-00005B010000}"/>
    <cellStyle name="20% - Accent1 4 16 2 2" xfId="37496" xr:uid="{00000000-0005-0000-0000-00005C010000}"/>
    <cellStyle name="20% - Accent1 4 16 3" xfId="37495" xr:uid="{00000000-0005-0000-0000-00005D010000}"/>
    <cellStyle name="20% - Accent1 4 17" xfId="2955" xr:uid="{00000000-0005-0000-0000-00005E010000}"/>
    <cellStyle name="20% - Accent1 4 17 2" xfId="4597" xr:uid="{00000000-0005-0000-0000-00005F010000}"/>
    <cellStyle name="20% - Accent1 4 17 2 2" xfId="37498" xr:uid="{00000000-0005-0000-0000-000060010000}"/>
    <cellStyle name="20% - Accent1 4 17 3" xfId="37497" xr:uid="{00000000-0005-0000-0000-000061010000}"/>
    <cellStyle name="20% - Accent1 4 18" xfId="2956" xr:uid="{00000000-0005-0000-0000-000062010000}"/>
    <cellStyle name="20% - Accent1 4 18 2" xfId="4598" xr:uid="{00000000-0005-0000-0000-000063010000}"/>
    <cellStyle name="20% - Accent1 4 18 2 2" xfId="37500" xr:uid="{00000000-0005-0000-0000-000064010000}"/>
    <cellStyle name="20% - Accent1 4 18 3" xfId="37499" xr:uid="{00000000-0005-0000-0000-000065010000}"/>
    <cellStyle name="20% - Accent1 4 19" xfId="2957" xr:uid="{00000000-0005-0000-0000-000066010000}"/>
    <cellStyle name="20% - Accent1 4 19 2" xfId="4599" xr:uid="{00000000-0005-0000-0000-000067010000}"/>
    <cellStyle name="20% - Accent1 4 19 2 2" xfId="37502" xr:uid="{00000000-0005-0000-0000-000068010000}"/>
    <cellStyle name="20% - Accent1 4 19 3" xfId="37501" xr:uid="{00000000-0005-0000-0000-000069010000}"/>
    <cellStyle name="20% - Accent1 4 2" xfId="89" xr:uid="{00000000-0005-0000-0000-00006A010000}"/>
    <cellStyle name="20% - Accent1 4 2 2" xfId="4600" xr:uid="{00000000-0005-0000-0000-00006B010000}"/>
    <cellStyle name="20% - Accent1 4 2 2 2" xfId="37504" xr:uid="{00000000-0005-0000-0000-00006C010000}"/>
    <cellStyle name="20% - Accent1 4 2 3" xfId="37503" xr:uid="{00000000-0005-0000-0000-00006D010000}"/>
    <cellStyle name="20% - Accent1 4 20" xfId="2958" xr:uid="{00000000-0005-0000-0000-00006E010000}"/>
    <cellStyle name="20% - Accent1 4 20 2" xfId="4601" xr:uid="{00000000-0005-0000-0000-00006F010000}"/>
    <cellStyle name="20% - Accent1 4 20 2 2" xfId="37506" xr:uid="{00000000-0005-0000-0000-000070010000}"/>
    <cellStyle name="20% - Accent1 4 20 3" xfId="37505" xr:uid="{00000000-0005-0000-0000-000071010000}"/>
    <cellStyle name="20% - Accent1 4 21" xfId="2959" xr:uid="{00000000-0005-0000-0000-000072010000}"/>
    <cellStyle name="20% - Accent1 4 21 2" xfId="4602" xr:uid="{00000000-0005-0000-0000-000073010000}"/>
    <cellStyle name="20% - Accent1 4 21 2 2" xfId="37508" xr:uid="{00000000-0005-0000-0000-000074010000}"/>
    <cellStyle name="20% - Accent1 4 21 3" xfId="37507" xr:uid="{00000000-0005-0000-0000-000075010000}"/>
    <cellStyle name="20% - Accent1 4 22" xfId="2960" xr:uid="{00000000-0005-0000-0000-000076010000}"/>
    <cellStyle name="20% - Accent1 4 22 2" xfId="4603" xr:uid="{00000000-0005-0000-0000-000077010000}"/>
    <cellStyle name="20% - Accent1 4 22 2 2" xfId="37510" xr:uid="{00000000-0005-0000-0000-000078010000}"/>
    <cellStyle name="20% - Accent1 4 22 3" xfId="37509" xr:uid="{00000000-0005-0000-0000-000079010000}"/>
    <cellStyle name="20% - Accent1 4 23" xfId="2961" xr:uid="{00000000-0005-0000-0000-00007A010000}"/>
    <cellStyle name="20% - Accent1 4 23 2" xfId="4604" xr:uid="{00000000-0005-0000-0000-00007B010000}"/>
    <cellStyle name="20% - Accent1 4 23 2 2" xfId="37512" xr:uid="{00000000-0005-0000-0000-00007C010000}"/>
    <cellStyle name="20% - Accent1 4 23 3" xfId="37511" xr:uid="{00000000-0005-0000-0000-00007D010000}"/>
    <cellStyle name="20% - Accent1 4 24" xfId="2962" xr:uid="{00000000-0005-0000-0000-00007E010000}"/>
    <cellStyle name="20% - Accent1 4 24 2" xfId="4605" xr:uid="{00000000-0005-0000-0000-00007F010000}"/>
    <cellStyle name="20% - Accent1 4 24 2 2" xfId="37514" xr:uid="{00000000-0005-0000-0000-000080010000}"/>
    <cellStyle name="20% - Accent1 4 24 3" xfId="37513" xr:uid="{00000000-0005-0000-0000-000081010000}"/>
    <cellStyle name="20% - Accent1 4 25" xfId="2963" xr:uid="{00000000-0005-0000-0000-000082010000}"/>
    <cellStyle name="20% - Accent1 4 25 2" xfId="4606" xr:uid="{00000000-0005-0000-0000-000083010000}"/>
    <cellStyle name="20% - Accent1 4 25 2 2" xfId="37516" xr:uid="{00000000-0005-0000-0000-000084010000}"/>
    <cellStyle name="20% - Accent1 4 25 3" xfId="37515" xr:uid="{00000000-0005-0000-0000-000085010000}"/>
    <cellStyle name="20% - Accent1 4 26" xfId="2964" xr:uid="{00000000-0005-0000-0000-000086010000}"/>
    <cellStyle name="20% - Accent1 4 26 2" xfId="4607" xr:uid="{00000000-0005-0000-0000-000087010000}"/>
    <cellStyle name="20% - Accent1 4 26 2 2" xfId="37518" xr:uid="{00000000-0005-0000-0000-000088010000}"/>
    <cellStyle name="20% - Accent1 4 26 3" xfId="37517" xr:uid="{00000000-0005-0000-0000-000089010000}"/>
    <cellStyle name="20% - Accent1 4 27" xfId="2965" xr:uid="{00000000-0005-0000-0000-00008A010000}"/>
    <cellStyle name="20% - Accent1 4 27 2" xfId="4608" xr:uid="{00000000-0005-0000-0000-00008B010000}"/>
    <cellStyle name="20% - Accent1 4 27 2 2" xfId="37520" xr:uid="{00000000-0005-0000-0000-00008C010000}"/>
    <cellStyle name="20% - Accent1 4 27 3" xfId="37519" xr:uid="{00000000-0005-0000-0000-00008D010000}"/>
    <cellStyle name="20% - Accent1 4 28" xfId="2966" xr:uid="{00000000-0005-0000-0000-00008E010000}"/>
    <cellStyle name="20% - Accent1 4 28 2" xfId="4609" xr:uid="{00000000-0005-0000-0000-00008F010000}"/>
    <cellStyle name="20% - Accent1 4 28 2 2" xfId="37522" xr:uid="{00000000-0005-0000-0000-000090010000}"/>
    <cellStyle name="20% - Accent1 4 28 3" xfId="37521" xr:uid="{00000000-0005-0000-0000-000091010000}"/>
    <cellStyle name="20% - Accent1 4 29" xfId="4610" xr:uid="{00000000-0005-0000-0000-000092010000}"/>
    <cellStyle name="20% - Accent1 4 29 2" xfId="37523" xr:uid="{00000000-0005-0000-0000-000093010000}"/>
    <cellStyle name="20% - Accent1 4 3" xfId="90" xr:uid="{00000000-0005-0000-0000-000094010000}"/>
    <cellStyle name="20% - Accent1 4 3 2" xfId="4611" xr:uid="{00000000-0005-0000-0000-000095010000}"/>
    <cellStyle name="20% - Accent1 4 3 2 2" xfId="37525" xr:uid="{00000000-0005-0000-0000-000096010000}"/>
    <cellStyle name="20% - Accent1 4 3 3" xfId="37524" xr:uid="{00000000-0005-0000-0000-000097010000}"/>
    <cellStyle name="20% - Accent1 4 30" xfId="37482" xr:uid="{00000000-0005-0000-0000-000098010000}"/>
    <cellStyle name="20% - Accent1 4 4" xfId="91" xr:uid="{00000000-0005-0000-0000-000099010000}"/>
    <cellStyle name="20% - Accent1 4 4 2" xfId="4612" xr:uid="{00000000-0005-0000-0000-00009A010000}"/>
    <cellStyle name="20% - Accent1 4 4 2 2" xfId="37527" xr:uid="{00000000-0005-0000-0000-00009B010000}"/>
    <cellStyle name="20% - Accent1 4 4 3" xfId="37526" xr:uid="{00000000-0005-0000-0000-00009C010000}"/>
    <cellStyle name="20% - Accent1 4 5" xfId="92" xr:uid="{00000000-0005-0000-0000-00009D010000}"/>
    <cellStyle name="20% - Accent1 4 5 2" xfId="4613" xr:uid="{00000000-0005-0000-0000-00009E010000}"/>
    <cellStyle name="20% - Accent1 4 5 2 2" xfId="37529" xr:uid="{00000000-0005-0000-0000-00009F010000}"/>
    <cellStyle name="20% - Accent1 4 5 3" xfId="37528" xr:uid="{00000000-0005-0000-0000-0000A0010000}"/>
    <cellStyle name="20% - Accent1 4 6" xfId="93" xr:uid="{00000000-0005-0000-0000-0000A1010000}"/>
    <cellStyle name="20% - Accent1 4 6 2" xfId="4614" xr:uid="{00000000-0005-0000-0000-0000A2010000}"/>
    <cellStyle name="20% - Accent1 4 6 2 2" xfId="37531" xr:uid="{00000000-0005-0000-0000-0000A3010000}"/>
    <cellStyle name="20% - Accent1 4 6 3" xfId="37530" xr:uid="{00000000-0005-0000-0000-0000A4010000}"/>
    <cellStyle name="20% - Accent1 4 7" xfId="94" xr:uid="{00000000-0005-0000-0000-0000A5010000}"/>
    <cellStyle name="20% - Accent1 4 7 2" xfId="4615" xr:uid="{00000000-0005-0000-0000-0000A6010000}"/>
    <cellStyle name="20% - Accent1 4 7 2 2" xfId="37533" xr:uid="{00000000-0005-0000-0000-0000A7010000}"/>
    <cellStyle name="20% - Accent1 4 7 3" xfId="37532" xr:uid="{00000000-0005-0000-0000-0000A8010000}"/>
    <cellStyle name="20% - Accent1 4 8" xfId="95" xr:uid="{00000000-0005-0000-0000-0000A9010000}"/>
    <cellStyle name="20% - Accent1 4 8 2" xfId="4616" xr:uid="{00000000-0005-0000-0000-0000AA010000}"/>
    <cellStyle name="20% - Accent1 4 8 2 2" xfId="37535" xr:uid="{00000000-0005-0000-0000-0000AB010000}"/>
    <cellStyle name="20% - Accent1 4 8 3" xfId="37534" xr:uid="{00000000-0005-0000-0000-0000AC010000}"/>
    <cellStyle name="20% - Accent1 4 9" xfId="96" xr:uid="{00000000-0005-0000-0000-0000AD010000}"/>
    <cellStyle name="20% - Accent1 4 9 2" xfId="4617" xr:uid="{00000000-0005-0000-0000-0000AE010000}"/>
    <cellStyle name="20% - Accent1 4 9 2 2" xfId="37537" xr:uid="{00000000-0005-0000-0000-0000AF010000}"/>
    <cellStyle name="20% - Accent1 4 9 3" xfId="37536" xr:uid="{00000000-0005-0000-0000-0000B0010000}"/>
    <cellStyle name="20% - Accent1 5" xfId="4618" xr:uid="{00000000-0005-0000-0000-0000B1010000}"/>
    <cellStyle name="20% - Accent1 5 2" xfId="37538" xr:uid="{00000000-0005-0000-0000-0000B2010000}"/>
    <cellStyle name="20% - Accent1 6" xfId="4619" xr:uid="{00000000-0005-0000-0000-0000B3010000}"/>
    <cellStyle name="20% - Accent1 6 2" xfId="4620" xr:uid="{00000000-0005-0000-0000-0000B4010000}"/>
    <cellStyle name="20% - Accent1 7" xfId="4621" xr:uid="{00000000-0005-0000-0000-0000B5010000}"/>
    <cellStyle name="20% - Accent1 7 2" xfId="4622" xr:uid="{00000000-0005-0000-0000-0000B6010000}"/>
    <cellStyle name="20% - Accent1 8" xfId="4623" xr:uid="{00000000-0005-0000-0000-0000B7010000}"/>
    <cellStyle name="20% - Accent2 2" xfId="97" xr:uid="{00000000-0005-0000-0000-0000B8010000}"/>
    <cellStyle name="20% - Accent2 2 10" xfId="98" xr:uid="{00000000-0005-0000-0000-0000B9010000}"/>
    <cellStyle name="20% - Accent2 2 10 2" xfId="4624" xr:uid="{00000000-0005-0000-0000-0000BA010000}"/>
    <cellStyle name="20% - Accent2 2 10 2 2" xfId="37541" xr:uid="{00000000-0005-0000-0000-0000BB010000}"/>
    <cellStyle name="20% - Accent2 2 10 3" xfId="37540" xr:uid="{00000000-0005-0000-0000-0000BC010000}"/>
    <cellStyle name="20% - Accent2 2 11" xfId="99" xr:uid="{00000000-0005-0000-0000-0000BD010000}"/>
    <cellStyle name="20% - Accent2 2 11 2" xfId="4625" xr:uid="{00000000-0005-0000-0000-0000BE010000}"/>
    <cellStyle name="20% - Accent2 2 11 2 2" xfId="37543" xr:uid="{00000000-0005-0000-0000-0000BF010000}"/>
    <cellStyle name="20% - Accent2 2 11 3" xfId="37542" xr:uid="{00000000-0005-0000-0000-0000C0010000}"/>
    <cellStyle name="20% - Accent2 2 12" xfId="100" xr:uid="{00000000-0005-0000-0000-0000C1010000}"/>
    <cellStyle name="20% - Accent2 2 12 2" xfId="4626" xr:uid="{00000000-0005-0000-0000-0000C2010000}"/>
    <cellStyle name="20% - Accent2 2 12 2 2" xfId="37545" xr:uid="{00000000-0005-0000-0000-0000C3010000}"/>
    <cellStyle name="20% - Accent2 2 12 3" xfId="37544" xr:uid="{00000000-0005-0000-0000-0000C4010000}"/>
    <cellStyle name="20% - Accent2 2 13" xfId="101" xr:uid="{00000000-0005-0000-0000-0000C5010000}"/>
    <cellStyle name="20% - Accent2 2 13 2" xfId="4627" xr:uid="{00000000-0005-0000-0000-0000C6010000}"/>
    <cellStyle name="20% - Accent2 2 13 2 2" xfId="37547" xr:uid="{00000000-0005-0000-0000-0000C7010000}"/>
    <cellStyle name="20% - Accent2 2 13 3" xfId="37546" xr:uid="{00000000-0005-0000-0000-0000C8010000}"/>
    <cellStyle name="20% - Accent2 2 14" xfId="102" xr:uid="{00000000-0005-0000-0000-0000C9010000}"/>
    <cellStyle name="20% - Accent2 2 14 2" xfId="4628" xr:uid="{00000000-0005-0000-0000-0000CA010000}"/>
    <cellStyle name="20% - Accent2 2 14 2 2" xfId="37549" xr:uid="{00000000-0005-0000-0000-0000CB010000}"/>
    <cellStyle name="20% - Accent2 2 14 3" xfId="37548" xr:uid="{00000000-0005-0000-0000-0000CC010000}"/>
    <cellStyle name="20% - Accent2 2 15" xfId="103" xr:uid="{00000000-0005-0000-0000-0000CD010000}"/>
    <cellStyle name="20% - Accent2 2 15 2" xfId="4629" xr:uid="{00000000-0005-0000-0000-0000CE010000}"/>
    <cellStyle name="20% - Accent2 2 15 2 2" xfId="37551" xr:uid="{00000000-0005-0000-0000-0000CF010000}"/>
    <cellStyle name="20% - Accent2 2 15 3" xfId="4630" xr:uid="{00000000-0005-0000-0000-0000D0010000}"/>
    <cellStyle name="20% - Accent2 2 15 4" xfId="37550" xr:uid="{00000000-0005-0000-0000-0000D1010000}"/>
    <cellStyle name="20% - Accent2 2 16" xfId="104" xr:uid="{00000000-0005-0000-0000-0000D2010000}"/>
    <cellStyle name="20% - Accent2 2 16 2" xfId="4631" xr:uid="{00000000-0005-0000-0000-0000D3010000}"/>
    <cellStyle name="20% - Accent2 2 16 2 2" xfId="37553" xr:uid="{00000000-0005-0000-0000-0000D4010000}"/>
    <cellStyle name="20% - Accent2 2 16 3" xfId="37552" xr:uid="{00000000-0005-0000-0000-0000D5010000}"/>
    <cellStyle name="20% - Accent2 2 17" xfId="105" xr:uid="{00000000-0005-0000-0000-0000D6010000}"/>
    <cellStyle name="20% - Accent2 2 17 2" xfId="4632" xr:uid="{00000000-0005-0000-0000-0000D7010000}"/>
    <cellStyle name="20% - Accent2 2 17 2 2" xfId="37555" xr:uid="{00000000-0005-0000-0000-0000D8010000}"/>
    <cellStyle name="20% - Accent2 2 17 3" xfId="37554" xr:uid="{00000000-0005-0000-0000-0000D9010000}"/>
    <cellStyle name="20% - Accent2 2 18" xfId="106" xr:uid="{00000000-0005-0000-0000-0000DA010000}"/>
    <cellStyle name="20% - Accent2 2 18 2" xfId="4633" xr:uid="{00000000-0005-0000-0000-0000DB010000}"/>
    <cellStyle name="20% - Accent2 2 18 2 2" xfId="37557" xr:uid="{00000000-0005-0000-0000-0000DC010000}"/>
    <cellStyle name="20% - Accent2 2 18 3" xfId="37556" xr:uid="{00000000-0005-0000-0000-0000DD010000}"/>
    <cellStyle name="20% - Accent2 2 19" xfId="107" xr:uid="{00000000-0005-0000-0000-0000DE010000}"/>
    <cellStyle name="20% - Accent2 2 19 2" xfId="4634" xr:uid="{00000000-0005-0000-0000-0000DF010000}"/>
    <cellStyle name="20% - Accent2 2 19 2 2" xfId="37559" xr:uid="{00000000-0005-0000-0000-0000E0010000}"/>
    <cellStyle name="20% - Accent2 2 19 3" xfId="37558" xr:uid="{00000000-0005-0000-0000-0000E1010000}"/>
    <cellStyle name="20% - Accent2 2 2" xfId="108" xr:uid="{00000000-0005-0000-0000-0000E2010000}"/>
    <cellStyle name="20% - Accent2 2 2 2" xfId="4635" xr:uid="{00000000-0005-0000-0000-0000E3010000}"/>
    <cellStyle name="20% - Accent2 2 2 2 2" xfId="37561" xr:uid="{00000000-0005-0000-0000-0000E4010000}"/>
    <cellStyle name="20% - Accent2 2 2 3" xfId="37560" xr:uid="{00000000-0005-0000-0000-0000E5010000}"/>
    <cellStyle name="20% - Accent2 2 20" xfId="109" xr:uid="{00000000-0005-0000-0000-0000E6010000}"/>
    <cellStyle name="20% - Accent2 2 20 2" xfId="4636" xr:uid="{00000000-0005-0000-0000-0000E7010000}"/>
    <cellStyle name="20% - Accent2 2 20 2 2" xfId="37563" xr:uid="{00000000-0005-0000-0000-0000E8010000}"/>
    <cellStyle name="20% - Accent2 2 20 3" xfId="37562" xr:uid="{00000000-0005-0000-0000-0000E9010000}"/>
    <cellStyle name="20% - Accent2 2 21" xfId="110" xr:uid="{00000000-0005-0000-0000-0000EA010000}"/>
    <cellStyle name="20% - Accent2 2 21 2" xfId="4637" xr:uid="{00000000-0005-0000-0000-0000EB010000}"/>
    <cellStyle name="20% - Accent2 2 21 2 2" xfId="37565" xr:uid="{00000000-0005-0000-0000-0000EC010000}"/>
    <cellStyle name="20% - Accent2 2 21 3" xfId="37564" xr:uid="{00000000-0005-0000-0000-0000ED010000}"/>
    <cellStyle name="20% - Accent2 2 22" xfId="111" xr:uid="{00000000-0005-0000-0000-0000EE010000}"/>
    <cellStyle name="20% - Accent2 2 22 2" xfId="4638" xr:uid="{00000000-0005-0000-0000-0000EF010000}"/>
    <cellStyle name="20% - Accent2 2 22 2 2" xfId="37567" xr:uid="{00000000-0005-0000-0000-0000F0010000}"/>
    <cellStyle name="20% - Accent2 2 22 3" xfId="37566" xr:uid="{00000000-0005-0000-0000-0000F1010000}"/>
    <cellStyle name="20% - Accent2 2 23" xfId="112" xr:uid="{00000000-0005-0000-0000-0000F2010000}"/>
    <cellStyle name="20% - Accent2 2 23 2" xfId="4639" xr:uid="{00000000-0005-0000-0000-0000F3010000}"/>
    <cellStyle name="20% - Accent2 2 23 2 2" xfId="37569" xr:uid="{00000000-0005-0000-0000-0000F4010000}"/>
    <cellStyle name="20% - Accent2 2 23 3" xfId="37568" xr:uid="{00000000-0005-0000-0000-0000F5010000}"/>
    <cellStyle name="20% - Accent2 2 24" xfId="113" xr:uid="{00000000-0005-0000-0000-0000F6010000}"/>
    <cellStyle name="20% - Accent2 2 24 2" xfId="4640" xr:uid="{00000000-0005-0000-0000-0000F7010000}"/>
    <cellStyle name="20% - Accent2 2 24 2 2" xfId="37571" xr:uid="{00000000-0005-0000-0000-0000F8010000}"/>
    <cellStyle name="20% - Accent2 2 24 3" xfId="37570" xr:uid="{00000000-0005-0000-0000-0000F9010000}"/>
    <cellStyle name="20% - Accent2 2 25" xfId="2967" xr:uid="{00000000-0005-0000-0000-0000FA010000}"/>
    <cellStyle name="20% - Accent2 2 25 2" xfId="4641" xr:uid="{00000000-0005-0000-0000-0000FB010000}"/>
    <cellStyle name="20% - Accent2 2 25 2 2" xfId="37573" xr:uid="{00000000-0005-0000-0000-0000FC010000}"/>
    <cellStyle name="20% - Accent2 2 25 3" xfId="37572" xr:uid="{00000000-0005-0000-0000-0000FD010000}"/>
    <cellStyle name="20% - Accent2 2 26" xfId="2968" xr:uid="{00000000-0005-0000-0000-0000FE010000}"/>
    <cellStyle name="20% - Accent2 2 26 2" xfId="4642" xr:uid="{00000000-0005-0000-0000-0000FF010000}"/>
    <cellStyle name="20% - Accent2 2 26 2 2" xfId="37575" xr:uid="{00000000-0005-0000-0000-000000020000}"/>
    <cellStyle name="20% - Accent2 2 26 3" xfId="37574" xr:uid="{00000000-0005-0000-0000-000001020000}"/>
    <cellStyle name="20% - Accent2 2 27" xfId="2969" xr:uid="{00000000-0005-0000-0000-000002020000}"/>
    <cellStyle name="20% - Accent2 2 27 2" xfId="4643" xr:uid="{00000000-0005-0000-0000-000003020000}"/>
    <cellStyle name="20% - Accent2 2 27 2 2" xfId="37577" xr:uid="{00000000-0005-0000-0000-000004020000}"/>
    <cellStyle name="20% - Accent2 2 27 3" xfId="37576" xr:uid="{00000000-0005-0000-0000-000005020000}"/>
    <cellStyle name="20% - Accent2 2 28" xfId="2970" xr:uid="{00000000-0005-0000-0000-000006020000}"/>
    <cellStyle name="20% - Accent2 2 28 2" xfId="4644" xr:uid="{00000000-0005-0000-0000-000007020000}"/>
    <cellStyle name="20% - Accent2 2 28 2 2" xfId="37579" xr:uid="{00000000-0005-0000-0000-000008020000}"/>
    <cellStyle name="20% - Accent2 2 28 3" xfId="37578" xr:uid="{00000000-0005-0000-0000-000009020000}"/>
    <cellStyle name="20% - Accent2 2 29" xfId="2971" xr:uid="{00000000-0005-0000-0000-00000A020000}"/>
    <cellStyle name="20% - Accent2 2 29 2" xfId="4645" xr:uid="{00000000-0005-0000-0000-00000B020000}"/>
    <cellStyle name="20% - Accent2 2 29 2 2" xfId="37581" xr:uid="{00000000-0005-0000-0000-00000C020000}"/>
    <cellStyle name="20% - Accent2 2 29 3" xfId="37580" xr:uid="{00000000-0005-0000-0000-00000D020000}"/>
    <cellStyle name="20% - Accent2 2 3" xfId="114" xr:uid="{00000000-0005-0000-0000-00000E020000}"/>
    <cellStyle name="20% - Accent2 2 3 2" xfId="4646" xr:uid="{00000000-0005-0000-0000-00000F020000}"/>
    <cellStyle name="20% - Accent2 2 3 2 2" xfId="37583" xr:uid="{00000000-0005-0000-0000-000010020000}"/>
    <cellStyle name="20% - Accent2 2 3 3" xfId="37582" xr:uid="{00000000-0005-0000-0000-000011020000}"/>
    <cellStyle name="20% - Accent2 2 30" xfId="2972" xr:uid="{00000000-0005-0000-0000-000012020000}"/>
    <cellStyle name="20% - Accent2 2 30 2" xfId="4647" xr:uid="{00000000-0005-0000-0000-000013020000}"/>
    <cellStyle name="20% - Accent2 2 30 2 2" xfId="37585" xr:uid="{00000000-0005-0000-0000-000014020000}"/>
    <cellStyle name="20% - Accent2 2 30 3" xfId="37584" xr:uid="{00000000-0005-0000-0000-000015020000}"/>
    <cellStyle name="20% - Accent2 2 31" xfId="2973" xr:uid="{00000000-0005-0000-0000-000016020000}"/>
    <cellStyle name="20% - Accent2 2 31 2" xfId="4648" xr:uid="{00000000-0005-0000-0000-000017020000}"/>
    <cellStyle name="20% - Accent2 2 31 2 2" xfId="37587" xr:uid="{00000000-0005-0000-0000-000018020000}"/>
    <cellStyle name="20% - Accent2 2 31 3" xfId="37586" xr:uid="{00000000-0005-0000-0000-000019020000}"/>
    <cellStyle name="20% - Accent2 2 32" xfId="2974" xr:uid="{00000000-0005-0000-0000-00001A020000}"/>
    <cellStyle name="20% - Accent2 2 32 2" xfId="4649" xr:uid="{00000000-0005-0000-0000-00001B020000}"/>
    <cellStyle name="20% - Accent2 2 32 2 2" xfId="37589" xr:uid="{00000000-0005-0000-0000-00001C020000}"/>
    <cellStyle name="20% - Accent2 2 32 3" xfId="37588" xr:uid="{00000000-0005-0000-0000-00001D020000}"/>
    <cellStyle name="20% - Accent2 2 33" xfId="2975" xr:uid="{00000000-0005-0000-0000-00001E020000}"/>
    <cellStyle name="20% - Accent2 2 33 2" xfId="4650" xr:uid="{00000000-0005-0000-0000-00001F020000}"/>
    <cellStyle name="20% - Accent2 2 33 2 2" xfId="37591" xr:uid="{00000000-0005-0000-0000-000020020000}"/>
    <cellStyle name="20% - Accent2 2 33 3" xfId="37590" xr:uid="{00000000-0005-0000-0000-000021020000}"/>
    <cellStyle name="20% - Accent2 2 34" xfId="2976" xr:uid="{00000000-0005-0000-0000-000022020000}"/>
    <cellStyle name="20% - Accent2 2 34 2" xfId="4651" xr:uid="{00000000-0005-0000-0000-000023020000}"/>
    <cellStyle name="20% - Accent2 2 34 2 2" xfId="37593" xr:uid="{00000000-0005-0000-0000-000024020000}"/>
    <cellStyle name="20% - Accent2 2 34 3" xfId="37592" xr:uid="{00000000-0005-0000-0000-000025020000}"/>
    <cellStyle name="20% - Accent2 2 35" xfId="2977" xr:uid="{00000000-0005-0000-0000-000026020000}"/>
    <cellStyle name="20% - Accent2 2 35 2" xfId="4652" xr:uid="{00000000-0005-0000-0000-000027020000}"/>
    <cellStyle name="20% - Accent2 2 35 2 2" xfId="37595" xr:uid="{00000000-0005-0000-0000-000028020000}"/>
    <cellStyle name="20% - Accent2 2 35 3" xfId="37594" xr:uid="{00000000-0005-0000-0000-000029020000}"/>
    <cellStyle name="20% - Accent2 2 36" xfId="2978" xr:uid="{00000000-0005-0000-0000-00002A020000}"/>
    <cellStyle name="20% - Accent2 2 36 2" xfId="4653" xr:uid="{00000000-0005-0000-0000-00002B020000}"/>
    <cellStyle name="20% - Accent2 2 36 2 2" xfId="37597" xr:uid="{00000000-0005-0000-0000-00002C020000}"/>
    <cellStyle name="20% - Accent2 2 36 3" xfId="37596" xr:uid="{00000000-0005-0000-0000-00002D020000}"/>
    <cellStyle name="20% - Accent2 2 37" xfId="2979" xr:uid="{00000000-0005-0000-0000-00002E020000}"/>
    <cellStyle name="20% - Accent2 2 37 2" xfId="4654" xr:uid="{00000000-0005-0000-0000-00002F020000}"/>
    <cellStyle name="20% - Accent2 2 37 2 2" xfId="37599" xr:uid="{00000000-0005-0000-0000-000030020000}"/>
    <cellStyle name="20% - Accent2 2 37 3" xfId="37598" xr:uid="{00000000-0005-0000-0000-000031020000}"/>
    <cellStyle name="20% - Accent2 2 38" xfId="2980" xr:uid="{00000000-0005-0000-0000-000032020000}"/>
    <cellStyle name="20% - Accent2 2 38 2" xfId="4655" xr:uid="{00000000-0005-0000-0000-000033020000}"/>
    <cellStyle name="20% - Accent2 2 38 2 2" xfId="37601" xr:uid="{00000000-0005-0000-0000-000034020000}"/>
    <cellStyle name="20% - Accent2 2 38 3" xfId="37600" xr:uid="{00000000-0005-0000-0000-000035020000}"/>
    <cellStyle name="20% - Accent2 2 39" xfId="2981" xr:uid="{00000000-0005-0000-0000-000036020000}"/>
    <cellStyle name="20% - Accent2 2 39 2" xfId="4656" xr:uid="{00000000-0005-0000-0000-000037020000}"/>
    <cellStyle name="20% - Accent2 2 39 2 2" xfId="37603" xr:uid="{00000000-0005-0000-0000-000038020000}"/>
    <cellStyle name="20% - Accent2 2 39 3" xfId="37602" xr:uid="{00000000-0005-0000-0000-000039020000}"/>
    <cellStyle name="20% - Accent2 2 4" xfId="115" xr:uid="{00000000-0005-0000-0000-00003A020000}"/>
    <cellStyle name="20% - Accent2 2 4 2" xfId="4657" xr:uid="{00000000-0005-0000-0000-00003B020000}"/>
    <cellStyle name="20% - Accent2 2 4 2 2" xfId="37605" xr:uid="{00000000-0005-0000-0000-00003C020000}"/>
    <cellStyle name="20% - Accent2 2 4 3" xfId="37604" xr:uid="{00000000-0005-0000-0000-00003D020000}"/>
    <cellStyle name="20% - Accent2 2 40" xfId="2982" xr:uid="{00000000-0005-0000-0000-00003E020000}"/>
    <cellStyle name="20% - Accent2 2 40 2" xfId="4658" xr:uid="{00000000-0005-0000-0000-00003F020000}"/>
    <cellStyle name="20% - Accent2 2 40 2 2" xfId="37607" xr:uid="{00000000-0005-0000-0000-000040020000}"/>
    <cellStyle name="20% - Accent2 2 40 3" xfId="37606" xr:uid="{00000000-0005-0000-0000-000041020000}"/>
    <cellStyle name="20% - Accent2 2 41" xfId="2983" xr:uid="{00000000-0005-0000-0000-000042020000}"/>
    <cellStyle name="20% - Accent2 2 41 2" xfId="4659" xr:uid="{00000000-0005-0000-0000-000043020000}"/>
    <cellStyle name="20% - Accent2 2 41 2 2" xfId="37609" xr:uid="{00000000-0005-0000-0000-000044020000}"/>
    <cellStyle name="20% - Accent2 2 41 3" xfId="37608" xr:uid="{00000000-0005-0000-0000-000045020000}"/>
    <cellStyle name="20% - Accent2 2 42" xfId="2984" xr:uid="{00000000-0005-0000-0000-000046020000}"/>
    <cellStyle name="20% - Accent2 2 42 2" xfId="4660" xr:uid="{00000000-0005-0000-0000-000047020000}"/>
    <cellStyle name="20% - Accent2 2 42 2 2" xfId="37611" xr:uid="{00000000-0005-0000-0000-000048020000}"/>
    <cellStyle name="20% - Accent2 2 42 3" xfId="37610" xr:uid="{00000000-0005-0000-0000-000049020000}"/>
    <cellStyle name="20% - Accent2 2 43" xfId="2985" xr:uid="{00000000-0005-0000-0000-00004A020000}"/>
    <cellStyle name="20% - Accent2 2 43 2" xfId="4661" xr:uid="{00000000-0005-0000-0000-00004B020000}"/>
    <cellStyle name="20% - Accent2 2 43 2 2" xfId="37613" xr:uid="{00000000-0005-0000-0000-00004C020000}"/>
    <cellStyle name="20% - Accent2 2 43 3" xfId="37612" xr:uid="{00000000-0005-0000-0000-00004D020000}"/>
    <cellStyle name="20% - Accent2 2 44" xfId="2986" xr:uid="{00000000-0005-0000-0000-00004E020000}"/>
    <cellStyle name="20% - Accent2 2 44 2" xfId="4662" xr:uid="{00000000-0005-0000-0000-00004F020000}"/>
    <cellStyle name="20% - Accent2 2 44 2 2" xfId="37615" xr:uid="{00000000-0005-0000-0000-000050020000}"/>
    <cellStyle name="20% - Accent2 2 44 3" xfId="37614" xr:uid="{00000000-0005-0000-0000-000051020000}"/>
    <cellStyle name="20% - Accent2 2 45" xfId="2987" xr:uid="{00000000-0005-0000-0000-000052020000}"/>
    <cellStyle name="20% - Accent2 2 45 2" xfId="4663" xr:uid="{00000000-0005-0000-0000-000053020000}"/>
    <cellStyle name="20% - Accent2 2 45 2 2" xfId="37617" xr:uid="{00000000-0005-0000-0000-000054020000}"/>
    <cellStyle name="20% - Accent2 2 45 3" xfId="37616" xr:uid="{00000000-0005-0000-0000-000055020000}"/>
    <cellStyle name="20% - Accent2 2 46" xfId="2988" xr:uid="{00000000-0005-0000-0000-000056020000}"/>
    <cellStyle name="20% - Accent2 2 46 2" xfId="4664" xr:uid="{00000000-0005-0000-0000-000057020000}"/>
    <cellStyle name="20% - Accent2 2 46 2 2" xfId="37619" xr:uid="{00000000-0005-0000-0000-000058020000}"/>
    <cellStyle name="20% - Accent2 2 46 3" xfId="37618" xr:uid="{00000000-0005-0000-0000-000059020000}"/>
    <cellStyle name="20% - Accent2 2 47" xfId="2989" xr:uid="{00000000-0005-0000-0000-00005A020000}"/>
    <cellStyle name="20% - Accent2 2 47 2" xfId="4665" xr:uid="{00000000-0005-0000-0000-00005B020000}"/>
    <cellStyle name="20% - Accent2 2 47 2 2" xfId="37621" xr:uid="{00000000-0005-0000-0000-00005C020000}"/>
    <cellStyle name="20% - Accent2 2 47 3" xfId="37620" xr:uid="{00000000-0005-0000-0000-00005D020000}"/>
    <cellStyle name="20% - Accent2 2 48" xfId="2990" xr:uid="{00000000-0005-0000-0000-00005E020000}"/>
    <cellStyle name="20% - Accent2 2 48 2" xfId="4666" xr:uid="{00000000-0005-0000-0000-00005F020000}"/>
    <cellStyle name="20% - Accent2 2 48 2 2" xfId="37623" xr:uid="{00000000-0005-0000-0000-000060020000}"/>
    <cellStyle name="20% - Accent2 2 48 3" xfId="37622" xr:uid="{00000000-0005-0000-0000-000061020000}"/>
    <cellStyle name="20% - Accent2 2 49" xfId="2991" xr:uid="{00000000-0005-0000-0000-000062020000}"/>
    <cellStyle name="20% - Accent2 2 49 2" xfId="4667" xr:uid="{00000000-0005-0000-0000-000063020000}"/>
    <cellStyle name="20% - Accent2 2 49 2 2" xfId="37625" xr:uid="{00000000-0005-0000-0000-000064020000}"/>
    <cellStyle name="20% - Accent2 2 49 3" xfId="37624" xr:uid="{00000000-0005-0000-0000-000065020000}"/>
    <cellStyle name="20% - Accent2 2 5" xfId="116" xr:uid="{00000000-0005-0000-0000-000066020000}"/>
    <cellStyle name="20% - Accent2 2 5 2" xfId="4668" xr:uid="{00000000-0005-0000-0000-000067020000}"/>
    <cellStyle name="20% - Accent2 2 5 2 2" xfId="37627" xr:uid="{00000000-0005-0000-0000-000068020000}"/>
    <cellStyle name="20% - Accent2 2 5 3" xfId="37626" xr:uid="{00000000-0005-0000-0000-000069020000}"/>
    <cellStyle name="20% - Accent2 2 50" xfId="4669" xr:uid="{00000000-0005-0000-0000-00006A020000}"/>
    <cellStyle name="20% - Accent2 2 50 2" xfId="37628" xr:uid="{00000000-0005-0000-0000-00006B020000}"/>
    <cellStyle name="20% - Accent2 2 51" xfId="37539" xr:uid="{00000000-0005-0000-0000-00006C020000}"/>
    <cellStyle name="20% - Accent2 2 6" xfId="117" xr:uid="{00000000-0005-0000-0000-00006D020000}"/>
    <cellStyle name="20% - Accent2 2 6 2" xfId="4670" xr:uid="{00000000-0005-0000-0000-00006E020000}"/>
    <cellStyle name="20% - Accent2 2 6 2 2" xfId="37630" xr:uid="{00000000-0005-0000-0000-00006F020000}"/>
    <cellStyle name="20% - Accent2 2 6 3" xfId="37629" xr:uid="{00000000-0005-0000-0000-000070020000}"/>
    <cellStyle name="20% - Accent2 2 7" xfId="118" xr:uid="{00000000-0005-0000-0000-000071020000}"/>
    <cellStyle name="20% - Accent2 2 7 2" xfId="4671" xr:uid="{00000000-0005-0000-0000-000072020000}"/>
    <cellStyle name="20% - Accent2 2 7 2 2" xfId="37632" xr:uid="{00000000-0005-0000-0000-000073020000}"/>
    <cellStyle name="20% - Accent2 2 7 3" xfId="37631" xr:uid="{00000000-0005-0000-0000-000074020000}"/>
    <cellStyle name="20% - Accent2 2 8" xfId="119" xr:uid="{00000000-0005-0000-0000-000075020000}"/>
    <cellStyle name="20% - Accent2 2 8 2" xfId="4672" xr:uid="{00000000-0005-0000-0000-000076020000}"/>
    <cellStyle name="20% - Accent2 2 8 2 2" xfId="37634" xr:uid="{00000000-0005-0000-0000-000077020000}"/>
    <cellStyle name="20% - Accent2 2 8 3" xfId="37633" xr:uid="{00000000-0005-0000-0000-000078020000}"/>
    <cellStyle name="20% - Accent2 2 9" xfId="120" xr:uid="{00000000-0005-0000-0000-000079020000}"/>
    <cellStyle name="20% - Accent2 2 9 2" xfId="4673" xr:uid="{00000000-0005-0000-0000-00007A020000}"/>
    <cellStyle name="20% - Accent2 2 9 2 2" xfId="37636" xr:uid="{00000000-0005-0000-0000-00007B020000}"/>
    <cellStyle name="20% - Accent2 2 9 3" xfId="37635" xr:uid="{00000000-0005-0000-0000-00007C020000}"/>
    <cellStyle name="20% - Accent2 3" xfId="121" xr:uid="{00000000-0005-0000-0000-00007D020000}"/>
    <cellStyle name="20% - Accent2 3 10" xfId="122" xr:uid="{00000000-0005-0000-0000-00007E020000}"/>
    <cellStyle name="20% - Accent2 3 10 2" xfId="4674" xr:uid="{00000000-0005-0000-0000-00007F020000}"/>
    <cellStyle name="20% - Accent2 3 10 2 2" xfId="37639" xr:uid="{00000000-0005-0000-0000-000080020000}"/>
    <cellStyle name="20% - Accent2 3 10 3" xfId="37638" xr:uid="{00000000-0005-0000-0000-000081020000}"/>
    <cellStyle name="20% - Accent2 3 11" xfId="123" xr:uid="{00000000-0005-0000-0000-000082020000}"/>
    <cellStyle name="20% - Accent2 3 11 2" xfId="4675" xr:uid="{00000000-0005-0000-0000-000083020000}"/>
    <cellStyle name="20% - Accent2 3 11 2 2" xfId="37641" xr:uid="{00000000-0005-0000-0000-000084020000}"/>
    <cellStyle name="20% - Accent2 3 11 3" xfId="37640" xr:uid="{00000000-0005-0000-0000-000085020000}"/>
    <cellStyle name="20% - Accent2 3 12" xfId="124" xr:uid="{00000000-0005-0000-0000-000086020000}"/>
    <cellStyle name="20% - Accent2 3 12 2" xfId="4676" xr:uid="{00000000-0005-0000-0000-000087020000}"/>
    <cellStyle name="20% - Accent2 3 12 2 2" xfId="37643" xr:uid="{00000000-0005-0000-0000-000088020000}"/>
    <cellStyle name="20% - Accent2 3 12 3" xfId="37642" xr:uid="{00000000-0005-0000-0000-000089020000}"/>
    <cellStyle name="20% - Accent2 3 13" xfId="125" xr:uid="{00000000-0005-0000-0000-00008A020000}"/>
    <cellStyle name="20% - Accent2 3 13 2" xfId="4677" xr:uid="{00000000-0005-0000-0000-00008B020000}"/>
    <cellStyle name="20% - Accent2 3 13 2 2" xfId="37645" xr:uid="{00000000-0005-0000-0000-00008C020000}"/>
    <cellStyle name="20% - Accent2 3 13 3" xfId="37644" xr:uid="{00000000-0005-0000-0000-00008D020000}"/>
    <cellStyle name="20% - Accent2 3 14" xfId="126" xr:uid="{00000000-0005-0000-0000-00008E020000}"/>
    <cellStyle name="20% - Accent2 3 14 2" xfId="4678" xr:uid="{00000000-0005-0000-0000-00008F020000}"/>
    <cellStyle name="20% - Accent2 3 14 2 2" xfId="37647" xr:uid="{00000000-0005-0000-0000-000090020000}"/>
    <cellStyle name="20% - Accent2 3 14 3" xfId="37646" xr:uid="{00000000-0005-0000-0000-000091020000}"/>
    <cellStyle name="20% - Accent2 3 15" xfId="127" xr:uid="{00000000-0005-0000-0000-000092020000}"/>
    <cellStyle name="20% - Accent2 3 15 2" xfId="4679" xr:uid="{00000000-0005-0000-0000-000093020000}"/>
    <cellStyle name="20% - Accent2 3 15 2 2" xfId="37649" xr:uid="{00000000-0005-0000-0000-000094020000}"/>
    <cellStyle name="20% - Accent2 3 15 3" xfId="37648" xr:uid="{00000000-0005-0000-0000-000095020000}"/>
    <cellStyle name="20% - Accent2 3 16" xfId="128" xr:uid="{00000000-0005-0000-0000-000096020000}"/>
    <cellStyle name="20% - Accent2 3 16 2" xfId="4680" xr:uid="{00000000-0005-0000-0000-000097020000}"/>
    <cellStyle name="20% - Accent2 3 16 2 2" xfId="37651" xr:uid="{00000000-0005-0000-0000-000098020000}"/>
    <cellStyle name="20% - Accent2 3 16 3" xfId="37650" xr:uid="{00000000-0005-0000-0000-000099020000}"/>
    <cellStyle name="20% - Accent2 3 17" xfId="129" xr:uid="{00000000-0005-0000-0000-00009A020000}"/>
    <cellStyle name="20% - Accent2 3 17 2" xfId="4681" xr:uid="{00000000-0005-0000-0000-00009B020000}"/>
    <cellStyle name="20% - Accent2 3 17 2 2" xfId="37653" xr:uid="{00000000-0005-0000-0000-00009C020000}"/>
    <cellStyle name="20% - Accent2 3 17 3" xfId="37652" xr:uid="{00000000-0005-0000-0000-00009D020000}"/>
    <cellStyle name="20% - Accent2 3 18" xfId="130" xr:uid="{00000000-0005-0000-0000-00009E020000}"/>
    <cellStyle name="20% - Accent2 3 18 2" xfId="4682" xr:uid="{00000000-0005-0000-0000-00009F020000}"/>
    <cellStyle name="20% - Accent2 3 18 2 2" xfId="37655" xr:uid="{00000000-0005-0000-0000-0000A0020000}"/>
    <cellStyle name="20% - Accent2 3 18 3" xfId="37654" xr:uid="{00000000-0005-0000-0000-0000A1020000}"/>
    <cellStyle name="20% - Accent2 3 19" xfId="131" xr:uid="{00000000-0005-0000-0000-0000A2020000}"/>
    <cellStyle name="20% - Accent2 3 19 2" xfId="4683" xr:uid="{00000000-0005-0000-0000-0000A3020000}"/>
    <cellStyle name="20% - Accent2 3 19 2 2" xfId="37657" xr:uid="{00000000-0005-0000-0000-0000A4020000}"/>
    <cellStyle name="20% - Accent2 3 19 3" xfId="37656" xr:uid="{00000000-0005-0000-0000-0000A5020000}"/>
    <cellStyle name="20% - Accent2 3 2" xfId="132" xr:uid="{00000000-0005-0000-0000-0000A6020000}"/>
    <cellStyle name="20% - Accent2 3 2 2" xfId="4684" xr:uid="{00000000-0005-0000-0000-0000A7020000}"/>
    <cellStyle name="20% - Accent2 3 2 2 2" xfId="37659" xr:uid="{00000000-0005-0000-0000-0000A8020000}"/>
    <cellStyle name="20% - Accent2 3 2 3" xfId="37658" xr:uid="{00000000-0005-0000-0000-0000A9020000}"/>
    <cellStyle name="20% - Accent2 3 20" xfId="2992" xr:uid="{00000000-0005-0000-0000-0000AA020000}"/>
    <cellStyle name="20% - Accent2 3 20 2" xfId="4685" xr:uid="{00000000-0005-0000-0000-0000AB020000}"/>
    <cellStyle name="20% - Accent2 3 20 2 2" xfId="37661" xr:uid="{00000000-0005-0000-0000-0000AC020000}"/>
    <cellStyle name="20% - Accent2 3 20 3" xfId="37660" xr:uid="{00000000-0005-0000-0000-0000AD020000}"/>
    <cellStyle name="20% - Accent2 3 21" xfId="2993" xr:uid="{00000000-0005-0000-0000-0000AE020000}"/>
    <cellStyle name="20% - Accent2 3 21 2" xfId="4686" xr:uid="{00000000-0005-0000-0000-0000AF020000}"/>
    <cellStyle name="20% - Accent2 3 21 2 2" xfId="37663" xr:uid="{00000000-0005-0000-0000-0000B0020000}"/>
    <cellStyle name="20% - Accent2 3 21 3" xfId="37662" xr:uid="{00000000-0005-0000-0000-0000B1020000}"/>
    <cellStyle name="20% - Accent2 3 22" xfId="2994" xr:uid="{00000000-0005-0000-0000-0000B2020000}"/>
    <cellStyle name="20% - Accent2 3 22 2" xfId="4687" xr:uid="{00000000-0005-0000-0000-0000B3020000}"/>
    <cellStyle name="20% - Accent2 3 22 2 2" xfId="37665" xr:uid="{00000000-0005-0000-0000-0000B4020000}"/>
    <cellStyle name="20% - Accent2 3 22 3" xfId="37664" xr:uid="{00000000-0005-0000-0000-0000B5020000}"/>
    <cellStyle name="20% - Accent2 3 23" xfId="2995" xr:uid="{00000000-0005-0000-0000-0000B6020000}"/>
    <cellStyle name="20% - Accent2 3 23 2" xfId="4688" xr:uid="{00000000-0005-0000-0000-0000B7020000}"/>
    <cellStyle name="20% - Accent2 3 23 2 2" xfId="37667" xr:uid="{00000000-0005-0000-0000-0000B8020000}"/>
    <cellStyle name="20% - Accent2 3 23 3" xfId="37666" xr:uid="{00000000-0005-0000-0000-0000B9020000}"/>
    <cellStyle name="20% - Accent2 3 24" xfId="2996" xr:uid="{00000000-0005-0000-0000-0000BA020000}"/>
    <cellStyle name="20% - Accent2 3 24 2" xfId="4689" xr:uid="{00000000-0005-0000-0000-0000BB020000}"/>
    <cellStyle name="20% - Accent2 3 24 2 2" xfId="37669" xr:uid="{00000000-0005-0000-0000-0000BC020000}"/>
    <cellStyle name="20% - Accent2 3 24 3" xfId="37668" xr:uid="{00000000-0005-0000-0000-0000BD020000}"/>
    <cellStyle name="20% - Accent2 3 25" xfId="2997" xr:uid="{00000000-0005-0000-0000-0000BE020000}"/>
    <cellStyle name="20% - Accent2 3 25 2" xfId="4690" xr:uid="{00000000-0005-0000-0000-0000BF020000}"/>
    <cellStyle name="20% - Accent2 3 25 2 2" xfId="37671" xr:uid="{00000000-0005-0000-0000-0000C0020000}"/>
    <cellStyle name="20% - Accent2 3 25 3" xfId="37670" xr:uid="{00000000-0005-0000-0000-0000C1020000}"/>
    <cellStyle name="20% - Accent2 3 26" xfId="2998" xr:uid="{00000000-0005-0000-0000-0000C2020000}"/>
    <cellStyle name="20% - Accent2 3 26 2" xfId="4691" xr:uid="{00000000-0005-0000-0000-0000C3020000}"/>
    <cellStyle name="20% - Accent2 3 26 2 2" xfId="37673" xr:uid="{00000000-0005-0000-0000-0000C4020000}"/>
    <cellStyle name="20% - Accent2 3 26 3" xfId="37672" xr:uid="{00000000-0005-0000-0000-0000C5020000}"/>
    <cellStyle name="20% - Accent2 3 27" xfId="2999" xr:uid="{00000000-0005-0000-0000-0000C6020000}"/>
    <cellStyle name="20% - Accent2 3 27 2" xfId="4692" xr:uid="{00000000-0005-0000-0000-0000C7020000}"/>
    <cellStyle name="20% - Accent2 3 27 2 2" xfId="37675" xr:uid="{00000000-0005-0000-0000-0000C8020000}"/>
    <cellStyle name="20% - Accent2 3 27 3" xfId="37674" xr:uid="{00000000-0005-0000-0000-0000C9020000}"/>
    <cellStyle name="20% - Accent2 3 28" xfId="3000" xr:uid="{00000000-0005-0000-0000-0000CA020000}"/>
    <cellStyle name="20% - Accent2 3 28 2" xfId="4693" xr:uid="{00000000-0005-0000-0000-0000CB020000}"/>
    <cellStyle name="20% - Accent2 3 28 2 2" xfId="37677" xr:uid="{00000000-0005-0000-0000-0000CC020000}"/>
    <cellStyle name="20% - Accent2 3 28 3" xfId="37676" xr:uid="{00000000-0005-0000-0000-0000CD020000}"/>
    <cellStyle name="20% - Accent2 3 29" xfId="3001" xr:uid="{00000000-0005-0000-0000-0000CE020000}"/>
    <cellStyle name="20% - Accent2 3 29 2" xfId="4694" xr:uid="{00000000-0005-0000-0000-0000CF020000}"/>
    <cellStyle name="20% - Accent2 3 29 2 2" xfId="37679" xr:uid="{00000000-0005-0000-0000-0000D0020000}"/>
    <cellStyle name="20% - Accent2 3 29 3" xfId="37678" xr:uid="{00000000-0005-0000-0000-0000D1020000}"/>
    <cellStyle name="20% - Accent2 3 3" xfId="133" xr:uid="{00000000-0005-0000-0000-0000D2020000}"/>
    <cellStyle name="20% - Accent2 3 3 2" xfId="4695" xr:uid="{00000000-0005-0000-0000-0000D3020000}"/>
    <cellStyle name="20% - Accent2 3 3 2 2" xfId="37681" xr:uid="{00000000-0005-0000-0000-0000D4020000}"/>
    <cellStyle name="20% - Accent2 3 3 3" xfId="37680" xr:uid="{00000000-0005-0000-0000-0000D5020000}"/>
    <cellStyle name="20% - Accent2 3 30" xfId="3002" xr:uid="{00000000-0005-0000-0000-0000D6020000}"/>
    <cellStyle name="20% - Accent2 3 30 2" xfId="4696" xr:uid="{00000000-0005-0000-0000-0000D7020000}"/>
    <cellStyle name="20% - Accent2 3 30 2 2" xfId="37683" xr:uid="{00000000-0005-0000-0000-0000D8020000}"/>
    <cellStyle name="20% - Accent2 3 30 3" xfId="37682" xr:uid="{00000000-0005-0000-0000-0000D9020000}"/>
    <cellStyle name="20% - Accent2 3 31" xfId="3003" xr:uid="{00000000-0005-0000-0000-0000DA020000}"/>
    <cellStyle name="20% - Accent2 3 31 2" xfId="4697" xr:uid="{00000000-0005-0000-0000-0000DB020000}"/>
    <cellStyle name="20% - Accent2 3 31 2 2" xfId="37685" xr:uid="{00000000-0005-0000-0000-0000DC020000}"/>
    <cellStyle name="20% - Accent2 3 31 3" xfId="37684" xr:uid="{00000000-0005-0000-0000-0000DD020000}"/>
    <cellStyle name="20% - Accent2 3 32" xfId="4698" xr:uid="{00000000-0005-0000-0000-0000DE020000}"/>
    <cellStyle name="20% - Accent2 3 32 2" xfId="37686" xr:uid="{00000000-0005-0000-0000-0000DF020000}"/>
    <cellStyle name="20% - Accent2 3 33" xfId="37637" xr:uid="{00000000-0005-0000-0000-0000E0020000}"/>
    <cellStyle name="20% - Accent2 3 4" xfId="134" xr:uid="{00000000-0005-0000-0000-0000E1020000}"/>
    <cellStyle name="20% - Accent2 3 4 2" xfId="4699" xr:uid="{00000000-0005-0000-0000-0000E2020000}"/>
    <cellStyle name="20% - Accent2 3 4 2 2" xfId="37688" xr:uid="{00000000-0005-0000-0000-0000E3020000}"/>
    <cellStyle name="20% - Accent2 3 4 3" xfId="37687" xr:uid="{00000000-0005-0000-0000-0000E4020000}"/>
    <cellStyle name="20% - Accent2 3 5" xfId="135" xr:uid="{00000000-0005-0000-0000-0000E5020000}"/>
    <cellStyle name="20% - Accent2 3 5 2" xfId="4700" xr:uid="{00000000-0005-0000-0000-0000E6020000}"/>
    <cellStyle name="20% - Accent2 3 5 2 2" xfId="37690" xr:uid="{00000000-0005-0000-0000-0000E7020000}"/>
    <cellStyle name="20% - Accent2 3 5 3" xfId="37689" xr:uid="{00000000-0005-0000-0000-0000E8020000}"/>
    <cellStyle name="20% - Accent2 3 6" xfId="136" xr:uid="{00000000-0005-0000-0000-0000E9020000}"/>
    <cellStyle name="20% - Accent2 3 6 2" xfId="4701" xr:uid="{00000000-0005-0000-0000-0000EA020000}"/>
    <cellStyle name="20% - Accent2 3 6 2 2" xfId="37692" xr:uid="{00000000-0005-0000-0000-0000EB020000}"/>
    <cellStyle name="20% - Accent2 3 6 3" xfId="37691" xr:uid="{00000000-0005-0000-0000-0000EC020000}"/>
    <cellStyle name="20% - Accent2 3 7" xfId="137" xr:uid="{00000000-0005-0000-0000-0000ED020000}"/>
    <cellStyle name="20% - Accent2 3 7 2" xfId="4702" xr:uid="{00000000-0005-0000-0000-0000EE020000}"/>
    <cellStyle name="20% - Accent2 3 7 2 2" xfId="37694" xr:uid="{00000000-0005-0000-0000-0000EF020000}"/>
    <cellStyle name="20% - Accent2 3 7 3" xfId="37693" xr:uid="{00000000-0005-0000-0000-0000F0020000}"/>
    <cellStyle name="20% - Accent2 3 8" xfId="138" xr:uid="{00000000-0005-0000-0000-0000F1020000}"/>
    <cellStyle name="20% - Accent2 3 8 2" xfId="4703" xr:uid="{00000000-0005-0000-0000-0000F2020000}"/>
    <cellStyle name="20% - Accent2 3 8 2 2" xfId="37696" xr:uid="{00000000-0005-0000-0000-0000F3020000}"/>
    <cellStyle name="20% - Accent2 3 8 3" xfId="37695" xr:uid="{00000000-0005-0000-0000-0000F4020000}"/>
    <cellStyle name="20% - Accent2 3 9" xfId="139" xr:uid="{00000000-0005-0000-0000-0000F5020000}"/>
    <cellStyle name="20% - Accent2 3 9 2" xfId="4704" xr:uid="{00000000-0005-0000-0000-0000F6020000}"/>
    <cellStyle name="20% - Accent2 3 9 2 2" xfId="37698" xr:uid="{00000000-0005-0000-0000-0000F7020000}"/>
    <cellStyle name="20% - Accent2 3 9 3" xfId="37697" xr:uid="{00000000-0005-0000-0000-0000F8020000}"/>
    <cellStyle name="20% - Accent2 4" xfId="140" xr:uid="{00000000-0005-0000-0000-0000F9020000}"/>
    <cellStyle name="20% - Accent2 4 10" xfId="141" xr:uid="{00000000-0005-0000-0000-0000FA020000}"/>
    <cellStyle name="20% - Accent2 4 10 2" xfId="4705" xr:uid="{00000000-0005-0000-0000-0000FB020000}"/>
    <cellStyle name="20% - Accent2 4 10 2 2" xfId="37701" xr:uid="{00000000-0005-0000-0000-0000FC020000}"/>
    <cellStyle name="20% - Accent2 4 10 3" xfId="37700" xr:uid="{00000000-0005-0000-0000-0000FD020000}"/>
    <cellStyle name="20% - Accent2 4 11" xfId="142" xr:uid="{00000000-0005-0000-0000-0000FE020000}"/>
    <cellStyle name="20% - Accent2 4 11 2" xfId="4706" xr:uid="{00000000-0005-0000-0000-0000FF020000}"/>
    <cellStyle name="20% - Accent2 4 11 2 2" xfId="37703" xr:uid="{00000000-0005-0000-0000-000000030000}"/>
    <cellStyle name="20% - Accent2 4 11 3" xfId="37702" xr:uid="{00000000-0005-0000-0000-000001030000}"/>
    <cellStyle name="20% - Accent2 4 12" xfId="143" xr:uid="{00000000-0005-0000-0000-000002030000}"/>
    <cellStyle name="20% - Accent2 4 12 2" xfId="4707" xr:uid="{00000000-0005-0000-0000-000003030000}"/>
    <cellStyle name="20% - Accent2 4 12 2 2" xfId="37705" xr:uid="{00000000-0005-0000-0000-000004030000}"/>
    <cellStyle name="20% - Accent2 4 12 3" xfId="37704" xr:uid="{00000000-0005-0000-0000-000005030000}"/>
    <cellStyle name="20% - Accent2 4 13" xfId="144" xr:uid="{00000000-0005-0000-0000-000006030000}"/>
    <cellStyle name="20% - Accent2 4 13 2" xfId="4708" xr:uid="{00000000-0005-0000-0000-000007030000}"/>
    <cellStyle name="20% - Accent2 4 13 2 2" xfId="37707" xr:uid="{00000000-0005-0000-0000-000008030000}"/>
    <cellStyle name="20% - Accent2 4 13 3" xfId="37706" xr:uid="{00000000-0005-0000-0000-000009030000}"/>
    <cellStyle name="20% - Accent2 4 14" xfId="145" xr:uid="{00000000-0005-0000-0000-00000A030000}"/>
    <cellStyle name="20% - Accent2 4 14 2" xfId="4709" xr:uid="{00000000-0005-0000-0000-00000B030000}"/>
    <cellStyle name="20% - Accent2 4 14 2 2" xfId="37709" xr:uid="{00000000-0005-0000-0000-00000C030000}"/>
    <cellStyle name="20% - Accent2 4 14 3" xfId="37708" xr:uid="{00000000-0005-0000-0000-00000D030000}"/>
    <cellStyle name="20% - Accent2 4 15" xfId="146" xr:uid="{00000000-0005-0000-0000-00000E030000}"/>
    <cellStyle name="20% - Accent2 4 15 2" xfId="4710" xr:uid="{00000000-0005-0000-0000-00000F030000}"/>
    <cellStyle name="20% - Accent2 4 15 2 2" xfId="37711" xr:uid="{00000000-0005-0000-0000-000010030000}"/>
    <cellStyle name="20% - Accent2 4 15 3" xfId="37710" xr:uid="{00000000-0005-0000-0000-000011030000}"/>
    <cellStyle name="20% - Accent2 4 16" xfId="147" xr:uid="{00000000-0005-0000-0000-000012030000}"/>
    <cellStyle name="20% - Accent2 4 16 2" xfId="4711" xr:uid="{00000000-0005-0000-0000-000013030000}"/>
    <cellStyle name="20% - Accent2 4 16 2 2" xfId="37713" xr:uid="{00000000-0005-0000-0000-000014030000}"/>
    <cellStyle name="20% - Accent2 4 16 3" xfId="37712" xr:uid="{00000000-0005-0000-0000-000015030000}"/>
    <cellStyle name="20% - Accent2 4 17" xfId="3004" xr:uid="{00000000-0005-0000-0000-000016030000}"/>
    <cellStyle name="20% - Accent2 4 17 2" xfId="4712" xr:uid="{00000000-0005-0000-0000-000017030000}"/>
    <cellStyle name="20% - Accent2 4 17 2 2" xfId="37715" xr:uid="{00000000-0005-0000-0000-000018030000}"/>
    <cellStyle name="20% - Accent2 4 17 3" xfId="37714" xr:uid="{00000000-0005-0000-0000-000019030000}"/>
    <cellStyle name="20% - Accent2 4 18" xfId="3005" xr:uid="{00000000-0005-0000-0000-00001A030000}"/>
    <cellStyle name="20% - Accent2 4 18 2" xfId="4713" xr:uid="{00000000-0005-0000-0000-00001B030000}"/>
    <cellStyle name="20% - Accent2 4 18 2 2" xfId="37717" xr:uid="{00000000-0005-0000-0000-00001C030000}"/>
    <cellStyle name="20% - Accent2 4 18 3" xfId="37716" xr:uid="{00000000-0005-0000-0000-00001D030000}"/>
    <cellStyle name="20% - Accent2 4 19" xfId="3006" xr:uid="{00000000-0005-0000-0000-00001E030000}"/>
    <cellStyle name="20% - Accent2 4 19 2" xfId="4714" xr:uid="{00000000-0005-0000-0000-00001F030000}"/>
    <cellStyle name="20% - Accent2 4 19 2 2" xfId="37719" xr:uid="{00000000-0005-0000-0000-000020030000}"/>
    <cellStyle name="20% - Accent2 4 19 3" xfId="37718" xr:uid="{00000000-0005-0000-0000-000021030000}"/>
    <cellStyle name="20% - Accent2 4 2" xfId="148" xr:uid="{00000000-0005-0000-0000-000022030000}"/>
    <cellStyle name="20% - Accent2 4 2 2" xfId="4715" xr:uid="{00000000-0005-0000-0000-000023030000}"/>
    <cellStyle name="20% - Accent2 4 2 2 2" xfId="37721" xr:uid="{00000000-0005-0000-0000-000024030000}"/>
    <cellStyle name="20% - Accent2 4 2 3" xfId="37720" xr:uid="{00000000-0005-0000-0000-000025030000}"/>
    <cellStyle name="20% - Accent2 4 20" xfId="3007" xr:uid="{00000000-0005-0000-0000-000026030000}"/>
    <cellStyle name="20% - Accent2 4 20 2" xfId="4716" xr:uid="{00000000-0005-0000-0000-000027030000}"/>
    <cellStyle name="20% - Accent2 4 20 2 2" xfId="37723" xr:uid="{00000000-0005-0000-0000-000028030000}"/>
    <cellStyle name="20% - Accent2 4 20 3" xfId="37722" xr:uid="{00000000-0005-0000-0000-000029030000}"/>
    <cellStyle name="20% - Accent2 4 21" xfId="3008" xr:uid="{00000000-0005-0000-0000-00002A030000}"/>
    <cellStyle name="20% - Accent2 4 21 2" xfId="4717" xr:uid="{00000000-0005-0000-0000-00002B030000}"/>
    <cellStyle name="20% - Accent2 4 21 2 2" xfId="37725" xr:uid="{00000000-0005-0000-0000-00002C030000}"/>
    <cellStyle name="20% - Accent2 4 21 3" xfId="37724" xr:uid="{00000000-0005-0000-0000-00002D030000}"/>
    <cellStyle name="20% - Accent2 4 22" xfId="3009" xr:uid="{00000000-0005-0000-0000-00002E030000}"/>
    <cellStyle name="20% - Accent2 4 22 2" xfId="4718" xr:uid="{00000000-0005-0000-0000-00002F030000}"/>
    <cellStyle name="20% - Accent2 4 22 2 2" xfId="37727" xr:uid="{00000000-0005-0000-0000-000030030000}"/>
    <cellStyle name="20% - Accent2 4 22 3" xfId="37726" xr:uid="{00000000-0005-0000-0000-000031030000}"/>
    <cellStyle name="20% - Accent2 4 23" xfId="3010" xr:uid="{00000000-0005-0000-0000-000032030000}"/>
    <cellStyle name="20% - Accent2 4 23 2" xfId="4719" xr:uid="{00000000-0005-0000-0000-000033030000}"/>
    <cellStyle name="20% - Accent2 4 23 2 2" xfId="37729" xr:uid="{00000000-0005-0000-0000-000034030000}"/>
    <cellStyle name="20% - Accent2 4 23 3" xfId="37728" xr:uid="{00000000-0005-0000-0000-000035030000}"/>
    <cellStyle name="20% - Accent2 4 24" xfId="3011" xr:uid="{00000000-0005-0000-0000-000036030000}"/>
    <cellStyle name="20% - Accent2 4 24 2" xfId="4720" xr:uid="{00000000-0005-0000-0000-000037030000}"/>
    <cellStyle name="20% - Accent2 4 24 2 2" xfId="37731" xr:uid="{00000000-0005-0000-0000-000038030000}"/>
    <cellStyle name="20% - Accent2 4 24 3" xfId="37730" xr:uid="{00000000-0005-0000-0000-000039030000}"/>
    <cellStyle name="20% - Accent2 4 25" xfId="3012" xr:uid="{00000000-0005-0000-0000-00003A030000}"/>
    <cellStyle name="20% - Accent2 4 25 2" xfId="4721" xr:uid="{00000000-0005-0000-0000-00003B030000}"/>
    <cellStyle name="20% - Accent2 4 25 2 2" xfId="37733" xr:uid="{00000000-0005-0000-0000-00003C030000}"/>
    <cellStyle name="20% - Accent2 4 25 3" xfId="37732" xr:uid="{00000000-0005-0000-0000-00003D030000}"/>
    <cellStyle name="20% - Accent2 4 26" xfId="3013" xr:uid="{00000000-0005-0000-0000-00003E030000}"/>
    <cellStyle name="20% - Accent2 4 26 2" xfId="4722" xr:uid="{00000000-0005-0000-0000-00003F030000}"/>
    <cellStyle name="20% - Accent2 4 26 2 2" xfId="37735" xr:uid="{00000000-0005-0000-0000-000040030000}"/>
    <cellStyle name="20% - Accent2 4 26 3" xfId="37734" xr:uid="{00000000-0005-0000-0000-000041030000}"/>
    <cellStyle name="20% - Accent2 4 27" xfId="3014" xr:uid="{00000000-0005-0000-0000-000042030000}"/>
    <cellStyle name="20% - Accent2 4 27 2" xfId="4723" xr:uid="{00000000-0005-0000-0000-000043030000}"/>
    <cellStyle name="20% - Accent2 4 27 2 2" xfId="37737" xr:uid="{00000000-0005-0000-0000-000044030000}"/>
    <cellStyle name="20% - Accent2 4 27 3" xfId="37736" xr:uid="{00000000-0005-0000-0000-000045030000}"/>
    <cellStyle name="20% - Accent2 4 28" xfId="3015" xr:uid="{00000000-0005-0000-0000-000046030000}"/>
    <cellStyle name="20% - Accent2 4 28 2" xfId="4724" xr:uid="{00000000-0005-0000-0000-000047030000}"/>
    <cellStyle name="20% - Accent2 4 28 2 2" xfId="37739" xr:uid="{00000000-0005-0000-0000-000048030000}"/>
    <cellStyle name="20% - Accent2 4 28 3" xfId="37738" xr:uid="{00000000-0005-0000-0000-000049030000}"/>
    <cellStyle name="20% - Accent2 4 29" xfId="4725" xr:uid="{00000000-0005-0000-0000-00004A030000}"/>
    <cellStyle name="20% - Accent2 4 29 2" xfId="37740" xr:uid="{00000000-0005-0000-0000-00004B030000}"/>
    <cellStyle name="20% - Accent2 4 3" xfId="149" xr:uid="{00000000-0005-0000-0000-00004C030000}"/>
    <cellStyle name="20% - Accent2 4 3 2" xfId="4726" xr:uid="{00000000-0005-0000-0000-00004D030000}"/>
    <cellStyle name="20% - Accent2 4 3 2 2" xfId="37742" xr:uid="{00000000-0005-0000-0000-00004E030000}"/>
    <cellStyle name="20% - Accent2 4 3 3" xfId="37741" xr:uid="{00000000-0005-0000-0000-00004F030000}"/>
    <cellStyle name="20% - Accent2 4 30" xfId="37699" xr:uid="{00000000-0005-0000-0000-000050030000}"/>
    <cellStyle name="20% - Accent2 4 4" xfId="150" xr:uid="{00000000-0005-0000-0000-000051030000}"/>
    <cellStyle name="20% - Accent2 4 4 2" xfId="4727" xr:uid="{00000000-0005-0000-0000-000052030000}"/>
    <cellStyle name="20% - Accent2 4 4 2 2" xfId="37744" xr:uid="{00000000-0005-0000-0000-000053030000}"/>
    <cellStyle name="20% - Accent2 4 4 3" xfId="37743" xr:uid="{00000000-0005-0000-0000-000054030000}"/>
    <cellStyle name="20% - Accent2 4 5" xfId="151" xr:uid="{00000000-0005-0000-0000-000055030000}"/>
    <cellStyle name="20% - Accent2 4 5 2" xfId="4728" xr:uid="{00000000-0005-0000-0000-000056030000}"/>
    <cellStyle name="20% - Accent2 4 5 2 2" xfId="37746" xr:uid="{00000000-0005-0000-0000-000057030000}"/>
    <cellStyle name="20% - Accent2 4 5 3" xfId="37745" xr:uid="{00000000-0005-0000-0000-000058030000}"/>
    <cellStyle name="20% - Accent2 4 6" xfId="152" xr:uid="{00000000-0005-0000-0000-000059030000}"/>
    <cellStyle name="20% - Accent2 4 6 2" xfId="4729" xr:uid="{00000000-0005-0000-0000-00005A030000}"/>
    <cellStyle name="20% - Accent2 4 6 2 2" xfId="37748" xr:uid="{00000000-0005-0000-0000-00005B030000}"/>
    <cellStyle name="20% - Accent2 4 6 3" xfId="37747" xr:uid="{00000000-0005-0000-0000-00005C030000}"/>
    <cellStyle name="20% - Accent2 4 7" xfId="153" xr:uid="{00000000-0005-0000-0000-00005D030000}"/>
    <cellStyle name="20% - Accent2 4 7 2" xfId="4730" xr:uid="{00000000-0005-0000-0000-00005E030000}"/>
    <cellStyle name="20% - Accent2 4 7 2 2" xfId="37750" xr:uid="{00000000-0005-0000-0000-00005F030000}"/>
    <cellStyle name="20% - Accent2 4 7 3" xfId="37749" xr:uid="{00000000-0005-0000-0000-000060030000}"/>
    <cellStyle name="20% - Accent2 4 8" xfId="154" xr:uid="{00000000-0005-0000-0000-000061030000}"/>
    <cellStyle name="20% - Accent2 4 8 2" xfId="4731" xr:uid="{00000000-0005-0000-0000-000062030000}"/>
    <cellStyle name="20% - Accent2 4 8 2 2" xfId="37752" xr:uid="{00000000-0005-0000-0000-000063030000}"/>
    <cellStyle name="20% - Accent2 4 8 3" xfId="37751" xr:uid="{00000000-0005-0000-0000-000064030000}"/>
    <cellStyle name="20% - Accent2 4 9" xfId="155" xr:uid="{00000000-0005-0000-0000-000065030000}"/>
    <cellStyle name="20% - Accent2 4 9 2" xfId="4732" xr:uid="{00000000-0005-0000-0000-000066030000}"/>
    <cellStyle name="20% - Accent2 4 9 2 2" xfId="37754" xr:uid="{00000000-0005-0000-0000-000067030000}"/>
    <cellStyle name="20% - Accent2 4 9 3" xfId="37753" xr:uid="{00000000-0005-0000-0000-000068030000}"/>
    <cellStyle name="20% - Accent2 5" xfId="4733" xr:uid="{00000000-0005-0000-0000-000069030000}"/>
    <cellStyle name="20% - Accent2 5 2" xfId="37755" xr:uid="{00000000-0005-0000-0000-00006A030000}"/>
    <cellStyle name="20% - Accent2 6" xfId="4734" xr:uid="{00000000-0005-0000-0000-00006B030000}"/>
    <cellStyle name="20% - Accent2 6 2" xfId="4735" xr:uid="{00000000-0005-0000-0000-00006C030000}"/>
    <cellStyle name="20% - Accent2 7" xfId="4736" xr:uid="{00000000-0005-0000-0000-00006D030000}"/>
    <cellStyle name="20% - Accent2 7 2" xfId="4737" xr:uid="{00000000-0005-0000-0000-00006E030000}"/>
    <cellStyle name="20% - Accent2 8" xfId="4738" xr:uid="{00000000-0005-0000-0000-00006F030000}"/>
    <cellStyle name="20% - Accent3 2" xfId="156" xr:uid="{00000000-0005-0000-0000-000070030000}"/>
    <cellStyle name="20% - Accent3 2 10" xfId="157" xr:uid="{00000000-0005-0000-0000-000071030000}"/>
    <cellStyle name="20% - Accent3 2 10 2" xfId="4739" xr:uid="{00000000-0005-0000-0000-000072030000}"/>
    <cellStyle name="20% - Accent3 2 10 2 2" xfId="37758" xr:uid="{00000000-0005-0000-0000-000073030000}"/>
    <cellStyle name="20% - Accent3 2 10 3" xfId="37757" xr:uid="{00000000-0005-0000-0000-000074030000}"/>
    <cellStyle name="20% - Accent3 2 11" xfId="158" xr:uid="{00000000-0005-0000-0000-000075030000}"/>
    <cellStyle name="20% - Accent3 2 11 2" xfId="4740" xr:uid="{00000000-0005-0000-0000-000076030000}"/>
    <cellStyle name="20% - Accent3 2 11 2 2" xfId="37760" xr:uid="{00000000-0005-0000-0000-000077030000}"/>
    <cellStyle name="20% - Accent3 2 11 3" xfId="37759" xr:uid="{00000000-0005-0000-0000-000078030000}"/>
    <cellStyle name="20% - Accent3 2 12" xfId="159" xr:uid="{00000000-0005-0000-0000-000079030000}"/>
    <cellStyle name="20% - Accent3 2 12 2" xfId="4741" xr:uid="{00000000-0005-0000-0000-00007A030000}"/>
    <cellStyle name="20% - Accent3 2 12 2 2" xfId="37762" xr:uid="{00000000-0005-0000-0000-00007B030000}"/>
    <cellStyle name="20% - Accent3 2 12 3" xfId="37761" xr:uid="{00000000-0005-0000-0000-00007C030000}"/>
    <cellStyle name="20% - Accent3 2 13" xfId="160" xr:uid="{00000000-0005-0000-0000-00007D030000}"/>
    <cellStyle name="20% - Accent3 2 13 2" xfId="4742" xr:uid="{00000000-0005-0000-0000-00007E030000}"/>
    <cellStyle name="20% - Accent3 2 13 2 2" xfId="37764" xr:uid="{00000000-0005-0000-0000-00007F030000}"/>
    <cellStyle name="20% - Accent3 2 13 3" xfId="37763" xr:uid="{00000000-0005-0000-0000-000080030000}"/>
    <cellStyle name="20% - Accent3 2 14" xfId="161" xr:uid="{00000000-0005-0000-0000-000081030000}"/>
    <cellStyle name="20% - Accent3 2 14 2" xfId="4743" xr:uid="{00000000-0005-0000-0000-000082030000}"/>
    <cellStyle name="20% - Accent3 2 14 2 2" xfId="37766" xr:uid="{00000000-0005-0000-0000-000083030000}"/>
    <cellStyle name="20% - Accent3 2 14 3" xfId="37765" xr:uid="{00000000-0005-0000-0000-000084030000}"/>
    <cellStyle name="20% - Accent3 2 15" xfId="162" xr:uid="{00000000-0005-0000-0000-000085030000}"/>
    <cellStyle name="20% - Accent3 2 15 2" xfId="4744" xr:uid="{00000000-0005-0000-0000-000086030000}"/>
    <cellStyle name="20% - Accent3 2 15 2 2" xfId="37768" xr:uid="{00000000-0005-0000-0000-000087030000}"/>
    <cellStyle name="20% - Accent3 2 15 3" xfId="4745" xr:uid="{00000000-0005-0000-0000-000088030000}"/>
    <cellStyle name="20% - Accent3 2 15 4" xfId="37767" xr:uid="{00000000-0005-0000-0000-000089030000}"/>
    <cellStyle name="20% - Accent3 2 16" xfId="163" xr:uid="{00000000-0005-0000-0000-00008A030000}"/>
    <cellStyle name="20% - Accent3 2 16 2" xfId="4746" xr:uid="{00000000-0005-0000-0000-00008B030000}"/>
    <cellStyle name="20% - Accent3 2 16 2 2" xfId="37770" xr:uid="{00000000-0005-0000-0000-00008C030000}"/>
    <cellStyle name="20% - Accent3 2 16 3" xfId="37769" xr:uid="{00000000-0005-0000-0000-00008D030000}"/>
    <cellStyle name="20% - Accent3 2 17" xfId="164" xr:uid="{00000000-0005-0000-0000-00008E030000}"/>
    <cellStyle name="20% - Accent3 2 17 2" xfId="4747" xr:uid="{00000000-0005-0000-0000-00008F030000}"/>
    <cellStyle name="20% - Accent3 2 17 2 2" xfId="37772" xr:uid="{00000000-0005-0000-0000-000090030000}"/>
    <cellStyle name="20% - Accent3 2 17 3" xfId="37771" xr:uid="{00000000-0005-0000-0000-000091030000}"/>
    <cellStyle name="20% - Accent3 2 18" xfId="165" xr:uid="{00000000-0005-0000-0000-000092030000}"/>
    <cellStyle name="20% - Accent3 2 18 2" xfId="4748" xr:uid="{00000000-0005-0000-0000-000093030000}"/>
    <cellStyle name="20% - Accent3 2 18 2 2" xfId="37774" xr:uid="{00000000-0005-0000-0000-000094030000}"/>
    <cellStyle name="20% - Accent3 2 18 3" xfId="37773" xr:uid="{00000000-0005-0000-0000-000095030000}"/>
    <cellStyle name="20% - Accent3 2 19" xfId="166" xr:uid="{00000000-0005-0000-0000-000096030000}"/>
    <cellStyle name="20% - Accent3 2 19 2" xfId="4749" xr:uid="{00000000-0005-0000-0000-000097030000}"/>
    <cellStyle name="20% - Accent3 2 19 2 2" xfId="37776" xr:uid="{00000000-0005-0000-0000-000098030000}"/>
    <cellStyle name="20% - Accent3 2 19 3" xfId="37775" xr:uid="{00000000-0005-0000-0000-000099030000}"/>
    <cellStyle name="20% - Accent3 2 2" xfId="167" xr:uid="{00000000-0005-0000-0000-00009A030000}"/>
    <cellStyle name="20% - Accent3 2 2 2" xfId="4750" xr:uid="{00000000-0005-0000-0000-00009B030000}"/>
    <cellStyle name="20% - Accent3 2 2 2 2" xfId="37778" xr:uid="{00000000-0005-0000-0000-00009C030000}"/>
    <cellStyle name="20% - Accent3 2 2 3" xfId="37777" xr:uid="{00000000-0005-0000-0000-00009D030000}"/>
    <cellStyle name="20% - Accent3 2 20" xfId="168" xr:uid="{00000000-0005-0000-0000-00009E030000}"/>
    <cellStyle name="20% - Accent3 2 20 2" xfId="4751" xr:uid="{00000000-0005-0000-0000-00009F030000}"/>
    <cellStyle name="20% - Accent3 2 20 2 2" xfId="37780" xr:uid="{00000000-0005-0000-0000-0000A0030000}"/>
    <cellStyle name="20% - Accent3 2 20 3" xfId="37779" xr:uid="{00000000-0005-0000-0000-0000A1030000}"/>
    <cellStyle name="20% - Accent3 2 21" xfId="169" xr:uid="{00000000-0005-0000-0000-0000A2030000}"/>
    <cellStyle name="20% - Accent3 2 21 2" xfId="4752" xr:uid="{00000000-0005-0000-0000-0000A3030000}"/>
    <cellStyle name="20% - Accent3 2 21 2 2" xfId="37782" xr:uid="{00000000-0005-0000-0000-0000A4030000}"/>
    <cellStyle name="20% - Accent3 2 21 3" xfId="37781" xr:uid="{00000000-0005-0000-0000-0000A5030000}"/>
    <cellStyle name="20% - Accent3 2 22" xfId="170" xr:uid="{00000000-0005-0000-0000-0000A6030000}"/>
    <cellStyle name="20% - Accent3 2 22 2" xfId="4753" xr:uid="{00000000-0005-0000-0000-0000A7030000}"/>
    <cellStyle name="20% - Accent3 2 22 2 2" xfId="37784" xr:uid="{00000000-0005-0000-0000-0000A8030000}"/>
    <cellStyle name="20% - Accent3 2 22 3" xfId="37783" xr:uid="{00000000-0005-0000-0000-0000A9030000}"/>
    <cellStyle name="20% - Accent3 2 23" xfId="171" xr:uid="{00000000-0005-0000-0000-0000AA030000}"/>
    <cellStyle name="20% - Accent3 2 23 2" xfId="4754" xr:uid="{00000000-0005-0000-0000-0000AB030000}"/>
    <cellStyle name="20% - Accent3 2 23 2 2" xfId="37786" xr:uid="{00000000-0005-0000-0000-0000AC030000}"/>
    <cellStyle name="20% - Accent3 2 23 3" xfId="37785" xr:uid="{00000000-0005-0000-0000-0000AD030000}"/>
    <cellStyle name="20% - Accent3 2 24" xfId="172" xr:uid="{00000000-0005-0000-0000-0000AE030000}"/>
    <cellStyle name="20% - Accent3 2 24 2" xfId="4755" xr:uid="{00000000-0005-0000-0000-0000AF030000}"/>
    <cellStyle name="20% - Accent3 2 24 2 2" xfId="37788" xr:uid="{00000000-0005-0000-0000-0000B0030000}"/>
    <cellStyle name="20% - Accent3 2 24 3" xfId="37787" xr:uid="{00000000-0005-0000-0000-0000B1030000}"/>
    <cellStyle name="20% - Accent3 2 25" xfId="3016" xr:uid="{00000000-0005-0000-0000-0000B2030000}"/>
    <cellStyle name="20% - Accent3 2 25 2" xfId="4756" xr:uid="{00000000-0005-0000-0000-0000B3030000}"/>
    <cellStyle name="20% - Accent3 2 25 2 2" xfId="37790" xr:uid="{00000000-0005-0000-0000-0000B4030000}"/>
    <cellStyle name="20% - Accent3 2 25 3" xfId="37789" xr:uid="{00000000-0005-0000-0000-0000B5030000}"/>
    <cellStyle name="20% - Accent3 2 26" xfId="3017" xr:uid="{00000000-0005-0000-0000-0000B6030000}"/>
    <cellStyle name="20% - Accent3 2 26 2" xfId="4757" xr:uid="{00000000-0005-0000-0000-0000B7030000}"/>
    <cellStyle name="20% - Accent3 2 26 2 2" xfId="37792" xr:uid="{00000000-0005-0000-0000-0000B8030000}"/>
    <cellStyle name="20% - Accent3 2 26 3" xfId="37791" xr:uid="{00000000-0005-0000-0000-0000B9030000}"/>
    <cellStyle name="20% - Accent3 2 27" xfId="3018" xr:uid="{00000000-0005-0000-0000-0000BA030000}"/>
    <cellStyle name="20% - Accent3 2 27 2" xfId="4758" xr:uid="{00000000-0005-0000-0000-0000BB030000}"/>
    <cellStyle name="20% - Accent3 2 27 2 2" xfId="37794" xr:uid="{00000000-0005-0000-0000-0000BC030000}"/>
    <cellStyle name="20% - Accent3 2 27 3" xfId="37793" xr:uid="{00000000-0005-0000-0000-0000BD030000}"/>
    <cellStyle name="20% - Accent3 2 28" xfId="3019" xr:uid="{00000000-0005-0000-0000-0000BE030000}"/>
    <cellStyle name="20% - Accent3 2 28 2" xfId="4759" xr:uid="{00000000-0005-0000-0000-0000BF030000}"/>
    <cellStyle name="20% - Accent3 2 28 2 2" xfId="37796" xr:uid="{00000000-0005-0000-0000-0000C0030000}"/>
    <cellStyle name="20% - Accent3 2 28 3" xfId="37795" xr:uid="{00000000-0005-0000-0000-0000C1030000}"/>
    <cellStyle name="20% - Accent3 2 29" xfId="3020" xr:uid="{00000000-0005-0000-0000-0000C2030000}"/>
    <cellStyle name="20% - Accent3 2 29 2" xfId="4760" xr:uid="{00000000-0005-0000-0000-0000C3030000}"/>
    <cellStyle name="20% - Accent3 2 29 2 2" xfId="37798" xr:uid="{00000000-0005-0000-0000-0000C4030000}"/>
    <cellStyle name="20% - Accent3 2 29 3" xfId="37797" xr:uid="{00000000-0005-0000-0000-0000C5030000}"/>
    <cellStyle name="20% - Accent3 2 3" xfId="173" xr:uid="{00000000-0005-0000-0000-0000C6030000}"/>
    <cellStyle name="20% - Accent3 2 3 2" xfId="4761" xr:uid="{00000000-0005-0000-0000-0000C7030000}"/>
    <cellStyle name="20% - Accent3 2 3 2 2" xfId="37800" xr:uid="{00000000-0005-0000-0000-0000C8030000}"/>
    <cellStyle name="20% - Accent3 2 3 3" xfId="37799" xr:uid="{00000000-0005-0000-0000-0000C9030000}"/>
    <cellStyle name="20% - Accent3 2 30" xfId="3021" xr:uid="{00000000-0005-0000-0000-0000CA030000}"/>
    <cellStyle name="20% - Accent3 2 30 2" xfId="4762" xr:uid="{00000000-0005-0000-0000-0000CB030000}"/>
    <cellStyle name="20% - Accent3 2 30 2 2" xfId="37802" xr:uid="{00000000-0005-0000-0000-0000CC030000}"/>
    <cellStyle name="20% - Accent3 2 30 3" xfId="37801" xr:uid="{00000000-0005-0000-0000-0000CD030000}"/>
    <cellStyle name="20% - Accent3 2 31" xfId="3022" xr:uid="{00000000-0005-0000-0000-0000CE030000}"/>
    <cellStyle name="20% - Accent3 2 31 2" xfId="4763" xr:uid="{00000000-0005-0000-0000-0000CF030000}"/>
    <cellStyle name="20% - Accent3 2 31 2 2" xfId="37804" xr:uid="{00000000-0005-0000-0000-0000D0030000}"/>
    <cellStyle name="20% - Accent3 2 31 3" xfId="37803" xr:uid="{00000000-0005-0000-0000-0000D1030000}"/>
    <cellStyle name="20% - Accent3 2 32" xfId="3023" xr:uid="{00000000-0005-0000-0000-0000D2030000}"/>
    <cellStyle name="20% - Accent3 2 32 2" xfId="4764" xr:uid="{00000000-0005-0000-0000-0000D3030000}"/>
    <cellStyle name="20% - Accent3 2 32 2 2" xfId="37806" xr:uid="{00000000-0005-0000-0000-0000D4030000}"/>
    <cellStyle name="20% - Accent3 2 32 3" xfId="37805" xr:uid="{00000000-0005-0000-0000-0000D5030000}"/>
    <cellStyle name="20% - Accent3 2 33" xfId="3024" xr:uid="{00000000-0005-0000-0000-0000D6030000}"/>
    <cellStyle name="20% - Accent3 2 33 2" xfId="4765" xr:uid="{00000000-0005-0000-0000-0000D7030000}"/>
    <cellStyle name="20% - Accent3 2 33 2 2" xfId="37808" xr:uid="{00000000-0005-0000-0000-0000D8030000}"/>
    <cellStyle name="20% - Accent3 2 33 3" xfId="37807" xr:uid="{00000000-0005-0000-0000-0000D9030000}"/>
    <cellStyle name="20% - Accent3 2 34" xfId="3025" xr:uid="{00000000-0005-0000-0000-0000DA030000}"/>
    <cellStyle name="20% - Accent3 2 34 2" xfId="4766" xr:uid="{00000000-0005-0000-0000-0000DB030000}"/>
    <cellStyle name="20% - Accent3 2 34 2 2" xfId="37810" xr:uid="{00000000-0005-0000-0000-0000DC030000}"/>
    <cellStyle name="20% - Accent3 2 34 3" xfId="37809" xr:uid="{00000000-0005-0000-0000-0000DD030000}"/>
    <cellStyle name="20% - Accent3 2 35" xfId="3026" xr:uid="{00000000-0005-0000-0000-0000DE030000}"/>
    <cellStyle name="20% - Accent3 2 35 2" xfId="4767" xr:uid="{00000000-0005-0000-0000-0000DF030000}"/>
    <cellStyle name="20% - Accent3 2 35 2 2" xfId="37812" xr:uid="{00000000-0005-0000-0000-0000E0030000}"/>
    <cellStyle name="20% - Accent3 2 35 3" xfId="37811" xr:uid="{00000000-0005-0000-0000-0000E1030000}"/>
    <cellStyle name="20% - Accent3 2 36" xfId="3027" xr:uid="{00000000-0005-0000-0000-0000E2030000}"/>
    <cellStyle name="20% - Accent3 2 36 2" xfId="4768" xr:uid="{00000000-0005-0000-0000-0000E3030000}"/>
    <cellStyle name="20% - Accent3 2 36 2 2" xfId="37814" xr:uid="{00000000-0005-0000-0000-0000E4030000}"/>
    <cellStyle name="20% - Accent3 2 36 3" xfId="37813" xr:uid="{00000000-0005-0000-0000-0000E5030000}"/>
    <cellStyle name="20% - Accent3 2 37" xfId="3028" xr:uid="{00000000-0005-0000-0000-0000E6030000}"/>
    <cellStyle name="20% - Accent3 2 37 2" xfId="4769" xr:uid="{00000000-0005-0000-0000-0000E7030000}"/>
    <cellStyle name="20% - Accent3 2 37 2 2" xfId="37816" xr:uid="{00000000-0005-0000-0000-0000E8030000}"/>
    <cellStyle name="20% - Accent3 2 37 3" xfId="37815" xr:uid="{00000000-0005-0000-0000-0000E9030000}"/>
    <cellStyle name="20% - Accent3 2 38" xfId="3029" xr:uid="{00000000-0005-0000-0000-0000EA030000}"/>
    <cellStyle name="20% - Accent3 2 38 2" xfId="4770" xr:uid="{00000000-0005-0000-0000-0000EB030000}"/>
    <cellStyle name="20% - Accent3 2 38 2 2" xfId="37818" xr:uid="{00000000-0005-0000-0000-0000EC030000}"/>
    <cellStyle name="20% - Accent3 2 38 3" xfId="37817" xr:uid="{00000000-0005-0000-0000-0000ED030000}"/>
    <cellStyle name="20% - Accent3 2 39" xfId="3030" xr:uid="{00000000-0005-0000-0000-0000EE030000}"/>
    <cellStyle name="20% - Accent3 2 39 2" xfId="4771" xr:uid="{00000000-0005-0000-0000-0000EF030000}"/>
    <cellStyle name="20% - Accent3 2 39 2 2" xfId="37820" xr:uid="{00000000-0005-0000-0000-0000F0030000}"/>
    <cellStyle name="20% - Accent3 2 39 3" xfId="37819" xr:uid="{00000000-0005-0000-0000-0000F1030000}"/>
    <cellStyle name="20% - Accent3 2 4" xfId="174" xr:uid="{00000000-0005-0000-0000-0000F2030000}"/>
    <cellStyle name="20% - Accent3 2 4 2" xfId="4772" xr:uid="{00000000-0005-0000-0000-0000F3030000}"/>
    <cellStyle name="20% - Accent3 2 4 2 2" xfId="37822" xr:uid="{00000000-0005-0000-0000-0000F4030000}"/>
    <cellStyle name="20% - Accent3 2 4 3" xfId="37821" xr:uid="{00000000-0005-0000-0000-0000F5030000}"/>
    <cellStyle name="20% - Accent3 2 40" xfId="3031" xr:uid="{00000000-0005-0000-0000-0000F6030000}"/>
    <cellStyle name="20% - Accent3 2 40 2" xfId="4773" xr:uid="{00000000-0005-0000-0000-0000F7030000}"/>
    <cellStyle name="20% - Accent3 2 40 2 2" xfId="37824" xr:uid="{00000000-0005-0000-0000-0000F8030000}"/>
    <cellStyle name="20% - Accent3 2 40 3" xfId="37823" xr:uid="{00000000-0005-0000-0000-0000F9030000}"/>
    <cellStyle name="20% - Accent3 2 41" xfId="3032" xr:uid="{00000000-0005-0000-0000-0000FA030000}"/>
    <cellStyle name="20% - Accent3 2 41 2" xfId="4774" xr:uid="{00000000-0005-0000-0000-0000FB030000}"/>
    <cellStyle name="20% - Accent3 2 41 2 2" xfId="37826" xr:uid="{00000000-0005-0000-0000-0000FC030000}"/>
    <cellStyle name="20% - Accent3 2 41 3" xfId="37825" xr:uid="{00000000-0005-0000-0000-0000FD030000}"/>
    <cellStyle name="20% - Accent3 2 42" xfId="3033" xr:uid="{00000000-0005-0000-0000-0000FE030000}"/>
    <cellStyle name="20% - Accent3 2 42 2" xfId="4775" xr:uid="{00000000-0005-0000-0000-0000FF030000}"/>
    <cellStyle name="20% - Accent3 2 42 2 2" xfId="37828" xr:uid="{00000000-0005-0000-0000-000000040000}"/>
    <cellStyle name="20% - Accent3 2 42 3" xfId="37827" xr:uid="{00000000-0005-0000-0000-000001040000}"/>
    <cellStyle name="20% - Accent3 2 43" xfId="3034" xr:uid="{00000000-0005-0000-0000-000002040000}"/>
    <cellStyle name="20% - Accent3 2 43 2" xfId="4776" xr:uid="{00000000-0005-0000-0000-000003040000}"/>
    <cellStyle name="20% - Accent3 2 43 2 2" xfId="37830" xr:uid="{00000000-0005-0000-0000-000004040000}"/>
    <cellStyle name="20% - Accent3 2 43 3" xfId="37829" xr:uid="{00000000-0005-0000-0000-000005040000}"/>
    <cellStyle name="20% - Accent3 2 44" xfId="3035" xr:uid="{00000000-0005-0000-0000-000006040000}"/>
    <cellStyle name="20% - Accent3 2 44 2" xfId="4777" xr:uid="{00000000-0005-0000-0000-000007040000}"/>
    <cellStyle name="20% - Accent3 2 44 2 2" xfId="37832" xr:uid="{00000000-0005-0000-0000-000008040000}"/>
    <cellStyle name="20% - Accent3 2 44 3" xfId="37831" xr:uid="{00000000-0005-0000-0000-000009040000}"/>
    <cellStyle name="20% - Accent3 2 45" xfId="3036" xr:uid="{00000000-0005-0000-0000-00000A040000}"/>
    <cellStyle name="20% - Accent3 2 45 2" xfId="4778" xr:uid="{00000000-0005-0000-0000-00000B040000}"/>
    <cellStyle name="20% - Accent3 2 45 2 2" xfId="37834" xr:uid="{00000000-0005-0000-0000-00000C040000}"/>
    <cellStyle name="20% - Accent3 2 45 3" xfId="37833" xr:uid="{00000000-0005-0000-0000-00000D040000}"/>
    <cellStyle name="20% - Accent3 2 46" xfId="3037" xr:uid="{00000000-0005-0000-0000-00000E040000}"/>
    <cellStyle name="20% - Accent3 2 46 2" xfId="4779" xr:uid="{00000000-0005-0000-0000-00000F040000}"/>
    <cellStyle name="20% - Accent3 2 46 2 2" xfId="37836" xr:uid="{00000000-0005-0000-0000-000010040000}"/>
    <cellStyle name="20% - Accent3 2 46 3" xfId="37835" xr:uid="{00000000-0005-0000-0000-000011040000}"/>
    <cellStyle name="20% - Accent3 2 47" xfId="3038" xr:uid="{00000000-0005-0000-0000-000012040000}"/>
    <cellStyle name="20% - Accent3 2 47 2" xfId="4780" xr:uid="{00000000-0005-0000-0000-000013040000}"/>
    <cellStyle name="20% - Accent3 2 47 2 2" xfId="37838" xr:uid="{00000000-0005-0000-0000-000014040000}"/>
    <cellStyle name="20% - Accent3 2 47 3" xfId="37837" xr:uid="{00000000-0005-0000-0000-000015040000}"/>
    <cellStyle name="20% - Accent3 2 48" xfId="3039" xr:uid="{00000000-0005-0000-0000-000016040000}"/>
    <cellStyle name="20% - Accent3 2 48 2" xfId="4781" xr:uid="{00000000-0005-0000-0000-000017040000}"/>
    <cellStyle name="20% - Accent3 2 48 2 2" xfId="37840" xr:uid="{00000000-0005-0000-0000-000018040000}"/>
    <cellStyle name="20% - Accent3 2 48 3" xfId="37839" xr:uid="{00000000-0005-0000-0000-000019040000}"/>
    <cellStyle name="20% - Accent3 2 49" xfId="3040" xr:uid="{00000000-0005-0000-0000-00001A040000}"/>
    <cellStyle name="20% - Accent3 2 49 2" xfId="4782" xr:uid="{00000000-0005-0000-0000-00001B040000}"/>
    <cellStyle name="20% - Accent3 2 49 2 2" xfId="37842" xr:uid="{00000000-0005-0000-0000-00001C040000}"/>
    <cellStyle name="20% - Accent3 2 49 3" xfId="37841" xr:uid="{00000000-0005-0000-0000-00001D040000}"/>
    <cellStyle name="20% - Accent3 2 5" xfId="175" xr:uid="{00000000-0005-0000-0000-00001E040000}"/>
    <cellStyle name="20% - Accent3 2 5 2" xfId="4783" xr:uid="{00000000-0005-0000-0000-00001F040000}"/>
    <cellStyle name="20% - Accent3 2 5 2 2" xfId="37844" xr:uid="{00000000-0005-0000-0000-000020040000}"/>
    <cellStyle name="20% - Accent3 2 5 3" xfId="37843" xr:uid="{00000000-0005-0000-0000-000021040000}"/>
    <cellStyle name="20% - Accent3 2 50" xfId="4784" xr:uid="{00000000-0005-0000-0000-000022040000}"/>
    <cellStyle name="20% - Accent3 2 50 2" xfId="37845" xr:uid="{00000000-0005-0000-0000-000023040000}"/>
    <cellStyle name="20% - Accent3 2 51" xfId="37756" xr:uid="{00000000-0005-0000-0000-000024040000}"/>
    <cellStyle name="20% - Accent3 2 6" xfId="176" xr:uid="{00000000-0005-0000-0000-000025040000}"/>
    <cellStyle name="20% - Accent3 2 6 2" xfId="4785" xr:uid="{00000000-0005-0000-0000-000026040000}"/>
    <cellStyle name="20% - Accent3 2 6 2 2" xfId="37847" xr:uid="{00000000-0005-0000-0000-000027040000}"/>
    <cellStyle name="20% - Accent3 2 6 3" xfId="37846" xr:uid="{00000000-0005-0000-0000-000028040000}"/>
    <cellStyle name="20% - Accent3 2 7" xfId="177" xr:uid="{00000000-0005-0000-0000-000029040000}"/>
    <cellStyle name="20% - Accent3 2 7 2" xfId="4786" xr:uid="{00000000-0005-0000-0000-00002A040000}"/>
    <cellStyle name="20% - Accent3 2 7 2 2" xfId="37849" xr:uid="{00000000-0005-0000-0000-00002B040000}"/>
    <cellStyle name="20% - Accent3 2 7 3" xfId="37848" xr:uid="{00000000-0005-0000-0000-00002C040000}"/>
    <cellStyle name="20% - Accent3 2 8" xfId="178" xr:uid="{00000000-0005-0000-0000-00002D040000}"/>
    <cellStyle name="20% - Accent3 2 8 2" xfId="4787" xr:uid="{00000000-0005-0000-0000-00002E040000}"/>
    <cellStyle name="20% - Accent3 2 8 2 2" xfId="37851" xr:uid="{00000000-0005-0000-0000-00002F040000}"/>
    <cellStyle name="20% - Accent3 2 8 3" xfId="37850" xr:uid="{00000000-0005-0000-0000-000030040000}"/>
    <cellStyle name="20% - Accent3 2 9" xfId="179" xr:uid="{00000000-0005-0000-0000-000031040000}"/>
    <cellStyle name="20% - Accent3 2 9 2" xfId="4788" xr:uid="{00000000-0005-0000-0000-000032040000}"/>
    <cellStyle name="20% - Accent3 2 9 2 2" xfId="37853" xr:uid="{00000000-0005-0000-0000-000033040000}"/>
    <cellStyle name="20% - Accent3 2 9 3" xfId="37852" xr:uid="{00000000-0005-0000-0000-000034040000}"/>
    <cellStyle name="20% - Accent3 3" xfId="180" xr:uid="{00000000-0005-0000-0000-000035040000}"/>
    <cellStyle name="20% - Accent3 3 10" xfId="181" xr:uid="{00000000-0005-0000-0000-000036040000}"/>
    <cellStyle name="20% - Accent3 3 10 2" xfId="4789" xr:uid="{00000000-0005-0000-0000-000037040000}"/>
    <cellStyle name="20% - Accent3 3 10 2 2" xfId="37856" xr:uid="{00000000-0005-0000-0000-000038040000}"/>
    <cellStyle name="20% - Accent3 3 10 3" xfId="37855" xr:uid="{00000000-0005-0000-0000-000039040000}"/>
    <cellStyle name="20% - Accent3 3 11" xfId="182" xr:uid="{00000000-0005-0000-0000-00003A040000}"/>
    <cellStyle name="20% - Accent3 3 11 2" xfId="4790" xr:uid="{00000000-0005-0000-0000-00003B040000}"/>
    <cellStyle name="20% - Accent3 3 11 2 2" xfId="37858" xr:uid="{00000000-0005-0000-0000-00003C040000}"/>
    <cellStyle name="20% - Accent3 3 11 3" xfId="37857" xr:uid="{00000000-0005-0000-0000-00003D040000}"/>
    <cellStyle name="20% - Accent3 3 12" xfId="183" xr:uid="{00000000-0005-0000-0000-00003E040000}"/>
    <cellStyle name="20% - Accent3 3 12 2" xfId="4791" xr:uid="{00000000-0005-0000-0000-00003F040000}"/>
    <cellStyle name="20% - Accent3 3 12 2 2" xfId="37860" xr:uid="{00000000-0005-0000-0000-000040040000}"/>
    <cellStyle name="20% - Accent3 3 12 3" xfId="37859" xr:uid="{00000000-0005-0000-0000-000041040000}"/>
    <cellStyle name="20% - Accent3 3 13" xfId="184" xr:uid="{00000000-0005-0000-0000-000042040000}"/>
    <cellStyle name="20% - Accent3 3 13 2" xfId="4792" xr:uid="{00000000-0005-0000-0000-000043040000}"/>
    <cellStyle name="20% - Accent3 3 13 2 2" xfId="37862" xr:uid="{00000000-0005-0000-0000-000044040000}"/>
    <cellStyle name="20% - Accent3 3 13 3" xfId="37861" xr:uid="{00000000-0005-0000-0000-000045040000}"/>
    <cellStyle name="20% - Accent3 3 14" xfId="185" xr:uid="{00000000-0005-0000-0000-000046040000}"/>
    <cellStyle name="20% - Accent3 3 14 2" xfId="4793" xr:uid="{00000000-0005-0000-0000-000047040000}"/>
    <cellStyle name="20% - Accent3 3 14 2 2" xfId="37864" xr:uid="{00000000-0005-0000-0000-000048040000}"/>
    <cellStyle name="20% - Accent3 3 14 3" xfId="37863" xr:uid="{00000000-0005-0000-0000-000049040000}"/>
    <cellStyle name="20% - Accent3 3 15" xfId="186" xr:uid="{00000000-0005-0000-0000-00004A040000}"/>
    <cellStyle name="20% - Accent3 3 15 2" xfId="4794" xr:uid="{00000000-0005-0000-0000-00004B040000}"/>
    <cellStyle name="20% - Accent3 3 15 2 2" xfId="37866" xr:uid="{00000000-0005-0000-0000-00004C040000}"/>
    <cellStyle name="20% - Accent3 3 15 3" xfId="37865" xr:uid="{00000000-0005-0000-0000-00004D040000}"/>
    <cellStyle name="20% - Accent3 3 16" xfId="187" xr:uid="{00000000-0005-0000-0000-00004E040000}"/>
    <cellStyle name="20% - Accent3 3 16 2" xfId="4795" xr:uid="{00000000-0005-0000-0000-00004F040000}"/>
    <cellStyle name="20% - Accent3 3 16 2 2" xfId="37868" xr:uid="{00000000-0005-0000-0000-000050040000}"/>
    <cellStyle name="20% - Accent3 3 16 3" xfId="37867" xr:uid="{00000000-0005-0000-0000-000051040000}"/>
    <cellStyle name="20% - Accent3 3 17" xfId="188" xr:uid="{00000000-0005-0000-0000-000052040000}"/>
    <cellStyle name="20% - Accent3 3 17 2" xfId="4796" xr:uid="{00000000-0005-0000-0000-000053040000}"/>
    <cellStyle name="20% - Accent3 3 17 2 2" xfId="37870" xr:uid="{00000000-0005-0000-0000-000054040000}"/>
    <cellStyle name="20% - Accent3 3 17 3" xfId="37869" xr:uid="{00000000-0005-0000-0000-000055040000}"/>
    <cellStyle name="20% - Accent3 3 18" xfId="189" xr:uid="{00000000-0005-0000-0000-000056040000}"/>
    <cellStyle name="20% - Accent3 3 18 2" xfId="4797" xr:uid="{00000000-0005-0000-0000-000057040000}"/>
    <cellStyle name="20% - Accent3 3 18 2 2" xfId="37872" xr:uid="{00000000-0005-0000-0000-000058040000}"/>
    <cellStyle name="20% - Accent3 3 18 3" xfId="37871" xr:uid="{00000000-0005-0000-0000-000059040000}"/>
    <cellStyle name="20% - Accent3 3 19" xfId="190" xr:uid="{00000000-0005-0000-0000-00005A040000}"/>
    <cellStyle name="20% - Accent3 3 19 2" xfId="4798" xr:uid="{00000000-0005-0000-0000-00005B040000}"/>
    <cellStyle name="20% - Accent3 3 19 2 2" xfId="37874" xr:uid="{00000000-0005-0000-0000-00005C040000}"/>
    <cellStyle name="20% - Accent3 3 19 3" xfId="37873" xr:uid="{00000000-0005-0000-0000-00005D040000}"/>
    <cellStyle name="20% - Accent3 3 2" xfId="191" xr:uid="{00000000-0005-0000-0000-00005E040000}"/>
    <cellStyle name="20% - Accent3 3 2 2" xfId="4799" xr:uid="{00000000-0005-0000-0000-00005F040000}"/>
    <cellStyle name="20% - Accent3 3 2 2 2" xfId="37876" xr:uid="{00000000-0005-0000-0000-000060040000}"/>
    <cellStyle name="20% - Accent3 3 2 3" xfId="37875" xr:uid="{00000000-0005-0000-0000-000061040000}"/>
    <cellStyle name="20% - Accent3 3 20" xfId="3041" xr:uid="{00000000-0005-0000-0000-000062040000}"/>
    <cellStyle name="20% - Accent3 3 20 2" xfId="4800" xr:uid="{00000000-0005-0000-0000-000063040000}"/>
    <cellStyle name="20% - Accent3 3 20 2 2" xfId="37878" xr:uid="{00000000-0005-0000-0000-000064040000}"/>
    <cellStyle name="20% - Accent3 3 20 3" xfId="37877" xr:uid="{00000000-0005-0000-0000-000065040000}"/>
    <cellStyle name="20% - Accent3 3 21" xfId="3042" xr:uid="{00000000-0005-0000-0000-000066040000}"/>
    <cellStyle name="20% - Accent3 3 21 2" xfId="4801" xr:uid="{00000000-0005-0000-0000-000067040000}"/>
    <cellStyle name="20% - Accent3 3 21 2 2" xfId="37880" xr:uid="{00000000-0005-0000-0000-000068040000}"/>
    <cellStyle name="20% - Accent3 3 21 3" xfId="37879" xr:uid="{00000000-0005-0000-0000-000069040000}"/>
    <cellStyle name="20% - Accent3 3 22" xfId="3043" xr:uid="{00000000-0005-0000-0000-00006A040000}"/>
    <cellStyle name="20% - Accent3 3 22 2" xfId="4802" xr:uid="{00000000-0005-0000-0000-00006B040000}"/>
    <cellStyle name="20% - Accent3 3 22 2 2" xfId="37882" xr:uid="{00000000-0005-0000-0000-00006C040000}"/>
    <cellStyle name="20% - Accent3 3 22 3" xfId="37881" xr:uid="{00000000-0005-0000-0000-00006D040000}"/>
    <cellStyle name="20% - Accent3 3 23" xfId="3044" xr:uid="{00000000-0005-0000-0000-00006E040000}"/>
    <cellStyle name="20% - Accent3 3 23 2" xfId="4803" xr:uid="{00000000-0005-0000-0000-00006F040000}"/>
    <cellStyle name="20% - Accent3 3 23 2 2" xfId="37884" xr:uid="{00000000-0005-0000-0000-000070040000}"/>
    <cellStyle name="20% - Accent3 3 23 3" xfId="37883" xr:uid="{00000000-0005-0000-0000-000071040000}"/>
    <cellStyle name="20% - Accent3 3 24" xfId="3045" xr:uid="{00000000-0005-0000-0000-000072040000}"/>
    <cellStyle name="20% - Accent3 3 24 2" xfId="4804" xr:uid="{00000000-0005-0000-0000-000073040000}"/>
    <cellStyle name="20% - Accent3 3 24 2 2" xfId="37886" xr:uid="{00000000-0005-0000-0000-000074040000}"/>
    <cellStyle name="20% - Accent3 3 24 3" xfId="37885" xr:uid="{00000000-0005-0000-0000-000075040000}"/>
    <cellStyle name="20% - Accent3 3 25" xfId="3046" xr:uid="{00000000-0005-0000-0000-000076040000}"/>
    <cellStyle name="20% - Accent3 3 25 2" xfId="4805" xr:uid="{00000000-0005-0000-0000-000077040000}"/>
    <cellStyle name="20% - Accent3 3 25 2 2" xfId="37888" xr:uid="{00000000-0005-0000-0000-000078040000}"/>
    <cellStyle name="20% - Accent3 3 25 3" xfId="37887" xr:uid="{00000000-0005-0000-0000-000079040000}"/>
    <cellStyle name="20% - Accent3 3 26" xfId="3047" xr:uid="{00000000-0005-0000-0000-00007A040000}"/>
    <cellStyle name="20% - Accent3 3 26 2" xfId="4806" xr:uid="{00000000-0005-0000-0000-00007B040000}"/>
    <cellStyle name="20% - Accent3 3 26 2 2" xfId="37890" xr:uid="{00000000-0005-0000-0000-00007C040000}"/>
    <cellStyle name="20% - Accent3 3 26 3" xfId="37889" xr:uid="{00000000-0005-0000-0000-00007D040000}"/>
    <cellStyle name="20% - Accent3 3 27" xfId="3048" xr:uid="{00000000-0005-0000-0000-00007E040000}"/>
    <cellStyle name="20% - Accent3 3 27 2" xfId="4807" xr:uid="{00000000-0005-0000-0000-00007F040000}"/>
    <cellStyle name="20% - Accent3 3 27 2 2" xfId="37892" xr:uid="{00000000-0005-0000-0000-000080040000}"/>
    <cellStyle name="20% - Accent3 3 27 3" xfId="37891" xr:uid="{00000000-0005-0000-0000-000081040000}"/>
    <cellStyle name="20% - Accent3 3 28" xfId="3049" xr:uid="{00000000-0005-0000-0000-000082040000}"/>
    <cellStyle name="20% - Accent3 3 28 2" xfId="4808" xr:uid="{00000000-0005-0000-0000-000083040000}"/>
    <cellStyle name="20% - Accent3 3 28 2 2" xfId="37894" xr:uid="{00000000-0005-0000-0000-000084040000}"/>
    <cellStyle name="20% - Accent3 3 28 3" xfId="37893" xr:uid="{00000000-0005-0000-0000-000085040000}"/>
    <cellStyle name="20% - Accent3 3 29" xfId="3050" xr:uid="{00000000-0005-0000-0000-000086040000}"/>
    <cellStyle name="20% - Accent3 3 29 2" xfId="4809" xr:uid="{00000000-0005-0000-0000-000087040000}"/>
    <cellStyle name="20% - Accent3 3 29 2 2" xfId="37896" xr:uid="{00000000-0005-0000-0000-000088040000}"/>
    <cellStyle name="20% - Accent3 3 29 3" xfId="37895" xr:uid="{00000000-0005-0000-0000-000089040000}"/>
    <cellStyle name="20% - Accent3 3 3" xfId="192" xr:uid="{00000000-0005-0000-0000-00008A040000}"/>
    <cellStyle name="20% - Accent3 3 3 2" xfId="4810" xr:uid="{00000000-0005-0000-0000-00008B040000}"/>
    <cellStyle name="20% - Accent3 3 3 2 2" xfId="37898" xr:uid="{00000000-0005-0000-0000-00008C040000}"/>
    <cellStyle name="20% - Accent3 3 3 3" xfId="37897" xr:uid="{00000000-0005-0000-0000-00008D040000}"/>
    <cellStyle name="20% - Accent3 3 30" xfId="3051" xr:uid="{00000000-0005-0000-0000-00008E040000}"/>
    <cellStyle name="20% - Accent3 3 30 2" xfId="4811" xr:uid="{00000000-0005-0000-0000-00008F040000}"/>
    <cellStyle name="20% - Accent3 3 30 2 2" xfId="37900" xr:uid="{00000000-0005-0000-0000-000090040000}"/>
    <cellStyle name="20% - Accent3 3 30 3" xfId="37899" xr:uid="{00000000-0005-0000-0000-000091040000}"/>
    <cellStyle name="20% - Accent3 3 31" xfId="3052" xr:uid="{00000000-0005-0000-0000-000092040000}"/>
    <cellStyle name="20% - Accent3 3 31 2" xfId="4812" xr:uid="{00000000-0005-0000-0000-000093040000}"/>
    <cellStyle name="20% - Accent3 3 31 2 2" xfId="37902" xr:uid="{00000000-0005-0000-0000-000094040000}"/>
    <cellStyle name="20% - Accent3 3 31 3" xfId="37901" xr:uid="{00000000-0005-0000-0000-000095040000}"/>
    <cellStyle name="20% - Accent3 3 32" xfId="4813" xr:uid="{00000000-0005-0000-0000-000096040000}"/>
    <cellStyle name="20% - Accent3 3 32 2" xfId="37903" xr:uid="{00000000-0005-0000-0000-000097040000}"/>
    <cellStyle name="20% - Accent3 3 33" xfId="37854" xr:uid="{00000000-0005-0000-0000-000098040000}"/>
    <cellStyle name="20% - Accent3 3 4" xfId="193" xr:uid="{00000000-0005-0000-0000-000099040000}"/>
    <cellStyle name="20% - Accent3 3 4 2" xfId="4814" xr:uid="{00000000-0005-0000-0000-00009A040000}"/>
    <cellStyle name="20% - Accent3 3 4 2 2" xfId="37905" xr:uid="{00000000-0005-0000-0000-00009B040000}"/>
    <cellStyle name="20% - Accent3 3 4 3" xfId="37904" xr:uid="{00000000-0005-0000-0000-00009C040000}"/>
    <cellStyle name="20% - Accent3 3 5" xfId="194" xr:uid="{00000000-0005-0000-0000-00009D040000}"/>
    <cellStyle name="20% - Accent3 3 5 2" xfId="4815" xr:uid="{00000000-0005-0000-0000-00009E040000}"/>
    <cellStyle name="20% - Accent3 3 5 2 2" xfId="37907" xr:uid="{00000000-0005-0000-0000-00009F040000}"/>
    <cellStyle name="20% - Accent3 3 5 3" xfId="37906" xr:uid="{00000000-0005-0000-0000-0000A0040000}"/>
    <cellStyle name="20% - Accent3 3 6" xfId="195" xr:uid="{00000000-0005-0000-0000-0000A1040000}"/>
    <cellStyle name="20% - Accent3 3 6 2" xfId="4816" xr:uid="{00000000-0005-0000-0000-0000A2040000}"/>
    <cellStyle name="20% - Accent3 3 6 2 2" xfId="37909" xr:uid="{00000000-0005-0000-0000-0000A3040000}"/>
    <cellStyle name="20% - Accent3 3 6 3" xfId="37908" xr:uid="{00000000-0005-0000-0000-0000A4040000}"/>
    <cellStyle name="20% - Accent3 3 7" xfId="196" xr:uid="{00000000-0005-0000-0000-0000A5040000}"/>
    <cellStyle name="20% - Accent3 3 7 2" xfId="4817" xr:uid="{00000000-0005-0000-0000-0000A6040000}"/>
    <cellStyle name="20% - Accent3 3 7 2 2" xfId="37911" xr:uid="{00000000-0005-0000-0000-0000A7040000}"/>
    <cellStyle name="20% - Accent3 3 7 3" xfId="37910" xr:uid="{00000000-0005-0000-0000-0000A8040000}"/>
    <cellStyle name="20% - Accent3 3 8" xfId="197" xr:uid="{00000000-0005-0000-0000-0000A9040000}"/>
    <cellStyle name="20% - Accent3 3 8 2" xfId="4818" xr:uid="{00000000-0005-0000-0000-0000AA040000}"/>
    <cellStyle name="20% - Accent3 3 8 2 2" xfId="37913" xr:uid="{00000000-0005-0000-0000-0000AB040000}"/>
    <cellStyle name="20% - Accent3 3 8 3" xfId="37912" xr:uid="{00000000-0005-0000-0000-0000AC040000}"/>
    <cellStyle name="20% - Accent3 3 9" xfId="198" xr:uid="{00000000-0005-0000-0000-0000AD040000}"/>
    <cellStyle name="20% - Accent3 3 9 2" xfId="4819" xr:uid="{00000000-0005-0000-0000-0000AE040000}"/>
    <cellStyle name="20% - Accent3 3 9 2 2" xfId="37915" xr:uid="{00000000-0005-0000-0000-0000AF040000}"/>
    <cellStyle name="20% - Accent3 3 9 3" xfId="37914" xr:uid="{00000000-0005-0000-0000-0000B0040000}"/>
    <cellStyle name="20% - Accent3 4" xfId="199" xr:uid="{00000000-0005-0000-0000-0000B1040000}"/>
    <cellStyle name="20% - Accent3 4 10" xfId="200" xr:uid="{00000000-0005-0000-0000-0000B2040000}"/>
    <cellStyle name="20% - Accent3 4 10 2" xfId="4820" xr:uid="{00000000-0005-0000-0000-0000B3040000}"/>
    <cellStyle name="20% - Accent3 4 10 2 2" xfId="37918" xr:uid="{00000000-0005-0000-0000-0000B4040000}"/>
    <cellStyle name="20% - Accent3 4 10 3" xfId="37917" xr:uid="{00000000-0005-0000-0000-0000B5040000}"/>
    <cellStyle name="20% - Accent3 4 11" xfId="201" xr:uid="{00000000-0005-0000-0000-0000B6040000}"/>
    <cellStyle name="20% - Accent3 4 11 2" xfId="4821" xr:uid="{00000000-0005-0000-0000-0000B7040000}"/>
    <cellStyle name="20% - Accent3 4 11 2 2" xfId="37920" xr:uid="{00000000-0005-0000-0000-0000B8040000}"/>
    <cellStyle name="20% - Accent3 4 11 3" xfId="37919" xr:uid="{00000000-0005-0000-0000-0000B9040000}"/>
    <cellStyle name="20% - Accent3 4 12" xfId="202" xr:uid="{00000000-0005-0000-0000-0000BA040000}"/>
    <cellStyle name="20% - Accent3 4 12 2" xfId="4822" xr:uid="{00000000-0005-0000-0000-0000BB040000}"/>
    <cellStyle name="20% - Accent3 4 12 2 2" xfId="37922" xr:uid="{00000000-0005-0000-0000-0000BC040000}"/>
    <cellStyle name="20% - Accent3 4 12 3" xfId="37921" xr:uid="{00000000-0005-0000-0000-0000BD040000}"/>
    <cellStyle name="20% - Accent3 4 13" xfId="203" xr:uid="{00000000-0005-0000-0000-0000BE040000}"/>
    <cellStyle name="20% - Accent3 4 13 2" xfId="4823" xr:uid="{00000000-0005-0000-0000-0000BF040000}"/>
    <cellStyle name="20% - Accent3 4 13 2 2" xfId="37924" xr:uid="{00000000-0005-0000-0000-0000C0040000}"/>
    <cellStyle name="20% - Accent3 4 13 3" xfId="37923" xr:uid="{00000000-0005-0000-0000-0000C1040000}"/>
    <cellStyle name="20% - Accent3 4 14" xfId="204" xr:uid="{00000000-0005-0000-0000-0000C2040000}"/>
    <cellStyle name="20% - Accent3 4 14 2" xfId="4824" xr:uid="{00000000-0005-0000-0000-0000C3040000}"/>
    <cellStyle name="20% - Accent3 4 14 2 2" xfId="37926" xr:uid="{00000000-0005-0000-0000-0000C4040000}"/>
    <cellStyle name="20% - Accent3 4 14 3" xfId="37925" xr:uid="{00000000-0005-0000-0000-0000C5040000}"/>
    <cellStyle name="20% - Accent3 4 15" xfId="205" xr:uid="{00000000-0005-0000-0000-0000C6040000}"/>
    <cellStyle name="20% - Accent3 4 15 2" xfId="4825" xr:uid="{00000000-0005-0000-0000-0000C7040000}"/>
    <cellStyle name="20% - Accent3 4 15 2 2" xfId="37928" xr:uid="{00000000-0005-0000-0000-0000C8040000}"/>
    <cellStyle name="20% - Accent3 4 15 3" xfId="37927" xr:uid="{00000000-0005-0000-0000-0000C9040000}"/>
    <cellStyle name="20% - Accent3 4 16" xfId="206" xr:uid="{00000000-0005-0000-0000-0000CA040000}"/>
    <cellStyle name="20% - Accent3 4 16 2" xfId="4826" xr:uid="{00000000-0005-0000-0000-0000CB040000}"/>
    <cellStyle name="20% - Accent3 4 16 2 2" xfId="37930" xr:uid="{00000000-0005-0000-0000-0000CC040000}"/>
    <cellStyle name="20% - Accent3 4 16 3" xfId="37929" xr:uid="{00000000-0005-0000-0000-0000CD040000}"/>
    <cellStyle name="20% - Accent3 4 17" xfId="3053" xr:uid="{00000000-0005-0000-0000-0000CE040000}"/>
    <cellStyle name="20% - Accent3 4 17 2" xfId="4827" xr:uid="{00000000-0005-0000-0000-0000CF040000}"/>
    <cellStyle name="20% - Accent3 4 17 2 2" xfId="37932" xr:uid="{00000000-0005-0000-0000-0000D0040000}"/>
    <cellStyle name="20% - Accent3 4 17 3" xfId="37931" xr:uid="{00000000-0005-0000-0000-0000D1040000}"/>
    <cellStyle name="20% - Accent3 4 18" xfId="3054" xr:uid="{00000000-0005-0000-0000-0000D2040000}"/>
    <cellStyle name="20% - Accent3 4 18 2" xfId="4828" xr:uid="{00000000-0005-0000-0000-0000D3040000}"/>
    <cellStyle name="20% - Accent3 4 18 2 2" xfId="37934" xr:uid="{00000000-0005-0000-0000-0000D4040000}"/>
    <cellStyle name="20% - Accent3 4 18 3" xfId="37933" xr:uid="{00000000-0005-0000-0000-0000D5040000}"/>
    <cellStyle name="20% - Accent3 4 19" xfId="3055" xr:uid="{00000000-0005-0000-0000-0000D6040000}"/>
    <cellStyle name="20% - Accent3 4 19 2" xfId="4829" xr:uid="{00000000-0005-0000-0000-0000D7040000}"/>
    <cellStyle name="20% - Accent3 4 19 2 2" xfId="37936" xr:uid="{00000000-0005-0000-0000-0000D8040000}"/>
    <cellStyle name="20% - Accent3 4 19 3" xfId="37935" xr:uid="{00000000-0005-0000-0000-0000D9040000}"/>
    <cellStyle name="20% - Accent3 4 2" xfId="207" xr:uid="{00000000-0005-0000-0000-0000DA040000}"/>
    <cellStyle name="20% - Accent3 4 2 2" xfId="4830" xr:uid="{00000000-0005-0000-0000-0000DB040000}"/>
    <cellStyle name="20% - Accent3 4 2 2 2" xfId="37938" xr:uid="{00000000-0005-0000-0000-0000DC040000}"/>
    <cellStyle name="20% - Accent3 4 2 3" xfId="37937" xr:uid="{00000000-0005-0000-0000-0000DD040000}"/>
    <cellStyle name="20% - Accent3 4 20" xfId="3056" xr:uid="{00000000-0005-0000-0000-0000DE040000}"/>
    <cellStyle name="20% - Accent3 4 20 2" xfId="4831" xr:uid="{00000000-0005-0000-0000-0000DF040000}"/>
    <cellStyle name="20% - Accent3 4 20 2 2" xfId="37940" xr:uid="{00000000-0005-0000-0000-0000E0040000}"/>
    <cellStyle name="20% - Accent3 4 20 3" xfId="37939" xr:uid="{00000000-0005-0000-0000-0000E1040000}"/>
    <cellStyle name="20% - Accent3 4 21" xfId="3057" xr:uid="{00000000-0005-0000-0000-0000E2040000}"/>
    <cellStyle name="20% - Accent3 4 21 2" xfId="4832" xr:uid="{00000000-0005-0000-0000-0000E3040000}"/>
    <cellStyle name="20% - Accent3 4 21 2 2" xfId="37942" xr:uid="{00000000-0005-0000-0000-0000E4040000}"/>
    <cellStyle name="20% - Accent3 4 21 3" xfId="37941" xr:uid="{00000000-0005-0000-0000-0000E5040000}"/>
    <cellStyle name="20% - Accent3 4 22" xfId="3058" xr:uid="{00000000-0005-0000-0000-0000E6040000}"/>
    <cellStyle name="20% - Accent3 4 22 2" xfId="4833" xr:uid="{00000000-0005-0000-0000-0000E7040000}"/>
    <cellStyle name="20% - Accent3 4 22 2 2" xfId="37944" xr:uid="{00000000-0005-0000-0000-0000E8040000}"/>
    <cellStyle name="20% - Accent3 4 22 3" xfId="37943" xr:uid="{00000000-0005-0000-0000-0000E9040000}"/>
    <cellStyle name="20% - Accent3 4 23" xfId="3059" xr:uid="{00000000-0005-0000-0000-0000EA040000}"/>
    <cellStyle name="20% - Accent3 4 23 2" xfId="4834" xr:uid="{00000000-0005-0000-0000-0000EB040000}"/>
    <cellStyle name="20% - Accent3 4 23 2 2" xfId="37946" xr:uid="{00000000-0005-0000-0000-0000EC040000}"/>
    <cellStyle name="20% - Accent3 4 23 3" xfId="37945" xr:uid="{00000000-0005-0000-0000-0000ED040000}"/>
    <cellStyle name="20% - Accent3 4 24" xfId="3060" xr:uid="{00000000-0005-0000-0000-0000EE040000}"/>
    <cellStyle name="20% - Accent3 4 24 2" xfId="4835" xr:uid="{00000000-0005-0000-0000-0000EF040000}"/>
    <cellStyle name="20% - Accent3 4 24 2 2" xfId="37948" xr:uid="{00000000-0005-0000-0000-0000F0040000}"/>
    <cellStyle name="20% - Accent3 4 24 3" xfId="37947" xr:uid="{00000000-0005-0000-0000-0000F1040000}"/>
    <cellStyle name="20% - Accent3 4 25" xfId="3061" xr:uid="{00000000-0005-0000-0000-0000F2040000}"/>
    <cellStyle name="20% - Accent3 4 25 2" xfId="4836" xr:uid="{00000000-0005-0000-0000-0000F3040000}"/>
    <cellStyle name="20% - Accent3 4 25 2 2" xfId="37950" xr:uid="{00000000-0005-0000-0000-0000F4040000}"/>
    <cellStyle name="20% - Accent3 4 25 3" xfId="37949" xr:uid="{00000000-0005-0000-0000-0000F5040000}"/>
    <cellStyle name="20% - Accent3 4 26" xfId="3062" xr:uid="{00000000-0005-0000-0000-0000F6040000}"/>
    <cellStyle name="20% - Accent3 4 26 2" xfId="4837" xr:uid="{00000000-0005-0000-0000-0000F7040000}"/>
    <cellStyle name="20% - Accent3 4 26 2 2" xfId="37952" xr:uid="{00000000-0005-0000-0000-0000F8040000}"/>
    <cellStyle name="20% - Accent3 4 26 3" xfId="37951" xr:uid="{00000000-0005-0000-0000-0000F9040000}"/>
    <cellStyle name="20% - Accent3 4 27" xfId="3063" xr:uid="{00000000-0005-0000-0000-0000FA040000}"/>
    <cellStyle name="20% - Accent3 4 27 2" xfId="4838" xr:uid="{00000000-0005-0000-0000-0000FB040000}"/>
    <cellStyle name="20% - Accent3 4 27 2 2" xfId="37954" xr:uid="{00000000-0005-0000-0000-0000FC040000}"/>
    <cellStyle name="20% - Accent3 4 27 3" xfId="37953" xr:uid="{00000000-0005-0000-0000-0000FD040000}"/>
    <cellStyle name="20% - Accent3 4 28" xfId="3064" xr:uid="{00000000-0005-0000-0000-0000FE040000}"/>
    <cellStyle name="20% - Accent3 4 28 2" xfId="4839" xr:uid="{00000000-0005-0000-0000-0000FF040000}"/>
    <cellStyle name="20% - Accent3 4 28 2 2" xfId="37956" xr:uid="{00000000-0005-0000-0000-000000050000}"/>
    <cellStyle name="20% - Accent3 4 28 3" xfId="37955" xr:uid="{00000000-0005-0000-0000-000001050000}"/>
    <cellStyle name="20% - Accent3 4 29" xfId="4840" xr:uid="{00000000-0005-0000-0000-000002050000}"/>
    <cellStyle name="20% - Accent3 4 29 2" xfId="37957" xr:uid="{00000000-0005-0000-0000-000003050000}"/>
    <cellStyle name="20% - Accent3 4 3" xfId="208" xr:uid="{00000000-0005-0000-0000-000004050000}"/>
    <cellStyle name="20% - Accent3 4 3 2" xfId="4841" xr:uid="{00000000-0005-0000-0000-000005050000}"/>
    <cellStyle name="20% - Accent3 4 3 2 2" xfId="37959" xr:uid="{00000000-0005-0000-0000-000006050000}"/>
    <cellStyle name="20% - Accent3 4 3 3" xfId="37958" xr:uid="{00000000-0005-0000-0000-000007050000}"/>
    <cellStyle name="20% - Accent3 4 30" xfId="37916" xr:uid="{00000000-0005-0000-0000-000008050000}"/>
    <cellStyle name="20% - Accent3 4 4" xfId="209" xr:uid="{00000000-0005-0000-0000-000009050000}"/>
    <cellStyle name="20% - Accent3 4 4 2" xfId="4842" xr:uid="{00000000-0005-0000-0000-00000A050000}"/>
    <cellStyle name="20% - Accent3 4 4 2 2" xfId="37961" xr:uid="{00000000-0005-0000-0000-00000B050000}"/>
    <cellStyle name="20% - Accent3 4 4 3" xfId="37960" xr:uid="{00000000-0005-0000-0000-00000C050000}"/>
    <cellStyle name="20% - Accent3 4 5" xfId="210" xr:uid="{00000000-0005-0000-0000-00000D050000}"/>
    <cellStyle name="20% - Accent3 4 5 2" xfId="4843" xr:uid="{00000000-0005-0000-0000-00000E050000}"/>
    <cellStyle name="20% - Accent3 4 5 2 2" xfId="37963" xr:uid="{00000000-0005-0000-0000-00000F050000}"/>
    <cellStyle name="20% - Accent3 4 5 3" xfId="37962" xr:uid="{00000000-0005-0000-0000-000010050000}"/>
    <cellStyle name="20% - Accent3 4 6" xfId="211" xr:uid="{00000000-0005-0000-0000-000011050000}"/>
    <cellStyle name="20% - Accent3 4 6 2" xfId="4844" xr:uid="{00000000-0005-0000-0000-000012050000}"/>
    <cellStyle name="20% - Accent3 4 6 2 2" xfId="37965" xr:uid="{00000000-0005-0000-0000-000013050000}"/>
    <cellStyle name="20% - Accent3 4 6 3" xfId="37964" xr:uid="{00000000-0005-0000-0000-000014050000}"/>
    <cellStyle name="20% - Accent3 4 7" xfId="212" xr:uid="{00000000-0005-0000-0000-000015050000}"/>
    <cellStyle name="20% - Accent3 4 7 2" xfId="4845" xr:uid="{00000000-0005-0000-0000-000016050000}"/>
    <cellStyle name="20% - Accent3 4 7 2 2" xfId="37967" xr:uid="{00000000-0005-0000-0000-000017050000}"/>
    <cellStyle name="20% - Accent3 4 7 3" xfId="37966" xr:uid="{00000000-0005-0000-0000-000018050000}"/>
    <cellStyle name="20% - Accent3 4 8" xfId="213" xr:uid="{00000000-0005-0000-0000-000019050000}"/>
    <cellStyle name="20% - Accent3 4 8 2" xfId="4846" xr:uid="{00000000-0005-0000-0000-00001A050000}"/>
    <cellStyle name="20% - Accent3 4 8 2 2" xfId="37969" xr:uid="{00000000-0005-0000-0000-00001B050000}"/>
    <cellStyle name="20% - Accent3 4 8 3" xfId="37968" xr:uid="{00000000-0005-0000-0000-00001C050000}"/>
    <cellStyle name="20% - Accent3 4 9" xfId="214" xr:uid="{00000000-0005-0000-0000-00001D050000}"/>
    <cellStyle name="20% - Accent3 4 9 2" xfId="4847" xr:uid="{00000000-0005-0000-0000-00001E050000}"/>
    <cellStyle name="20% - Accent3 4 9 2 2" xfId="37971" xr:uid="{00000000-0005-0000-0000-00001F050000}"/>
    <cellStyle name="20% - Accent3 4 9 3" xfId="37970" xr:uid="{00000000-0005-0000-0000-000020050000}"/>
    <cellStyle name="20% - Accent3 5" xfId="4848" xr:uid="{00000000-0005-0000-0000-000021050000}"/>
    <cellStyle name="20% - Accent3 5 2" xfId="37972" xr:uid="{00000000-0005-0000-0000-000022050000}"/>
    <cellStyle name="20% - Accent3 6" xfId="4849" xr:uid="{00000000-0005-0000-0000-000023050000}"/>
    <cellStyle name="20% - Accent3 6 2" xfId="4850" xr:uid="{00000000-0005-0000-0000-000024050000}"/>
    <cellStyle name="20% - Accent3 7" xfId="4851" xr:uid="{00000000-0005-0000-0000-000025050000}"/>
    <cellStyle name="20% - Accent3 7 2" xfId="4852" xr:uid="{00000000-0005-0000-0000-000026050000}"/>
    <cellStyle name="20% - Accent3 8" xfId="4853" xr:uid="{00000000-0005-0000-0000-000027050000}"/>
    <cellStyle name="20% - Accent4 2" xfId="215" xr:uid="{00000000-0005-0000-0000-000028050000}"/>
    <cellStyle name="20% - Accent4 2 10" xfId="216" xr:uid="{00000000-0005-0000-0000-000029050000}"/>
    <cellStyle name="20% - Accent4 2 10 2" xfId="4854" xr:uid="{00000000-0005-0000-0000-00002A050000}"/>
    <cellStyle name="20% - Accent4 2 10 2 2" xfId="37975" xr:uid="{00000000-0005-0000-0000-00002B050000}"/>
    <cellStyle name="20% - Accent4 2 10 3" xfId="37974" xr:uid="{00000000-0005-0000-0000-00002C050000}"/>
    <cellStyle name="20% - Accent4 2 11" xfId="217" xr:uid="{00000000-0005-0000-0000-00002D050000}"/>
    <cellStyle name="20% - Accent4 2 11 2" xfId="4855" xr:uid="{00000000-0005-0000-0000-00002E050000}"/>
    <cellStyle name="20% - Accent4 2 11 2 2" xfId="37977" xr:uid="{00000000-0005-0000-0000-00002F050000}"/>
    <cellStyle name="20% - Accent4 2 11 3" xfId="37976" xr:uid="{00000000-0005-0000-0000-000030050000}"/>
    <cellStyle name="20% - Accent4 2 12" xfId="218" xr:uid="{00000000-0005-0000-0000-000031050000}"/>
    <cellStyle name="20% - Accent4 2 12 2" xfId="4856" xr:uid="{00000000-0005-0000-0000-000032050000}"/>
    <cellStyle name="20% - Accent4 2 12 2 2" xfId="37979" xr:uid="{00000000-0005-0000-0000-000033050000}"/>
    <cellStyle name="20% - Accent4 2 12 3" xfId="37978" xr:uid="{00000000-0005-0000-0000-000034050000}"/>
    <cellStyle name="20% - Accent4 2 13" xfId="219" xr:uid="{00000000-0005-0000-0000-000035050000}"/>
    <cellStyle name="20% - Accent4 2 13 2" xfId="4857" xr:uid="{00000000-0005-0000-0000-000036050000}"/>
    <cellStyle name="20% - Accent4 2 13 2 2" xfId="37981" xr:uid="{00000000-0005-0000-0000-000037050000}"/>
    <cellStyle name="20% - Accent4 2 13 3" xfId="37980" xr:uid="{00000000-0005-0000-0000-000038050000}"/>
    <cellStyle name="20% - Accent4 2 14" xfId="220" xr:uid="{00000000-0005-0000-0000-000039050000}"/>
    <cellStyle name="20% - Accent4 2 14 2" xfId="4858" xr:uid="{00000000-0005-0000-0000-00003A050000}"/>
    <cellStyle name="20% - Accent4 2 14 2 2" xfId="37983" xr:uid="{00000000-0005-0000-0000-00003B050000}"/>
    <cellStyle name="20% - Accent4 2 14 3" xfId="37982" xr:uid="{00000000-0005-0000-0000-00003C050000}"/>
    <cellStyle name="20% - Accent4 2 15" xfId="221" xr:uid="{00000000-0005-0000-0000-00003D050000}"/>
    <cellStyle name="20% - Accent4 2 15 2" xfId="4859" xr:uid="{00000000-0005-0000-0000-00003E050000}"/>
    <cellStyle name="20% - Accent4 2 15 2 2" xfId="37985" xr:uid="{00000000-0005-0000-0000-00003F050000}"/>
    <cellStyle name="20% - Accent4 2 15 3" xfId="4860" xr:uid="{00000000-0005-0000-0000-000040050000}"/>
    <cellStyle name="20% - Accent4 2 15 4" xfId="37984" xr:uid="{00000000-0005-0000-0000-000041050000}"/>
    <cellStyle name="20% - Accent4 2 16" xfId="222" xr:uid="{00000000-0005-0000-0000-000042050000}"/>
    <cellStyle name="20% - Accent4 2 16 2" xfId="4861" xr:uid="{00000000-0005-0000-0000-000043050000}"/>
    <cellStyle name="20% - Accent4 2 16 2 2" xfId="37987" xr:uid="{00000000-0005-0000-0000-000044050000}"/>
    <cellStyle name="20% - Accent4 2 16 3" xfId="37986" xr:uid="{00000000-0005-0000-0000-000045050000}"/>
    <cellStyle name="20% - Accent4 2 17" xfId="223" xr:uid="{00000000-0005-0000-0000-000046050000}"/>
    <cellStyle name="20% - Accent4 2 17 2" xfId="4862" xr:uid="{00000000-0005-0000-0000-000047050000}"/>
    <cellStyle name="20% - Accent4 2 17 2 2" xfId="37989" xr:uid="{00000000-0005-0000-0000-000048050000}"/>
    <cellStyle name="20% - Accent4 2 17 3" xfId="37988" xr:uid="{00000000-0005-0000-0000-000049050000}"/>
    <cellStyle name="20% - Accent4 2 18" xfId="224" xr:uid="{00000000-0005-0000-0000-00004A050000}"/>
    <cellStyle name="20% - Accent4 2 18 2" xfId="4863" xr:uid="{00000000-0005-0000-0000-00004B050000}"/>
    <cellStyle name="20% - Accent4 2 18 2 2" xfId="37991" xr:uid="{00000000-0005-0000-0000-00004C050000}"/>
    <cellStyle name="20% - Accent4 2 18 3" xfId="37990" xr:uid="{00000000-0005-0000-0000-00004D050000}"/>
    <cellStyle name="20% - Accent4 2 19" xfId="225" xr:uid="{00000000-0005-0000-0000-00004E050000}"/>
    <cellStyle name="20% - Accent4 2 19 2" xfId="4864" xr:uid="{00000000-0005-0000-0000-00004F050000}"/>
    <cellStyle name="20% - Accent4 2 19 2 2" xfId="37993" xr:uid="{00000000-0005-0000-0000-000050050000}"/>
    <cellStyle name="20% - Accent4 2 19 3" xfId="37992" xr:uid="{00000000-0005-0000-0000-000051050000}"/>
    <cellStyle name="20% - Accent4 2 2" xfId="226" xr:uid="{00000000-0005-0000-0000-000052050000}"/>
    <cellStyle name="20% - Accent4 2 2 2" xfId="4865" xr:uid="{00000000-0005-0000-0000-000053050000}"/>
    <cellStyle name="20% - Accent4 2 2 2 2" xfId="37995" xr:uid="{00000000-0005-0000-0000-000054050000}"/>
    <cellStyle name="20% - Accent4 2 2 3" xfId="37994" xr:uid="{00000000-0005-0000-0000-000055050000}"/>
    <cellStyle name="20% - Accent4 2 20" xfId="227" xr:uid="{00000000-0005-0000-0000-000056050000}"/>
    <cellStyle name="20% - Accent4 2 20 2" xfId="4866" xr:uid="{00000000-0005-0000-0000-000057050000}"/>
    <cellStyle name="20% - Accent4 2 20 2 2" xfId="37997" xr:uid="{00000000-0005-0000-0000-000058050000}"/>
    <cellStyle name="20% - Accent4 2 20 3" xfId="37996" xr:uid="{00000000-0005-0000-0000-000059050000}"/>
    <cellStyle name="20% - Accent4 2 21" xfId="228" xr:uid="{00000000-0005-0000-0000-00005A050000}"/>
    <cellStyle name="20% - Accent4 2 21 2" xfId="4867" xr:uid="{00000000-0005-0000-0000-00005B050000}"/>
    <cellStyle name="20% - Accent4 2 21 2 2" xfId="37999" xr:uid="{00000000-0005-0000-0000-00005C050000}"/>
    <cellStyle name="20% - Accent4 2 21 3" xfId="37998" xr:uid="{00000000-0005-0000-0000-00005D050000}"/>
    <cellStyle name="20% - Accent4 2 22" xfId="229" xr:uid="{00000000-0005-0000-0000-00005E050000}"/>
    <cellStyle name="20% - Accent4 2 22 2" xfId="4868" xr:uid="{00000000-0005-0000-0000-00005F050000}"/>
    <cellStyle name="20% - Accent4 2 22 2 2" xfId="38001" xr:uid="{00000000-0005-0000-0000-000060050000}"/>
    <cellStyle name="20% - Accent4 2 22 3" xfId="38000" xr:uid="{00000000-0005-0000-0000-000061050000}"/>
    <cellStyle name="20% - Accent4 2 23" xfId="230" xr:uid="{00000000-0005-0000-0000-000062050000}"/>
    <cellStyle name="20% - Accent4 2 23 2" xfId="4869" xr:uid="{00000000-0005-0000-0000-000063050000}"/>
    <cellStyle name="20% - Accent4 2 23 2 2" xfId="38003" xr:uid="{00000000-0005-0000-0000-000064050000}"/>
    <cellStyle name="20% - Accent4 2 23 3" xfId="38002" xr:uid="{00000000-0005-0000-0000-000065050000}"/>
    <cellStyle name="20% - Accent4 2 24" xfId="231" xr:uid="{00000000-0005-0000-0000-000066050000}"/>
    <cellStyle name="20% - Accent4 2 24 2" xfId="4870" xr:uid="{00000000-0005-0000-0000-000067050000}"/>
    <cellStyle name="20% - Accent4 2 24 2 2" xfId="38005" xr:uid="{00000000-0005-0000-0000-000068050000}"/>
    <cellStyle name="20% - Accent4 2 24 3" xfId="38004" xr:uid="{00000000-0005-0000-0000-000069050000}"/>
    <cellStyle name="20% - Accent4 2 25" xfId="3065" xr:uid="{00000000-0005-0000-0000-00006A050000}"/>
    <cellStyle name="20% - Accent4 2 25 2" xfId="4871" xr:uid="{00000000-0005-0000-0000-00006B050000}"/>
    <cellStyle name="20% - Accent4 2 25 2 2" xfId="38007" xr:uid="{00000000-0005-0000-0000-00006C050000}"/>
    <cellStyle name="20% - Accent4 2 25 3" xfId="38006" xr:uid="{00000000-0005-0000-0000-00006D050000}"/>
    <cellStyle name="20% - Accent4 2 26" xfId="3066" xr:uid="{00000000-0005-0000-0000-00006E050000}"/>
    <cellStyle name="20% - Accent4 2 26 2" xfId="4872" xr:uid="{00000000-0005-0000-0000-00006F050000}"/>
    <cellStyle name="20% - Accent4 2 26 2 2" xfId="38009" xr:uid="{00000000-0005-0000-0000-000070050000}"/>
    <cellStyle name="20% - Accent4 2 26 3" xfId="38008" xr:uid="{00000000-0005-0000-0000-000071050000}"/>
    <cellStyle name="20% - Accent4 2 27" xfId="3067" xr:uid="{00000000-0005-0000-0000-000072050000}"/>
    <cellStyle name="20% - Accent4 2 27 2" xfId="4873" xr:uid="{00000000-0005-0000-0000-000073050000}"/>
    <cellStyle name="20% - Accent4 2 27 2 2" xfId="38011" xr:uid="{00000000-0005-0000-0000-000074050000}"/>
    <cellStyle name="20% - Accent4 2 27 3" xfId="38010" xr:uid="{00000000-0005-0000-0000-000075050000}"/>
    <cellStyle name="20% - Accent4 2 28" xfId="3068" xr:uid="{00000000-0005-0000-0000-000076050000}"/>
    <cellStyle name="20% - Accent4 2 28 2" xfId="4874" xr:uid="{00000000-0005-0000-0000-000077050000}"/>
    <cellStyle name="20% - Accent4 2 28 2 2" xfId="38013" xr:uid="{00000000-0005-0000-0000-000078050000}"/>
    <cellStyle name="20% - Accent4 2 28 3" xfId="38012" xr:uid="{00000000-0005-0000-0000-000079050000}"/>
    <cellStyle name="20% - Accent4 2 29" xfId="3069" xr:uid="{00000000-0005-0000-0000-00007A050000}"/>
    <cellStyle name="20% - Accent4 2 29 2" xfId="4875" xr:uid="{00000000-0005-0000-0000-00007B050000}"/>
    <cellStyle name="20% - Accent4 2 29 2 2" xfId="38015" xr:uid="{00000000-0005-0000-0000-00007C050000}"/>
    <cellStyle name="20% - Accent4 2 29 3" xfId="38014" xr:uid="{00000000-0005-0000-0000-00007D050000}"/>
    <cellStyle name="20% - Accent4 2 3" xfId="232" xr:uid="{00000000-0005-0000-0000-00007E050000}"/>
    <cellStyle name="20% - Accent4 2 3 2" xfId="4876" xr:uid="{00000000-0005-0000-0000-00007F050000}"/>
    <cellStyle name="20% - Accent4 2 3 2 2" xfId="38017" xr:uid="{00000000-0005-0000-0000-000080050000}"/>
    <cellStyle name="20% - Accent4 2 3 3" xfId="38016" xr:uid="{00000000-0005-0000-0000-000081050000}"/>
    <cellStyle name="20% - Accent4 2 30" xfId="3070" xr:uid="{00000000-0005-0000-0000-000082050000}"/>
    <cellStyle name="20% - Accent4 2 30 2" xfId="4877" xr:uid="{00000000-0005-0000-0000-000083050000}"/>
    <cellStyle name="20% - Accent4 2 30 2 2" xfId="38019" xr:uid="{00000000-0005-0000-0000-000084050000}"/>
    <cellStyle name="20% - Accent4 2 30 3" xfId="38018" xr:uid="{00000000-0005-0000-0000-000085050000}"/>
    <cellStyle name="20% - Accent4 2 31" xfId="3071" xr:uid="{00000000-0005-0000-0000-000086050000}"/>
    <cellStyle name="20% - Accent4 2 31 2" xfId="4878" xr:uid="{00000000-0005-0000-0000-000087050000}"/>
    <cellStyle name="20% - Accent4 2 31 2 2" xfId="38021" xr:uid="{00000000-0005-0000-0000-000088050000}"/>
    <cellStyle name="20% - Accent4 2 31 3" xfId="38020" xr:uid="{00000000-0005-0000-0000-000089050000}"/>
    <cellStyle name="20% - Accent4 2 32" xfId="3072" xr:uid="{00000000-0005-0000-0000-00008A050000}"/>
    <cellStyle name="20% - Accent4 2 32 2" xfId="4879" xr:uid="{00000000-0005-0000-0000-00008B050000}"/>
    <cellStyle name="20% - Accent4 2 32 2 2" xfId="38023" xr:uid="{00000000-0005-0000-0000-00008C050000}"/>
    <cellStyle name="20% - Accent4 2 32 3" xfId="38022" xr:uid="{00000000-0005-0000-0000-00008D050000}"/>
    <cellStyle name="20% - Accent4 2 33" xfId="3073" xr:uid="{00000000-0005-0000-0000-00008E050000}"/>
    <cellStyle name="20% - Accent4 2 33 2" xfId="4880" xr:uid="{00000000-0005-0000-0000-00008F050000}"/>
    <cellStyle name="20% - Accent4 2 33 2 2" xfId="38025" xr:uid="{00000000-0005-0000-0000-000090050000}"/>
    <cellStyle name="20% - Accent4 2 33 3" xfId="38024" xr:uid="{00000000-0005-0000-0000-000091050000}"/>
    <cellStyle name="20% - Accent4 2 34" xfId="3074" xr:uid="{00000000-0005-0000-0000-000092050000}"/>
    <cellStyle name="20% - Accent4 2 34 2" xfId="4881" xr:uid="{00000000-0005-0000-0000-000093050000}"/>
    <cellStyle name="20% - Accent4 2 34 2 2" xfId="38027" xr:uid="{00000000-0005-0000-0000-000094050000}"/>
    <cellStyle name="20% - Accent4 2 34 3" xfId="38026" xr:uid="{00000000-0005-0000-0000-000095050000}"/>
    <cellStyle name="20% - Accent4 2 35" xfId="3075" xr:uid="{00000000-0005-0000-0000-000096050000}"/>
    <cellStyle name="20% - Accent4 2 35 2" xfId="4882" xr:uid="{00000000-0005-0000-0000-000097050000}"/>
    <cellStyle name="20% - Accent4 2 35 2 2" xfId="38029" xr:uid="{00000000-0005-0000-0000-000098050000}"/>
    <cellStyle name="20% - Accent4 2 35 3" xfId="38028" xr:uid="{00000000-0005-0000-0000-000099050000}"/>
    <cellStyle name="20% - Accent4 2 36" xfId="3076" xr:uid="{00000000-0005-0000-0000-00009A050000}"/>
    <cellStyle name="20% - Accent4 2 36 2" xfId="4883" xr:uid="{00000000-0005-0000-0000-00009B050000}"/>
    <cellStyle name="20% - Accent4 2 36 2 2" xfId="38031" xr:uid="{00000000-0005-0000-0000-00009C050000}"/>
    <cellStyle name="20% - Accent4 2 36 3" xfId="38030" xr:uid="{00000000-0005-0000-0000-00009D050000}"/>
    <cellStyle name="20% - Accent4 2 37" xfId="3077" xr:uid="{00000000-0005-0000-0000-00009E050000}"/>
    <cellStyle name="20% - Accent4 2 37 2" xfId="4884" xr:uid="{00000000-0005-0000-0000-00009F050000}"/>
    <cellStyle name="20% - Accent4 2 37 2 2" xfId="38033" xr:uid="{00000000-0005-0000-0000-0000A0050000}"/>
    <cellStyle name="20% - Accent4 2 37 3" xfId="38032" xr:uid="{00000000-0005-0000-0000-0000A1050000}"/>
    <cellStyle name="20% - Accent4 2 38" xfId="3078" xr:uid="{00000000-0005-0000-0000-0000A2050000}"/>
    <cellStyle name="20% - Accent4 2 38 2" xfId="4885" xr:uid="{00000000-0005-0000-0000-0000A3050000}"/>
    <cellStyle name="20% - Accent4 2 38 2 2" xfId="38035" xr:uid="{00000000-0005-0000-0000-0000A4050000}"/>
    <cellStyle name="20% - Accent4 2 38 3" xfId="38034" xr:uid="{00000000-0005-0000-0000-0000A5050000}"/>
    <cellStyle name="20% - Accent4 2 39" xfId="3079" xr:uid="{00000000-0005-0000-0000-0000A6050000}"/>
    <cellStyle name="20% - Accent4 2 39 2" xfId="4886" xr:uid="{00000000-0005-0000-0000-0000A7050000}"/>
    <cellStyle name="20% - Accent4 2 39 2 2" xfId="38037" xr:uid="{00000000-0005-0000-0000-0000A8050000}"/>
    <cellStyle name="20% - Accent4 2 39 3" xfId="38036" xr:uid="{00000000-0005-0000-0000-0000A9050000}"/>
    <cellStyle name="20% - Accent4 2 4" xfId="233" xr:uid="{00000000-0005-0000-0000-0000AA050000}"/>
    <cellStyle name="20% - Accent4 2 4 2" xfId="4887" xr:uid="{00000000-0005-0000-0000-0000AB050000}"/>
    <cellStyle name="20% - Accent4 2 4 2 2" xfId="38039" xr:uid="{00000000-0005-0000-0000-0000AC050000}"/>
    <cellStyle name="20% - Accent4 2 4 3" xfId="38038" xr:uid="{00000000-0005-0000-0000-0000AD050000}"/>
    <cellStyle name="20% - Accent4 2 40" xfId="3080" xr:uid="{00000000-0005-0000-0000-0000AE050000}"/>
    <cellStyle name="20% - Accent4 2 40 2" xfId="4888" xr:uid="{00000000-0005-0000-0000-0000AF050000}"/>
    <cellStyle name="20% - Accent4 2 40 2 2" xfId="38041" xr:uid="{00000000-0005-0000-0000-0000B0050000}"/>
    <cellStyle name="20% - Accent4 2 40 3" xfId="38040" xr:uid="{00000000-0005-0000-0000-0000B1050000}"/>
    <cellStyle name="20% - Accent4 2 41" xfId="3081" xr:uid="{00000000-0005-0000-0000-0000B2050000}"/>
    <cellStyle name="20% - Accent4 2 41 2" xfId="4889" xr:uid="{00000000-0005-0000-0000-0000B3050000}"/>
    <cellStyle name="20% - Accent4 2 41 2 2" xfId="38043" xr:uid="{00000000-0005-0000-0000-0000B4050000}"/>
    <cellStyle name="20% - Accent4 2 41 3" xfId="38042" xr:uid="{00000000-0005-0000-0000-0000B5050000}"/>
    <cellStyle name="20% - Accent4 2 42" xfId="3082" xr:uid="{00000000-0005-0000-0000-0000B6050000}"/>
    <cellStyle name="20% - Accent4 2 42 2" xfId="4890" xr:uid="{00000000-0005-0000-0000-0000B7050000}"/>
    <cellStyle name="20% - Accent4 2 42 2 2" xfId="38045" xr:uid="{00000000-0005-0000-0000-0000B8050000}"/>
    <cellStyle name="20% - Accent4 2 42 3" xfId="38044" xr:uid="{00000000-0005-0000-0000-0000B9050000}"/>
    <cellStyle name="20% - Accent4 2 43" xfId="3083" xr:uid="{00000000-0005-0000-0000-0000BA050000}"/>
    <cellStyle name="20% - Accent4 2 43 2" xfId="4891" xr:uid="{00000000-0005-0000-0000-0000BB050000}"/>
    <cellStyle name="20% - Accent4 2 43 2 2" xfId="38047" xr:uid="{00000000-0005-0000-0000-0000BC050000}"/>
    <cellStyle name="20% - Accent4 2 43 3" xfId="38046" xr:uid="{00000000-0005-0000-0000-0000BD050000}"/>
    <cellStyle name="20% - Accent4 2 44" xfId="3084" xr:uid="{00000000-0005-0000-0000-0000BE050000}"/>
    <cellStyle name="20% - Accent4 2 44 2" xfId="4892" xr:uid="{00000000-0005-0000-0000-0000BF050000}"/>
    <cellStyle name="20% - Accent4 2 44 2 2" xfId="38049" xr:uid="{00000000-0005-0000-0000-0000C0050000}"/>
    <cellStyle name="20% - Accent4 2 44 3" xfId="38048" xr:uid="{00000000-0005-0000-0000-0000C1050000}"/>
    <cellStyle name="20% - Accent4 2 45" xfId="3085" xr:uid="{00000000-0005-0000-0000-0000C2050000}"/>
    <cellStyle name="20% - Accent4 2 45 2" xfId="4893" xr:uid="{00000000-0005-0000-0000-0000C3050000}"/>
    <cellStyle name="20% - Accent4 2 45 2 2" xfId="38051" xr:uid="{00000000-0005-0000-0000-0000C4050000}"/>
    <cellStyle name="20% - Accent4 2 45 3" xfId="38050" xr:uid="{00000000-0005-0000-0000-0000C5050000}"/>
    <cellStyle name="20% - Accent4 2 46" xfId="3086" xr:uid="{00000000-0005-0000-0000-0000C6050000}"/>
    <cellStyle name="20% - Accent4 2 46 2" xfId="4894" xr:uid="{00000000-0005-0000-0000-0000C7050000}"/>
    <cellStyle name="20% - Accent4 2 46 2 2" xfId="38053" xr:uid="{00000000-0005-0000-0000-0000C8050000}"/>
    <cellStyle name="20% - Accent4 2 46 3" xfId="38052" xr:uid="{00000000-0005-0000-0000-0000C9050000}"/>
    <cellStyle name="20% - Accent4 2 47" xfId="3087" xr:uid="{00000000-0005-0000-0000-0000CA050000}"/>
    <cellStyle name="20% - Accent4 2 47 2" xfId="4895" xr:uid="{00000000-0005-0000-0000-0000CB050000}"/>
    <cellStyle name="20% - Accent4 2 47 2 2" xfId="38055" xr:uid="{00000000-0005-0000-0000-0000CC050000}"/>
    <cellStyle name="20% - Accent4 2 47 3" xfId="38054" xr:uid="{00000000-0005-0000-0000-0000CD050000}"/>
    <cellStyle name="20% - Accent4 2 48" xfId="3088" xr:uid="{00000000-0005-0000-0000-0000CE050000}"/>
    <cellStyle name="20% - Accent4 2 48 2" xfId="4896" xr:uid="{00000000-0005-0000-0000-0000CF050000}"/>
    <cellStyle name="20% - Accent4 2 48 2 2" xfId="38057" xr:uid="{00000000-0005-0000-0000-0000D0050000}"/>
    <cellStyle name="20% - Accent4 2 48 3" xfId="38056" xr:uid="{00000000-0005-0000-0000-0000D1050000}"/>
    <cellStyle name="20% - Accent4 2 49" xfId="3089" xr:uid="{00000000-0005-0000-0000-0000D2050000}"/>
    <cellStyle name="20% - Accent4 2 49 2" xfId="4897" xr:uid="{00000000-0005-0000-0000-0000D3050000}"/>
    <cellStyle name="20% - Accent4 2 49 2 2" xfId="38059" xr:uid="{00000000-0005-0000-0000-0000D4050000}"/>
    <cellStyle name="20% - Accent4 2 49 3" xfId="38058" xr:uid="{00000000-0005-0000-0000-0000D5050000}"/>
    <cellStyle name="20% - Accent4 2 5" xfId="234" xr:uid="{00000000-0005-0000-0000-0000D6050000}"/>
    <cellStyle name="20% - Accent4 2 5 2" xfId="4898" xr:uid="{00000000-0005-0000-0000-0000D7050000}"/>
    <cellStyle name="20% - Accent4 2 5 2 2" xfId="38061" xr:uid="{00000000-0005-0000-0000-0000D8050000}"/>
    <cellStyle name="20% - Accent4 2 5 3" xfId="38060" xr:uid="{00000000-0005-0000-0000-0000D9050000}"/>
    <cellStyle name="20% - Accent4 2 50" xfId="4899" xr:uid="{00000000-0005-0000-0000-0000DA050000}"/>
    <cellStyle name="20% - Accent4 2 50 2" xfId="38062" xr:uid="{00000000-0005-0000-0000-0000DB050000}"/>
    <cellStyle name="20% - Accent4 2 51" xfId="37973" xr:uid="{00000000-0005-0000-0000-0000DC050000}"/>
    <cellStyle name="20% - Accent4 2 6" xfId="235" xr:uid="{00000000-0005-0000-0000-0000DD050000}"/>
    <cellStyle name="20% - Accent4 2 6 2" xfId="4900" xr:uid="{00000000-0005-0000-0000-0000DE050000}"/>
    <cellStyle name="20% - Accent4 2 6 2 2" xfId="38064" xr:uid="{00000000-0005-0000-0000-0000DF050000}"/>
    <cellStyle name="20% - Accent4 2 6 3" xfId="38063" xr:uid="{00000000-0005-0000-0000-0000E0050000}"/>
    <cellStyle name="20% - Accent4 2 7" xfId="236" xr:uid="{00000000-0005-0000-0000-0000E1050000}"/>
    <cellStyle name="20% - Accent4 2 7 2" xfId="4901" xr:uid="{00000000-0005-0000-0000-0000E2050000}"/>
    <cellStyle name="20% - Accent4 2 7 2 2" xfId="38066" xr:uid="{00000000-0005-0000-0000-0000E3050000}"/>
    <cellStyle name="20% - Accent4 2 7 3" xfId="38065" xr:uid="{00000000-0005-0000-0000-0000E4050000}"/>
    <cellStyle name="20% - Accent4 2 8" xfId="237" xr:uid="{00000000-0005-0000-0000-0000E5050000}"/>
    <cellStyle name="20% - Accent4 2 8 2" xfId="4902" xr:uid="{00000000-0005-0000-0000-0000E6050000}"/>
    <cellStyle name="20% - Accent4 2 8 2 2" xfId="38068" xr:uid="{00000000-0005-0000-0000-0000E7050000}"/>
    <cellStyle name="20% - Accent4 2 8 3" xfId="38067" xr:uid="{00000000-0005-0000-0000-0000E8050000}"/>
    <cellStyle name="20% - Accent4 2 9" xfId="238" xr:uid="{00000000-0005-0000-0000-0000E9050000}"/>
    <cellStyle name="20% - Accent4 2 9 2" xfId="4903" xr:uid="{00000000-0005-0000-0000-0000EA050000}"/>
    <cellStyle name="20% - Accent4 2 9 2 2" xfId="38070" xr:uid="{00000000-0005-0000-0000-0000EB050000}"/>
    <cellStyle name="20% - Accent4 2 9 3" xfId="38069" xr:uid="{00000000-0005-0000-0000-0000EC050000}"/>
    <cellStyle name="20% - Accent4 3" xfId="239" xr:uid="{00000000-0005-0000-0000-0000ED050000}"/>
    <cellStyle name="20% - Accent4 3 10" xfId="240" xr:uid="{00000000-0005-0000-0000-0000EE050000}"/>
    <cellStyle name="20% - Accent4 3 10 2" xfId="4904" xr:uid="{00000000-0005-0000-0000-0000EF050000}"/>
    <cellStyle name="20% - Accent4 3 10 2 2" xfId="38073" xr:uid="{00000000-0005-0000-0000-0000F0050000}"/>
    <cellStyle name="20% - Accent4 3 10 3" xfId="38072" xr:uid="{00000000-0005-0000-0000-0000F1050000}"/>
    <cellStyle name="20% - Accent4 3 11" xfId="241" xr:uid="{00000000-0005-0000-0000-0000F2050000}"/>
    <cellStyle name="20% - Accent4 3 11 2" xfId="4905" xr:uid="{00000000-0005-0000-0000-0000F3050000}"/>
    <cellStyle name="20% - Accent4 3 11 2 2" xfId="38075" xr:uid="{00000000-0005-0000-0000-0000F4050000}"/>
    <cellStyle name="20% - Accent4 3 11 3" xfId="38074" xr:uid="{00000000-0005-0000-0000-0000F5050000}"/>
    <cellStyle name="20% - Accent4 3 12" xfId="242" xr:uid="{00000000-0005-0000-0000-0000F6050000}"/>
    <cellStyle name="20% - Accent4 3 12 2" xfId="4906" xr:uid="{00000000-0005-0000-0000-0000F7050000}"/>
    <cellStyle name="20% - Accent4 3 12 2 2" xfId="38077" xr:uid="{00000000-0005-0000-0000-0000F8050000}"/>
    <cellStyle name="20% - Accent4 3 12 3" xfId="38076" xr:uid="{00000000-0005-0000-0000-0000F9050000}"/>
    <cellStyle name="20% - Accent4 3 13" xfId="243" xr:uid="{00000000-0005-0000-0000-0000FA050000}"/>
    <cellStyle name="20% - Accent4 3 13 2" xfId="4907" xr:uid="{00000000-0005-0000-0000-0000FB050000}"/>
    <cellStyle name="20% - Accent4 3 13 2 2" xfId="38079" xr:uid="{00000000-0005-0000-0000-0000FC050000}"/>
    <cellStyle name="20% - Accent4 3 13 3" xfId="38078" xr:uid="{00000000-0005-0000-0000-0000FD050000}"/>
    <cellStyle name="20% - Accent4 3 14" xfId="244" xr:uid="{00000000-0005-0000-0000-0000FE050000}"/>
    <cellStyle name="20% - Accent4 3 14 2" xfId="4908" xr:uid="{00000000-0005-0000-0000-0000FF050000}"/>
    <cellStyle name="20% - Accent4 3 14 2 2" xfId="38081" xr:uid="{00000000-0005-0000-0000-000000060000}"/>
    <cellStyle name="20% - Accent4 3 14 3" xfId="38080" xr:uid="{00000000-0005-0000-0000-000001060000}"/>
    <cellStyle name="20% - Accent4 3 15" xfId="245" xr:uid="{00000000-0005-0000-0000-000002060000}"/>
    <cellStyle name="20% - Accent4 3 15 2" xfId="4909" xr:uid="{00000000-0005-0000-0000-000003060000}"/>
    <cellStyle name="20% - Accent4 3 15 2 2" xfId="38083" xr:uid="{00000000-0005-0000-0000-000004060000}"/>
    <cellStyle name="20% - Accent4 3 15 3" xfId="38082" xr:uid="{00000000-0005-0000-0000-000005060000}"/>
    <cellStyle name="20% - Accent4 3 16" xfId="246" xr:uid="{00000000-0005-0000-0000-000006060000}"/>
    <cellStyle name="20% - Accent4 3 16 2" xfId="4910" xr:uid="{00000000-0005-0000-0000-000007060000}"/>
    <cellStyle name="20% - Accent4 3 16 2 2" xfId="38085" xr:uid="{00000000-0005-0000-0000-000008060000}"/>
    <cellStyle name="20% - Accent4 3 16 3" xfId="38084" xr:uid="{00000000-0005-0000-0000-000009060000}"/>
    <cellStyle name="20% - Accent4 3 17" xfId="247" xr:uid="{00000000-0005-0000-0000-00000A060000}"/>
    <cellStyle name="20% - Accent4 3 17 2" xfId="4911" xr:uid="{00000000-0005-0000-0000-00000B060000}"/>
    <cellStyle name="20% - Accent4 3 17 2 2" xfId="38087" xr:uid="{00000000-0005-0000-0000-00000C060000}"/>
    <cellStyle name="20% - Accent4 3 17 3" xfId="38086" xr:uid="{00000000-0005-0000-0000-00000D060000}"/>
    <cellStyle name="20% - Accent4 3 18" xfId="248" xr:uid="{00000000-0005-0000-0000-00000E060000}"/>
    <cellStyle name="20% - Accent4 3 18 2" xfId="4912" xr:uid="{00000000-0005-0000-0000-00000F060000}"/>
    <cellStyle name="20% - Accent4 3 18 2 2" xfId="38089" xr:uid="{00000000-0005-0000-0000-000010060000}"/>
    <cellStyle name="20% - Accent4 3 18 3" xfId="38088" xr:uid="{00000000-0005-0000-0000-000011060000}"/>
    <cellStyle name="20% - Accent4 3 19" xfId="249" xr:uid="{00000000-0005-0000-0000-000012060000}"/>
    <cellStyle name="20% - Accent4 3 19 2" xfId="4913" xr:uid="{00000000-0005-0000-0000-000013060000}"/>
    <cellStyle name="20% - Accent4 3 19 2 2" xfId="38091" xr:uid="{00000000-0005-0000-0000-000014060000}"/>
    <cellStyle name="20% - Accent4 3 19 3" xfId="38090" xr:uid="{00000000-0005-0000-0000-000015060000}"/>
    <cellStyle name="20% - Accent4 3 2" xfId="250" xr:uid="{00000000-0005-0000-0000-000016060000}"/>
    <cellStyle name="20% - Accent4 3 2 2" xfId="4914" xr:uid="{00000000-0005-0000-0000-000017060000}"/>
    <cellStyle name="20% - Accent4 3 2 2 2" xfId="38093" xr:uid="{00000000-0005-0000-0000-000018060000}"/>
    <cellStyle name="20% - Accent4 3 2 3" xfId="38092" xr:uid="{00000000-0005-0000-0000-000019060000}"/>
    <cellStyle name="20% - Accent4 3 20" xfId="3090" xr:uid="{00000000-0005-0000-0000-00001A060000}"/>
    <cellStyle name="20% - Accent4 3 20 2" xfId="4915" xr:uid="{00000000-0005-0000-0000-00001B060000}"/>
    <cellStyle name="20% - Accent4 3 20 2 2" xfId="38095" xr:uid="{00000000-0005-0000-0000-00001C060000}"/>
    <cellStyle name="20% - Accent4 3 20 3" xfId="38094" xr:uid="{00000000-0005-0000-0000-00001D060000}"/>
    <cellStyle name="20% - Accent4 3 21" xfId="3091" xr:uid="{00000000-0005-0000-0000-00001E060000}"/>
    <cellStyle name="20% - Accent4 3 21 2" xfId="4916" xr:uid="{00000000-0005-0000-0000-00001F060000}"/>
    <cellStyle name="20% - Accent4 3 21 2 2" xfId="38097" xr:uid="{00000000-0005-0000-0000-000020060000}"/>
    <cellStyle name="20% - Accent4 3 21 3" xfId="38096" xr:uid="{00000000-0005-0000-0000-000021060000}"/>
    <cellStyle name="20% - Accent4 3 22" xfId="3092" xr:uid="{00000000-0005-0000-0000-000022060000}"/>
    <cellStyle name="20% - Accent4 3 22 2" xfId="4917" xr:uid="{00000000-0005-0000-0000-000023060000}"/>
    <cellStyle name="20% - Accent4 3 22 2 2" xfId="38099" xr:uid="{00000000-0005-0000-0000-000024060000}"/>
    <cellStyle name="20% - Accent4 3 22 3" xfId="38098" xr:uid="{00000000-0005-0000-0000-000025060000}"/>
    <cellStyle name="20% - Accent4 3 23" xfId="3093" xr:uid="{00000000-0005-0000-0000-000026060000}"/>
    <cellStyle name="20% - Accent4 3 23 2" xfId="4918" xr:uid="{00000000-0005-0000-0000-000027060000}"/>
    <cellStyle name="20% - Accent4 3 23 2 2" xfId="38101" xr:uid="{00000000-0005-0000-0000-000028060000}"/>
    <cellStyle name="20% - Accent4 3 23 3" xfId="38100" xr:uid="{00000000-0005-0000-0000-000029060000}"/>
    <cellStyle name="20% - Accent4 3 24" xfId="3094" xr:uid="{00000000-0005-0000-0000-00002A060000}"/>
    <cellStyle name="20% - Accent4 3 24 2" xfId="4919" xr:uid="{00000000-0005-0000-0000-00002B060000}"/>
    <cellStyle name="20% - Accent4 3 24 2 2" xfId="38103" xr:uid="{00000000-0005-0000-0000-00002C060000}"/>
    <cellStyle name="20% - Accent4 3 24 3" xfId="38102" xr:uid="{00000000-0005-0000-0000-00002D060000}"/>
    <cellStyle name="20% - Accent4 3 25" xfId="3095" xr:uid="{00000000-0005-0000-0000-00002E060000}"/>
    <cellStyle name="20% - Accent4 3 25 2" xfId="4920" xr:uid="{00000000-0005-0000-0000-00002F060000}"/>
    <cellStyle name="20% - Accent4 3 25 2 2" xfId="38105" xr:uid="{00000000-0005-0000-0000-000030060000}"/>
    <cellStyle name="20% - Accent4 3 25 3" xfId="38104" xr:uid="{00000000-0005-0000-0000-000031060000}"/>
    <cellStyle name="20% - Accent4 3 26" xfId="3096" xr:uid="{00000000-0005-0000-0000-000032060000}"/>
    <cellStyle name="20% - Accent4 3 26 2" xfId="4921" xr:uid="{00000000-0005-0000-0000-000033060000}"/>
    <cellStyle name="20% - Accent4 3 26 2 2" xfId="38107" xr:uid="{00000000-0005-0000-0000-000034060000}"/>
    <cellStyle name="20% - Accent4 3 26 3" xfId="38106" xr:uid="{00000000-0005-0000-0000-000035060000}"/>
    <cellStyle name="20% - Accent4 3 27" xfId="3097" xr:uid="{00000000-0005-0000-0000-000036060000}"/>
    <cellStyle name="20% - Accent4 3 27 2" xfId="4922" xr:uid="{00000000-0005-0000-0000-000037060000}"/>
    <cellStyle name="20% - Accent4 3 27 2 2" xfId="38109" xr:uid="{00000000-0005-0000-0000-000038060000}"/>
    <cellStyle name="20% - Accent4 3 27 3" xfId="38108" xr:uid="{00000000-0005-0000-0000-000039060000}"/>
    <cellStyle name="20% - Accent4 3 28" xfId="3098" xr:uid="{00000000-0005-0000-0000-00003A060000}"/>
    <cellStyle name="20% - Accent4 3 28 2" xfId="4923" xr:uid="{00000000-0005-0000-0000-00003B060000}"/>
    <cellStyle name="20% - Accent4 3 28 2 2" xfId="38111" xr:uid="{00000000-0005-0000-0000-00003C060000}"/>
    <cellStyle name="20% - Accent4 3 28 3" xfId="38110" xr:uid="{00000000-0005-0000-0000-00003D060000}"/>
    <cellStyle name="20% - Accent4 3 29" xfId="3099" xr:uid="{00000000-0005-0000-0000-00003E060000}"/>
    <cellStyle name="20% - Accent4 3 29 2" xfId="4924" xr:uid="{00000000-0005-0000-0000-00003F060000}"/>
    <cellStyle name="20% - Accent4 3 29 2 2" xfId="38113" xr:uid="{00000000-0005-0000-0000-000040060000}"/>
    <cellStyle name="20% - Accent4 3 29 3" xfId="38112" xr:uid="{00000000-0005-0000-0000-000041060000}"/>
    <cellStyle name="20% - Accent4 3 3" xfId="251" xr:uid="{00000000-0005-0000-0000-000042060000}"/>
    <cellStyle name="20% - Accent4 3 3 2" xfId="4925" xr:uid="{00000000-0005-0000-0000-000043060000}"/>
    <cellStyle name="20% - Accent4 3 3 2 2" xfId="38115" xr:uid="{00000000-0005-0000-0000-000044060000}"/>
    <cellStyle name="20% - Accent4 3 3 3" xfId="38114" xr:uid="{00000000-0005-0000-0000-000045060000}"/>
    <cellStyle name="20% - Accent4 3 30" xfId="3100" xr:uid="{00000000-0005-0000-0000-000046060000}"/>
    <cellStyle name="20% - Accent4 3 30 2" xfId="4926" xr:uid="{00000000-0005-0000-0000-000047060000}"/>
    <cellStyle name="20% - Accent4 3 30 2 2" xfId="38117" xr:uid="{00000000-0005-0000-0000-000048060000}"/>
    <cellStyle name="20% - Accent4 3 30 3" xfId="38116" xr:uid="{00000000-0005-0000-0000-000049060000}"/>
    <cellStyle name="20% - Accent4 3 31" xfId="3101" xr:uid="{00000000-0005-0000-0000-00004A060000}"/>
    <cellStyle name="20% - Accent4 3 31 2" xfId="4927" xr:uid="{00000000-0005-0000-0000-00004B060000}"/>
    <cellStyle name="20% - Accent4 3 31 2 2" xfId="38119" xr:uid="{00000000-0005-0000-0000-00004C060000}"/>
    <cellStyle name="20% - Accent4 3 31 3" xfId="38118" xr:uid="{00000000-0005-0000-0000-00004D060000}"/>
    <cellStyle name="20% - Accent4 3 32" xfId="4928" xr:uid="{00000000-0005-0000-0000-00004E060000}"/>
    <cellStyle name="20% - Accent4 3 32 2" xfId="38120" xr:uid="{00000000-0005-0000-0000-00004F060000}"/>
    <cellStyle name="20% - Accent4 3 33" xfId="38071" xr:uid="{00000000-0005-0000-0000-000050060000}"/>
    <cellStyle name="20% - Accent4 3 4" xfId="252" xr:uid="{00000000-0005-0000-0000-000051060000}"/>
    <cellStyle name="20% - Accent4 3 4 2" xfId="4929" xr:uid="{00000000-0005-0000-0000-000052060000}"/>
    <cellStyle name="20% - Accent4 3 4 2 2" xfId="38122" xr:uid="{00000000-0005-0000-0000-000053060000}"/>
    <cellStyle name="20% - Accent4 3 4 3" xfId="38121" xr:uid="{00000000-0005-0000-0000-000054060000}"/>
    <cellStyle name="20% - Accent4 3 5" xfId="253" xr:uid="{00000000-0005-0000-0000-000055060000}"/>
    <cellStyle name="20% - Accent4 3 5 2" xfId="4930" xr:uid="{00000000-0005-0000-0000-000056060000}"/>
    <cellStyle name="20% - Accent4 3 5 2 2" xfId="38124" xr:uid="{00000000-0005-0000-0000-000057060000}"/>
    <cellStyle name="20% - Accent4 3 5 3" xfId="38123" xr:uid="{00000000-0005-0000-0000-000058060000}"/>
    <cellStyle name="20% - Accent4 3 6" xfId="254" xr:uid="{00000000-0005-0000-0000-000059060000}"/>
    <cellStyle name="20% - Accent4 3 6 2" xfId="4931" xr:uid="{00000000-0005-0000-0000-00005A060000}"/>
    <cellStyle name="20% - Accent4 3 6 2 2" xfId="38126" xr:uid="{00000000-0005-0000-0000-00005B060000}"/>
    <cellStyle name="20% - Accent4 3 6 3" xfId="38125" xr:uid="{00000000-0005-0000-0000-00005C060000}"/>
    <cellStyle name="20% - Accent4 3 7" xfId="255" xr:uid="{00000000-0005-0000-0000-00005D060000}"/>
    <cellStyle name="20% - Accent4 3 7 2" xfId="4932" xr:uid="{00000000-0005-0000-0000-00005E060000}"/>
    <cellStyle name="20% - Accent4 3 7 2 2" xfId="38128" xr:uid="{00000000-0005-0000-0000-00005F060000}"/>
    <cellStyle name="20% - Accent4 3 7 3" xfId="38127" xr:uid="{00000000-0005-0000-0000-000060060000}"/>
    <cellStyle name="20% - Accent4 3 8" xfId="256" xr:uid="{00000000-0005-0000-0000-000061060000}"/>
    <cellStyle name="20% - Accent4 3 8 2" xfId="4933" xr:uid="{00000000-0005-0000-0000-000062060000}"/>
    <cellStyle name="20% - Accent4 3 8 2 2" xfId="38130" xr:uid="{00000000-0005-0000-0000-000063060000}"/>
    <cellStyle name="20% - Accent4 3 8 3" xfId="38129" xr:uid="{00000000-0005-0000-0000-000064060000}"/>
    <cellStyle name="20% - Accent4 3 9" xfId="257" xr:uid="{00000000-0005-0000-0000-000065060000}"/>
    <cellStyle name="20% - Accent4 3 9 2" xfId="4934" xr:uid="{00000000-0005-0000-0000-000066060000}"/>
    <cellStyle name="20% - Accent4 3 9 2 2" xfId="38132" xr:uid="{00000000-0005-0000-0000-000067060000}"/>
    <cellStyle name="20% - Accent4 3 9 3" xfId="38131" xr:uid="{00000000-0005-0000-0000-000068060000}"/>
    <cellStyle name="20% - Accent4 4" xfId="258" xr:uid="{00000000-0005-0000-0000-000069060000}"/>
    <cellStyle name="20% - Accent4 4 10" xfId="259" xr:uid="{00000000-0005-0000-0000-00006A060000}"/>
    <cellStyle name="20% - Accent4 4 10 2" xfId="4935" xr:uid="{00000000-0005-0000-0000-00006B060000}"/>
    <cellStyle name="20% - Accent4 4 10 2 2" xfId="38135" xr:uid="{00000000-0005-0000-0000-00006C060000}"/>
    <cellStyle name="20% - Accent4 4 10 3" xfId="38134" xr:uid="{00000000-0005-0000-0000-00006D060000}"/>
    <cellStyle name="20% - Accent4 4 11" xfId="260" xr:uid="{00000000-0005-0000-0000-00006E060000}"/>
    <cellStyle name="20% - Accent4 4 11 2" xfId="4936" xr:uid="{00000000-0005-0000-0000-00006F060000}"/>
    <cellStyle name="20% - Accent4 4 11 2 2" xfId="38137" xr:uid="{00000000-0005-0000-0000-000070060000}"/>
    <cellStyle name="20% - Accent4 4 11 3" xfId="38136" xr:uid="{00000000-0005-0000-0000-000071060000}"/>
    <cellStyle name="20% - Accent4 4 12" xfId="261" xr:uid="{00000000-0005-0000-0000-000072060000}"/>
    <cellStyle name="20% - Accent4 4 12 2" xfId="4937" xr:uid="{00000000-0005-0000-0000-000073060000}"/>
    <cellStyle name="20% - Accent4 4 12 2 2" xfId="38139" xr:uid="{00000000-0005-0000-0000-000074060000}"/>
    <cellStyle name="20% - Accent4 4 12 3" xfId="38138" xr:uid="{00000000-0005-0000-0000-000075060000}"/>
    <cellStyle name="20% - Accent4 4 13" xfId="262" xr:uid="{00000000-0005-0000-0000-000076060000}"/>
    <cellStyle name="20% - Accent4 4 13 2" xfId="4938" xr:uid="{00000000-0005-0000-0000-000077060000}"/>
    <cellStyle name="20% - Accent4 4 13 2 2" xfId="38141" xr:uid="{00000000-0005-0000-0000-000078060000}"/>
    <cellStyle name="20% - Accent4 4 13 3" xfId="38140" xr:uid="{00000000-0005-0000-0000-000079060000}"/>
    <cellStyle name="20% - Accent4 4 14" xfId="263" xr:uid="{00000000-0005-0000-0000-00007A060000}"/>
    <cellStyle name="20% - Accent4 4 14 2" xfId="4939" xr:uid="{00000000-0005-0000-0000-00007B060000}"/>
    <cellStyle name="20% - Accent4 4 14 2 2" xfId="38143" xr:uid="{00000000-0005-0000-0000-00007C060000}"/>
    <cellStyle name="20% - Accent4 4 14 3" xfId="38142" xr:uid="{00000000-0005-0000-0000-00007D060000}"/>
    <cellStyle name="20% - Accent4 4 15" xfId="264" xr:uid="{00000000-0005-0000-0000-00007E060000}"/>
    <cellStyle name="20% - Accent4 4 15 2" xfId="4940" xr:uid="{00000000-0005-0000-0000-00007F060000}"/>
    <cellStyle name="20% - Accent4 4 15 2 2" xfId="38145" xr:uid="{00000000-0005-0000-0000-000080060000}"/>
    <cellStyle name="20% - Accent4 4 15 3" xfId="38144" xr:uid="{00000000-0005-0000-0000-000081060000}"/>
    <cellStyle name="20% - Accent4 4 16" xfId="265" xr:uid="{00000000-0005-0000-0000-000082060000}"/>
    <cellStyle name="20% - Accent4 4 16 2" xfId="4941" xr:uid="{00000000-0005-0000-0000-000083060000}"/>
    <cellStyle name="20% - Accent4 4 16 2 2" xfId="38147" xr:uid="{00000000-0005-0000-0000-000084060000}"/>
    <cellStyle name="20% - Accent4 4 16 3" xfId="38146" xr:uid="{00000000-0005-0000-0000-000085060000}"/>
    <cellStyle name="20% - Accent4 4 17" xfId="3102" xr:uid="{00000000-0005-0000-0000-000086060000}"/>
    <cellStyle name="20% - Accent4 4 17 2" xfId="4942" xr:uid="{00000000-0005-0000-0000-000087060000}"/>
    <cellStyle name="20% - Accent4 4 17 2 2" xfId="38149" xr:uid="{00000000-0005-0000-0000-000088060000}"/>
    <cellStyle name="20% - Accent4 4 17 3" xfId="38148" xr:uid="{00000000-0005-0000-0000-000089060000}"/>
    <cellStyle name="20% - Accent4 4 18" xfId="3103" xr:uid="{00000000-0005-0000-0000-00008A060000}"/>
    <cellStyle name="20% - Accent4 4 18 2" xfId="4943" xr:uid="{00000000-0005-0000-0000-00008B060000}"/>
    <cellStyle name="20% - Accent4 4 18 2 2" xfId="38151" xr:uid="{00000000-0005-0000-0000-00008C060000}"/>
    <cellStyle name="20% - Accent4 4 18 3" xfId="38150" xr:uid="{00000000-0005-0000-0000-00008D060000}"/>
    <cellStyle name="20% - Accent4 4 19" xfId="3104" xr:uid="{00000000-0005-0000-0000-00008E060000}"/>
    <cellStyle name="20% - Accent4 4 19 2" xfId="4944" xr:uid="{00000000-0005-0000-0000-00008F060000}"/>
    <cellStyle name="20% - Accent4 4 19 2 2" xfId="38153" xr:uid="{00000000-0005-0000-0000-000090060000}"/>
    <cellStyle name="20% - Accent4 4 19 3" xfId="38152" xr:uid="{00000000-0005-0000-0000-000091060000}"/>
    <cellStyle name="20% - Accent4 4 2" xfId="266" xr:uid="{00000000-0005-0000-0000-000092060000}"/>
    <cellStyle name="20% - Accent4 4 2 2" xfId="4945" xr:uid="{00000000-0005-0000-0000-000093060000}"/>
    <cellStyle name="20% - Accent4 4 2 2 2" xfId="38155" xr:uid="{00000000-0005-0000-0000-000094060000}"/>
    <cellStyle name="20% - Accent4 4 2 3" xfId="38154" xr:uid="{00000000-0005-0000-0000-000095060000}"/>
    <cellStyle name="20% - Accent4 4 20" xfId="3105" xr:uid="{00000000-0005-0000-0000-000096060000}"/>
    <cellStyle name="20% - Accent4 4 20 2" xfId="4946" xr:uid="{00000000-0005-0000-0000-000097060000}"/>
    <cellStyle name="20% - Accent4 4 20 2 2" xfId="38157" xr:uid="{00000000-0005-0000-0000-000098060000}"/>
    <cellStyle name="20% - Accent4 4 20 3" xfId="38156" xr:uid="{00000000-0005-0000-0000-000099060000}"/>
    <cellStyle name="20% - Accent4 4 21" xfId="3106" xr:uid="{00000000-0005-0000-0000-00009A060000}"/>
    <cellStyle name="20% - Accent4 4 21 2" xfId="4947" xr:uid="{00000000-0005-0000-0000-00009B060000}"/>
    <cellStyle name="20% - Accent4 4 21 2 2" xfId="38159" xr:uid="{00000000-0005-0000-0000-00009C060000}"/>
    <cellStyle name="20% - Accent4 4 21 3" xfId="38158" xr:uid="{00000000-0005-0000-0000-00009D060000}"/>
    <cellStyle name="20% - Accent4 4 22" xfId="3107" xr:uid="{00000000-0005-0000-0000-00009E060000}"/>
    <cellStyle name="20% - Accent4 4 22 2" xfId="4948" xr:uid="{00000000-0005-0000-0000-00009F060000}"/>
    <cellStyle name="20% - Accent4 4 22 2 2" xfId="38161" xr:uid="{00000000-0005-0000-0000-0000A0060000}"/>
    <cellStyle name="20% - Accent4 4 22 3" xfId="38160" xr:uid="{00000000-0005-0000-0000-0000A1060000}"/>
    <cellStyle name="20% - Accent4 4 23" xfId="3108" xr:uid="{00000000-0005-0000-0000-0000A2060000}"/>
    <cellStyle name="20% - Accent4 4 23 2" xfId="4949" xr:uid="{00000000-0005-0000-0000-0000A3060000}"/>
    <cellStyle name="20% - Accent4 4 23 2 2" xfId="38163" xr:uid="{00000000-0005-0000-0000-0000A4060000}"/>
    <cellStyle name="20% - Accent4 4 23 3" xfId="38162" xr:uid="{00000000-0005-0000-0000-0000A5060000}"/>
    <cellStyle name="20% - Accent4 4 24" xfId="3109" xr:uid="{00000000-0005-0000-0000-0000A6060000}"/>
    <cellStyle name="20% - Accent4 4 24 2" xfId="4950" xr:uid="{00000000-0005-0000-0000-0000A7060000}"/>
    <cellStyle name="20% - Accent4 4 24 2 2" xfId="38165" xr:uid="{00000000-0005-0000-0000-0000A8060000}"/>
    <cellStyle name="20% - Accent4 4 24 3" xfId="38164" xr:uid="{00000000-0005-0000-0000-0000A9060000}"/>
    <cellStyle name="20% - Accent4 4 25" xfId="3110" xr:uid="{00000000-0005-0000-0000-0000AA060000}"/>
    <cellStyle name="20% - Accent4 4 25 2" xfId="4951" xr:uid="{00000000-0005-0000-0000-0000AB060000}"/>
    <cellStyle name="20% - Accent4 4 25 2 2" xfId="38167" xr:uid="{00000000-0005-0000-0000-0000AC060000}"/>
    <cellStyle name="20% - Accent4 4 25 3" xfId="38166" xr:uid="{00000000-0005-0000-0000-0000AD060000}"/>
    <cellStyle name="20% - Accent4 4 26" xfId="3111" xr:uid="{00000000-0005-0000-0000-0000AE060000}"/>
    <cellStyle name="20% - Accent4 4 26 2" xfId="4952" xr:uid="{00000000-0005-0000-0000-0000AF060000}"/>
    <cellStyle name="20% - Accent4 4 26 2 2" xfId="38169" xr:uid="{00000000-0005-0000-0000-0000B0060000}"/>
    <cellStyle name="20% - Accent4 4 26 3" xfId="38168" xr:uid="{00000000-0005-0000-0000-0000B1060000}"/>
    <cellStyle name="20% - Accent4 4 27" xfId="3112" xr:uid="{00000000-0005-0000-0000-0000B2060000}"/>
    <cellStyle name="20% - Accent4 4 27 2" xfId="4953" xr:uid="{00000000-0005-0000-0000-0000B3060000}"/>
    <cellStyle name="20% - Accent4 4 27 2 2" xfId="38171" xr:uid="{00000000-0005-0000-0000-0000B4060000}"/>
    <cellStyle name="20% - Accent4 4 27 3" xfId="38170" xr:uid="{00000000-0005-0000-0000-0000B5060000}"/>
    <cellStyle name="20% - Accent4 4 28" xfId="3113" xr:uid="{00000000-0005-0000-0000-0000B6060000}"/>
    <cellStyle name="20% - Accent4 4 28 2" xfId="4954" xr:uid="{00000000-0005-0000-0000-0000B7060000}"/>
    <cellStyle name="20% - Accent4 4 28 2 2" xfId="38173" xr:uid="{00000000-0005-0000-0000-0000B8060000}"/>
    <cellStyle name="20% - Accent4 4 28 3" xfId="38172" xr:uid="{00000000-0005-0000-0000-0000B9060000}"/>
    <cellStyle name="20% - Accent4 4 29" xfId="4955" xr:uid="{00000000-0005-0000-0000-0000BA060000}"/>
    <cellStyle name="20% - Accent4 4 29 2" xfId="38174" xr:uid="{00000000-0005-0000-0000-0000BB060000}"/>
    <cellStyle name="20% - Accent4 4 3" xfId="267" xr:uid="{00000000-0005-0000-0000-0000BC060000}"/>
    <cellStyle name="20% - Accent4 4 3 2" xfId="4956" xr:uid="{00000000-0005-0000-0000-0000BD060000}"/>
    <cellStyle name="20% - Accent4 4 3 2 2" xfId="38176" xr:uid="{00000000-0005-0000-0000-0000BE060000}"/>
    <cellStyle name="20% - Accent4 4 3 3" xfId="38175" xr:uid="{00000000-0005-0000-0000-0000BF060000}"/>
    <cellStyle name="20% - Accent4 4 30" xfId="38133" xr:uid="{00000000-0005-0000-0000-0000C0060000}"/>
    <cellStyle name="20% - Accent4 4 4" xfId="268" xr:uid="{00000000-0005-0000-0000-0000C1060000}"/>
    <cellStyle name="20% - Accent4 4 4 2" xfId="4957" xr:uid="{00000000-0005-0000-0000-0000C2060000}"/>
    <cellStyle name="20% - Accent4 4 4 2 2" xfId="38178" xr:uid="{00000000-0005-0000-0000-0000C3060000}"/>
    <cellStyle name="20% - Accent4 4 4 3" xfId="38177" xr:uid="{00000000-0005-0000-0000-0000C4060000}"/>
    <cellStyle name="20% - Accent4 4 5" xfId="269" xr:uid="{00000000-0005-0000-0000-0000C5060000}"/>
    <cellStyle name="20% - Accent4 4 5 2" xfId="4958" xr:uid="{00000000-0005-0000-0000-0000C6060000}"/>
    <cellStyle name="20% - Accent4 4 5 2 2" xfId="38180" xr:uid="{00000000-0005-0000-0000-0000C7060000}"/>
    <cellStyle name="20% - Accent4 4 5 3" xfId="38179" xr:uid="{00000000-0005-0000-0000-0000C8060000}"/>
    <cellStyle name="20% - Accent4 4 6" xfId="270" xr:uid="{00000000-0005-0000-0000-0000C9060000}"/>
    <cellStyle name="20% - Accent4 4 6 2" xfId="4959" xr:uid="{00000000-0005-0000-0000-0000CA060000}"/>
    <cellStyle name="20% - Accent4 4 6 2 2" xfId="38182" xr:uid="{00000000-0005-0000-0000-0000CB060000}"/>
    <cellStyle name="20% - Accent4 4 6 3" xfId="38181" xr:uid="{00000000-0005-0000-0000-0000CC060000}"/>
    <cellStyle name="20% - Accent4 4 7" xfId="271" xr:uid="{00000000-0005-0000-0000-0000CD060000}"/>
    <cellStyle name="20% - Accent4 4 7 2" xfId="4960" xr:uid="{00000000-0005-0000-0000-0000CE060000}"/>
    <cellStyle name="20% - Accent4 4 7 2 2" xfId="38184" xr:uid="{00000000-0005-0000-0000-0000CF060000}"/>
    <cellStyle name="20% - Accent4 4 7 3" xfId="38183" xr:uid="{00000000-0005-0000-0000-0000D0060000}"/>
    <cellStyle name="20% - Accent4 4 8" xfId="272" xr:uid="{00000000-0005-0000-0000-0000D1060000}"/>
    <cellStyle name="20% - Accent4 4 8 2" xfId="4961" xr:uid="{00000000-0005-0000-0000-0000D2060000}"/>
    <cellStyle name="20% - Accent4 4 8 2 2" xfId="38186" xr:uid="{00000000-0005-0000-0000-0000D3060000}"/>
    <cellStyle name="20% - Accent4 4 8 3" xfId="38185" xr:uid="{00000000-0005-0000-0000-0000D4060000}"/>
    <cellStyle name="20% - Accent4 4 9" xfId="273" xr:uid="{00000000-0005-0000-0000-0000D5060000}"/>
    <cellStyle name="20% - Accent4 4 9 2" xfId="4962" xr:uid="{00000000-0005-0000-0000-0000D6060000}"/>
    <cellStyle name="20% - Accent4 4 9 2 2" xfId="38188" xr:uid="{00000000-0005-0000-0000-0000D7060000}"/>
    <cellStyle name="20% - Accent4 4 9 3" xfId="38187" xr:uid="{00000000-0005-0000-0000-0000D8060000}"/>
    <cellStyle name="20% - Accent4 5" xfId="4963" xr:uid="{00000000-0005-0000-0000-0000D9060000}"/>
    <cellStyle name="20% - Accent4 5 2" xfId="38189" xr:uid="{00000000-0005-0000-0000-0000DA060000}"/>
    <cellStyle name="20% - Accent4 6" xfId="4964" xr:uid="{00000000-0005-0000-0000-0000DB060000}"/>
    <cellStyle name="20% - Accent4 6 2" xfId="4965" xr:uid="{00000000-0005-0000-0000-0000DC060000}"/>
    <cellStyle name="20% - Accent4 7" xfId="4966" xr:uid="{00000000-0005-0000-0000-0000DD060000}"/>
    <cellStyle name="20% - Accent4 7 2" xfId="4967" xr:uid="{00000000-0005-0000-0000-0000DE060000}"/>
    <cellStyle name="20% - Accent4 8" xfId="4968" xr:uid="{00000000-0005-0000-0000-0000DF060000}"/>
    <cellStyle name="20% - Accent5 2" xfId="274" xr:uid="{00000000-0005-0000-0000-0000E0060000}"/>
    <cellStyle name="20% - Accent5 2 10" xfId="275" xr:uid="{00000000-0005-0000-0000-0000E1060000}"/>
    <cellStyle name="20% - Accent5 2 10 2" xfId="4969" xr:uid="{00000000-0005-0000-0000-0000E2060000}"/>
    <cellStyle name="20% - Accent5 2 10 2 2" xfId="38192" xr:uid="{00000000-0005-0000-0000-0000E3060000}"/>
    <cellStyle name="20% - Accent5 2 10 3" xfId="38191" xr:uid="{00000000-0005-0000-0000-0000E4060000}"/>
    <cellStyle name="20% - Accent5 2 11" xfId="276" xr:uid="{00000000-0005-0000-0000-0000E5060000}"/>
    <cellStyle name="20% - Accent5 2 11 2" xfId="4970" xr:uid="{00000000-0005-0000-0000-0000E6060000}"/>
    <cellStyle name="20% - Accent5 2 11 2 2" xfId="38194" xr:uid="{00000000-0005-0000-0000-0000E7060000}"/>
    <cellStyle name="20% - Accent5 2 11 3" xfId="38193" xr:uid="{00000000-0005-0000-0000-0000E8060000}"/>
    <cellStyle name="20% - Accent5 2 12" xfId="277" xr:uid="{00000000-0005-0000-0000-0000E9060000}"/>
    <cellStyle name="20% - Accent5 2 12 2" xfId="4971" xr:uid="{00000000-0005-0000-0000-0000EA060000}"/>
    <cellStyle name="20% - Accent5 2 12 2 2" xfId="38196" xr:uid="{00000000-0005-0000-0000-0000EB060000}"/>
    <cellStyle name="20% - Accent5 2 12 3" xfId="38195" xr:uid="{00000000-0005-0000-0000-0000EC060000}"/>
    <cellStyle name="20% - Accent5 2 13" xfId="278" xr:uid="{00000000-0005-0000-0000-0000ED060000}"/>
    <cellStyle name="20% - Accent5 2 13 2" xfId="4972" xr:uid="{00000000-0005-0000-0000-0000EE060000}"/>
    <cellStyle name="20% - Accent5 2 13 2 2" xfId="38198" xr:uid="{00000000-0005-0000-0000-0000EF060000}"/>
    <cellStyle name="20% - Accent5 2 13 3" xfId="38197" xr:uid="{00000000-0005-0000-0000-0000F0060000}"/>
    <cellStyle name="20% - Accent5 2 14" xfId="279" xr:uid="{00000000-0005-0000-0000-0000F1060000}"/>
    <cellStyle name="20% - Accent5 2 14 2" xfId="4973" xr:uid="{00000000-0005-0000-0000-0000F2060000}"/>
    <cellStyle name="20% - Accent5 2 14 2 2" xfId="38200" xr:uid="{00000000-0005-0000-0000-0000F3060000}"/>
    <cellStyle name="20% - Accent5 2 14 3" xfId="38199" xr:uid="{00000000-0005-0000-0000-0000F4060000}"/>
    <cellStyle name="20% - Accent5 2 15" xfId="280" xr:uid="{00000000-0005-0000-0000-0000F5060000}"/>
    <cellStyle name="20% - Accent5 2 15 2" xfId="4974" xr:uid="{00000000-0005-0000-0000-0000F6060000}"/>
    <cellStyle name="20% - Accent5 2 15 2 2" xfId="38202" xr:uid="{00000000-0005-0000-0000-0000F7060000}"/>
    <cellStyle name="20% - Accent5 2 15 3" xfId="4975" xr:uid="{00000000-0005-0000-0000-0000F8060000}"/>
    <cellStyle name="20% - Accent5 2 15 4" xfId="38201" xr:uid="{00000000-0005-0000-0000-0000F9060000}"/>
    <cellStyle name="20% - Accent5 2 16" xfId="281" xr:uid="{00000000-0005-0000-0000-0000FA060000}"/>
    <cellStyle name="20% - Accent5 2 16 2" xfId="4976" xr:uid="{00000000-0005-0000-0000-0000FB060000}"/>
    <cellStyle name="20% - Accent5 2 16 2 2" xfId="38204" xr:uid="{00000000-0005-0000-0000-0000FC060000}"/>
    <cellStyle name="20% - Accent5 2 16 3" xfId="38203" xr:uid="{00000000-0005-0000-0000-0000FD060000}"/>
    <cellStyle name="20% - Accent5 2 17" xfId="282" xr:uid="{00000000-0005-0000-0000-0000FE060000}"/>
    <cellStyle name="20% - Accent5 2 17 2" xfId="4977" xr:uid="{00000000-0005-0000-0000-0000FF060000}"/>
    <cellStyle name="20% - Accent5 2 17 2 2" xfId="38206" xr:uid="{00000000-0005-0000-0000-000000070000}"/>
    <cellStyle name="20% - Accent5 2 17 3" xfId="38205" xr:uid="{00000000-0005-0000-0000-000001070000}"/>
    <cellStyle name="20% - Accent5 2 18" xfId="283" xr:uid="{00000000-0005-0000-0000-000002070000}"/>
    <cellStyle name="20% - Accent5 2 18 2" xfId="4978" xr:uid="{00000000-0005-0000-0000-000003070000}"/>
    <cellStyle name="20% - Accent5 2 18 2 2" xfId="38208" xr:uid="{00000000-0005-0000-0000-000004070000}"/>
    <cellStyle name="20% - Accent5 2 18 3" xfId="38207" xr:uid="{00000000-0005-0000-0000-000005070000}"/>
    <cellStyle name="20% - Accent5 2 19" xfId="284" xr:uid="{00000000-0005-0000-0000-000006070000}"/>
    <cellStyle name="20% - Accent5 2 19 2" xfId="4979" xr:uid="{00000000-0005-0000-0000-000007070000}"/>
    <cellStyle name="20% - Accent5 2 19 2 2" xfId="38210" xr:uid="{00000000-0005-0000-0000-000008070000}"/>
    <cellStyle name="20% - Accent5 2 19 3" xfId="38209" xr:uid="{00000000-0005-0000-0000-000009070000}"/>
    <cellStyle name="20% - Accent5 2 2" xfId="285" xr:uid="{00000000-0005-0000-0000-00000A070000}"/>
    <cellStyle name="20% - Accent5 2 2 2" xfId="4980" xr:uid="{00000000-0005-0000-0000-00000B070000}"/>
    <cellStyle name="20% - Accent5 2 2 2 2" xfId="38212" xr:uid="{00000000-0005-0000-0000-00000C070000}"/>
    <cellStyle name="20% - Accent5 2 2 3" xfId="38211" xr:uid="{00000000-0005-0000-0000-00000D070000}"/>
    <cellStyle name="20% - Accent5 2 20" xfId="286" xr:uid="{00000000-0005-0000-0000-00000E070000}"/>
    <cellStyle name="20% - Accent5 2 20 2" xfId="4981" xr:uid="{00000000-0005-0000-0000-00000F070000}"/>
    <cellStyle name="20% - Accent5 2 20 2 2" xfId="38214" xr:uid="{00000000-0005-0000-0000-000010070000}"/>
    <cellStyle name="20% - Accent5 2 20 3" xfId="38213" xr:uid="{00000000-0005-0000-0000-000011070000}"/>
    <cellStyle name="20% - Accent5 2 21" xfId="287" xr:uid="{00000000-0005-0000-0000-000012070000}"/>
    <cellStyle name="20% - Accent5 2 21 2" xfId="4982" xr:uid="{00000000-0005-0000-0000-000013070000}"/>
    <cellStyle name="20% - Accent5 2 21 2 2" xfId="38216" xr:uid="{00000000-0005-0000-0000-000014070000}"/>
    <cellStyle name="20% - Accent5 2 21 3" xfId="38215" xr:uid="{00000000-0005-0000-0000-000015070000}"/>
    <cellStyle name="20% - Accent5 2 22" xfId="288" xr:uid="{00000000-0005-0000-0000-000016070000}"/>
    <cellStyle name="20% - Accent5 2 22 2" xfId="4983" xr:uid="{00000000-0005-0000-0000-000017070000}"/>
    <cellStyle name="20% - Accent5 2 22 2 2" xfId="38218" xr:uid="{00000000-0005-0000-0000-000018070000}"/>
    <cellStyle name="20% - Accent5 2 22 3" xfId="38217" xr:uid="{00000000-0005-0000-0000-000019070000}"/>
    <cellStyle name="20% - Accent5 2 23" xfId="289" xr:uid="{00000000-0005-0000-0000-00001A070000}"/>
    <cellStyle name="20% - Accent5 2 23 2" xfId="4984" xr:uid="{00000000-0005-0000-0000-00001B070000}"/>
    <cellStyle name="20% - Accent5 2 23 2 2" xfId="38220" xr:uid="{00000000-0005-0000-0000-00001C070000}"/>
    <cellStyle name="20% - Accent5 2 23 3" xfId="38219" xr:uid="{00000000-0005-0000-0000-00001D070000}"/>
    <cellStyle name="20% - Accent5 2 24" xfId="290" xr:uid="{00000000-0005-0000-0000-00001E070000}"/>
    <cellStyle name="20% - Accent5 2 24 2" xfId="4985" xr:uid="{00000000-0005-0000-0000-00001F070000}"/>
    <cellStyle name="20% - Accent5 2 24 2 2" xfId="38222" xr:uid="{00000000-0005-0000-0000-000020070000}"/>
    <cellStyle name="20% - Accent5 2 24 3" xfId="38221" xr:uid="{00000000-0005-0000-0000-000021070000}"/>
    <cellStyle name="20% - Accent5 2 25" xfId="3114" xr:uid="{00000000-0005-0000-0000-000022070000}"/>
    <cellStyle name="20% - Accent5 2 25 2" xfId="4986" xr:uid="{00000000-0005-0000-0000-000023070000}"/>
    <cellStyle name="20% - Accent5 2 25 2 2" xfId="38224" xr:uid="{00000000-0005-0000-0000-000024070000}"/>
    <cellStyle name="20% - Accent5 2 25 3" xfId="38223" xr:uid="{00000000-0005-0000-0000-000025070000}"/>
    <cellStyle name="20% - Accent5 2 26" xfId="3115" xr:uid="{00000000-0005-0000-0000-000026070000}"/>
    <cellStyle name="20% - Accent5 2 26 2" xfId="4987" xr:uid="{00000000-0005-0000-0000-000027070000}"/>
    <cellStyle name="20% - Accent5 2 26 2 2" xfId="38226" xr:uid="{00000000-0005-0000-0000-000028070000}"/>
    <cellStyle name="20% - Accent5 2 26 3" xfId="38225" xr:uid="{00000000-0005-0000-0000-000029070000}"/>
    <cellStyle name="20% - Accent5 2 27" xfId="3116" xr:uid="{00000000-0005-0000-0000-00002A070000}"/>
    <cellStyle name="20% - Accent5 2 27 2" xfId="4988" xr:uid="{00000000-0005-0000-0000-00002B070000}"/>
    <cellStyle name="20% - Accent5 2 27 2 2" xfId="38228" xr:uid="{00000000-0005-0000-0000-00002C070000}"/>
    <cellStyle name="20% - Accent5 2 27 3" xfId="38227" xr:uid="{00000000-0005-0000-0000-00002D070000}"/>
    <cellStyle name="20% - Accent5 2 28" xfId="3117" xr:uid="{00000000-0005-0000-0000-00002E070000}"/>
    <cellStyle name="20% - Accent5 2 28 2" xfId="4989" xr:uid="{00000000-0005-0000-0000-00002F070000}"/>
    <cellStyle name="20% - Accent5 2 28 2 2" xfId="38230" xr:uid="{00000000-0005-0000-0000-000030070000}"/>
    <cellStyle name="20% - Accent5 2 28 3" xfId="38229" xr:uid="{00000000-0005-0000-0000-000031070000}"/>
    <cellStyle name="20% - Accent5 2 29" xfId="3118" xr:uid="{00000000-0005-0000-0000-000032070000}"/>
    <cellStyle name="20% - Accent5 2 29 2" xfId="4990" xr:uid="{00000000-0005-0000-0000-000033070000}"/>
    <cellStyle name="20% - Accent5 2 29 2 2" xfId="38232" xr:uid="{00000000-0005-0000-0000-000034070000}"/>
    <cellStyle name="20% - Accent5 2 29 3" xfId="38231" xr:uid="{00000000-0005-0000-0000-000035070000}"/>
    <cellStyle name="20% - Accent5 2 3" xfId="291" xr:uid="{00000000-0005-0000-0000-000036070000}"/>
    <cellStyle name="20% - Accent5 2 3 2" xfId="4991" xr:uid="{00000000-0005-0000-0000-000037070000}"/>
    <cellStyle name="20% - Accent5 2 3 2 2" xfId="38234" xr:uid="{00000000-0005-0000-0000-000038070000}"/>
    <cellStyle name="20% - Accent5 2 3 3" xfId="38233" xr:uid="{00000000-0005-0000-0000-000039070000}"/>
    <cellStyle name="20% - Accent5 2 30" xfId="3119" xr:uid="{00000000-0005-0000-0000-00003A070000}"/>
    <cellStyle name="20% - Accent5 2 30 2" xfId="4992" xr:uid="{00000000-0005-0000-0000-00003B070000}"/>
    <cellStyle name="20% - Accent5 2 30 2 2" xfId="38236" xr:uid="{00000000-0005-0000-0000-00003C070000}"/>
    <cellStyle name="20% - Accent5 2 30 3" xfId="38235" xr:uid="{00000000-0005-0000-0000-00003D070000}"/>
    <cellStyle name="20% - Accent5 2 31" xfId="3120" xr:uid="{00000000-0005-0000-0000-00003E070000}"/>
    <cellStyle name="20% - Accent5 2 31 2" xfId="4993" xr:uid="{00000000-0005-0000-0000-00003F070000}"/>
    <cellStyle name="20% - Accent5 2 31 2 2" xfId="38238" xr:uid="{00000000-0005-0000-0000-000040070000}"/>
    <cellStyle name="20% - Accent5 2 31 3" xfId="38237" xr:uid="{00000000-0005-0000-0000-000041070000}"/>
    <cellStyle name="20% - Accent5 2 32" xfId="3121" xr:uid="{00000000-0005-0000-0000-000042070000}"/>
    <cellStyle name="20% - Accent5 2 32 2" xfId="4994" xr:uid="{00000000-0005-0000-0000-000043070000}"/>
    <cellStyle name="20% - Accent5 2 32 2 2" xfId="38240" xr:uid="{00000000-0005-0000-0000-000044070000}"/>
    <cellStyle name="20% - Accent5 2 32 3" xfId="38239" xr:uid="{00000000-0005-0000-0000-000045070000}"/>
    <cellStyle name="20% - Accent5 2 33" xfId="3122" xr:uid="{00000000-0005-0000-0000-000046070000}"/>
    <cellStyle name="20% - Accent5 2 33 2" xfId="4995" xr:uid="{00000000-0005-0000-0000-000047070000}"/>
    <cellStyle name="20% - Accent5 2 33 2 2" xfId="38242" xr:uid="{00000000-0005-0000-0000-000048070000}"/>
    <cellStyle name="20% - Accent5 2 33 3" xfId="38241" xr:uid="{00000000-0005-0000-0000-000049070000}"/>
    <cellStyle name="20% - Accent5 2 34" xfId="3123" xr:uid="{00000000-0005-0000-0000-00004A070000}"/>
    <cellStyle name="20% - Accent5 2 34 2" xfId="4996" xr:uid="{00000000-0005-0000-0000-00004B070000}"/>
    <cellStyle name="20% - Accent5 2 34 2 2" xfId="38244" xr:uid="{00000000-0005-0000-0000-00004C070000}"/>
    <cellStyle name="20% - Accent5 2 34 3" xfId="38243" xr:uid="{00000000-0005-0000-0000-00004D070000}"/>
    <cellStyle name="20% - Accent5 2 35" xfId="3124" xr:uid="{00000000-0005-0000-0000-00004E070000}"/>
    <cellStyle name="20% - Accent5 2 35 2" xfId="4997" xr:uid="{00000000-0005-0000-0000-00004F070000}"/>
    <cellStyle name="20% - Accent5 2 35 2 2" xfId="38246" xr:uid="{00000000-0005-0000-0000-000050070000}"/>
    <cellStyle name="20% - Accent5 2 35 3" xfId="38245" xr:uid="{00000000-0005-0000-0000-000051070000}"/>
    <cellStyle name="20% - Accent5 2 36" xfId="3125" xr:uid="{00000000-0005-0000-0000-000052070000}"/>
    <cellStyle name="20% - Accent5 2 36 2" xfId="4998" xr:uid="{00000000-0005-0000-0000-000053070000}"/>
    <cellStyle name="20% - Accent5 2 36 2 2" xfId="38248" xr:uid="{00000000-0005-0000-0000-000054070000}"/>
    <cellStyle name="20% - Accent5 2 36 3" xfId="38247" xr:uid="{00000000-0005-0000-0000-000055070000}"/>
    <cellStyle name="20% - Accent5 2 37" xfId="3126" xr:uid="{00000000-0005-0000-0000-000056070000}"/>
    <cellStyle name="20% - Accent5 2 37 2" xfId="4999" xr:uid="{00000000-0005-0000-0000-000057070000}"/>
    <cellStyle name="20% - Accent5 2 37 2 2" xfId="38250" xr:uid="{00000000-0005-0000-0000-000058070000}"/>
    <cellStyle name="20% - Accent5 2 37 3" xfId="38249" xr:uid="{00000000-0005-0000-0000-000059070000}"/>
    <cellStyle name="20% - Accent5 2 38" xfId="3127" xr:uid="{00000000-0005-0000-0000-00005A070000}"/>
    <cellStyle name="20% - Accent5 2 38 2" xfId="5000" xr:uid="{00000000-0005-0000-0000-00005B070000}"/>
    <cellStyle name="20% - Accent5 2 38 2 2" xfId="38252" xr:uid="{00000000-0005-0000-0000-00005C070000}"/>
    <cellStyle name="20% - Accent5 2 38 3" xfId="38251" xr:uid="{00000000-0005-0000-0000-00005D070000}"/>
    <cellStyle name="20% - Accent5 2 39" xfId="3128" xr:uid="{00000000-0005-0000-0000-00005E070000}"/>
    <cellStyle name="20% - Accent5 2 39 2" xfId="5001" xr:uid="{00000000-0005-0000-0000-00005F070000}"/>
    <cellStyle name="20% - Accent5 2 39 2 2" xfId="38254" xr:uid="{00000000-0005-0000-0000-000060070000}"/>
    <cellStyle name="20% - Accent5 2 39 3" xfId="38253" xr:uid="{00000000-0005-0000-0000-000061070000}"/>
    <cellStyle name="20% - Accent5 2 4" xfId="292" xr:uid="{00000000-0005-0000-0000-000062070000}"/>
    <cellStyle name="20% - Accent5 2 4 2" xfId="5002" xr:uid="{00000000-0005-0000-0000-000063070000}"/>
    <cellStyle name="20% - Accent5 2 4 2 2" xfId="38256" xr:uid="{00000000-0005-0000-0000-000064070000}"/>
    <cellStyle name="20% - Accent5 2 4 3" xfId="38255" xr:uid="{00000000-0005-0000-0000-000065070000}"/>
    <cellStyle name="20% - Accent5 2 40" xfId="3129" xr:uid="{00000000-0005-0000-0000-000066070000}"/>
    <cellStyle name="20% - Accent5 2 40 2" xfId="5003" xr:uid="{00000000-0005-0000-0000-000067070000}"/>
    <cellStyle name="20% - Accent5 2 40 2 2" xfId="38258" xr:uid="{00000000-0005-0000-0000-000068070000}"/>
    <cellStyle name="20% - Accent5 2 40 3" xfId="38257" xr:uid="{00000000-0005-0000-0000-000069070000}"/>
    <cellStyle name="20% - Accent5 2 41" xfId="3130" xr:uid="{00000000-0005-0000-0000-00006A070000}"/>
    <cellStyle name="20% - Accent5 2 41 2" xfId="5004" xr:uid="{00000000-0005-0000-0000-00006B070000}"/>
    <cellStyle name="20% - Accent5 2 41 2 2" xfId="38260" xr:uid="{00000000-0005-0000-0000-00006C070000}"/>
    <cellStyle name="20% - Accent5 2 41 3" xfId="38259" xr:uid="{00000000-0005-0000-0000-00006D070000}"/>
    <cellStyle name="20% - Accent5 2 42" xfId="3131" xr:uid="{00000000-0005-0000-0000-00006E070000}"/>
    <cellStyle name="20% - Accent5 2 42 2" xfId="5005" xr:uid="{00000000-0005-0000-0000-00006F070000}"/>
    <cellStyle name="20% - Accent5 2 42 2 2" xfId="38262" xr:uid="{00000000-0005-0000-0000-000070070000}"/>
    <cellStyle name="20% - Accent5 2 42 3" xfId="38261" xr:uid="{00000000-0005-0000-0000-000071070000}"/>
    <cellStyle name="20% - Accent5 2 43" xfId="3132" xr:uid="{00000000-0005-0000-0000-000072070000}"/>
    <cellStyle name="20% - Accent5 2 43 2" xfId="5006" xr:uid="{00000000-0005-0000-0000-000073070000}"/>
    <cellStyle name="20% - Accent5 2 43 2 2" xfId="38264" xr:uid="{00000000-0005-0000-0000-000074070000}"/>
    <cellStyle name="20% - Accent5 2 43 3" xfId="38263" xr:uid="{00000000-0005-0000-0000-000075070000}"/>
    <cellStyle name="20% - Accent5 2 44" xfId="3133" xr:uid="{00000000-0005-0000-0000-000076070000}"/>
    <cellStyle name="20% - Accent5 2 44 2" xfId="5007" xr:uid="{00000000-0005-0000-0000-000077070000}"/>
    <cellStyle name="20% - Accent5 2 44 2 2" xfId="38266" xr:uid="{00000000-0005-0000-0000-000078070000}"/>
    <cellStyle name="20% - Accent5 2 44 3" xfId="38265" xr:uid="{00000000-0005-0000-0000-000079070000}"/>
    <cellStyle name="20% - Accent5 2 45" xfId="3134" xr:uid="{00000000-0005-0000-0000-00007A070000}"/>
    <cellStyle name="20% - Accent5 2 45 2" xfId="5008" xr:uid="{00000000-0005-0000-0000-00007B070000}"/>
    <cellStyle name="20% - Accent5 2 45 2 2" xfId="38268" xr:uid="{00000000-0005-0000-0000-00007C070000}"/>
    <cellStyle name="20% - Accent5 2 45 3" xfId="38267" xr:uid="{00000000-0005-0000-0000-00007D070000}"/>
    <cellStyle name="20% - Accent5 2 46" xfId="3135" xr:uid="{00000000-0005-0000-0000-00007E070000}"/>
    <cellStyle name="20% - Accent5 2 46 2" xfId="5009" xr:uid="{00000000-0005-0000-0000-00007F070000}"/>
    <cellStyle name="20% - Accent5 2 46 2 2" xfId="38270" xr:uid="{00000000-0005-0000-0000-000080070000}"/>
    <cellStyle name="20% - Accent5 2 46 3" xfId="38269" xr:uid="{00000000-0005-0000-0000-000081070000}"/>
    <cellStyle name="20% - Accent5 2 47" xfId="3136" xr:uid="{00000000-0005-0000-0000-000082070000}"/>
    <cellStyle name="20% - Accent5 2 47 2" xfId="5010" xr:uid="{00000000-0005-0000-0000-000083070000}"/>
    <cellStyle name="20% - Accent5 2 47 2 2" xfId="38272" xr:uid="{00000000-0005-0000-0000-000084070000}"/>
    <cellStyle name="20% - Accent5 2 47 3" xfId="38271" xr:uid="{00000000-0005-0000-0000-000085070000}"/>
    <cellStyle name="20% - Accent5 2 48" xfId="3137" xr:uid="{00000000-0005-0000-0000-000086070000}"/>
    <cellStyle name="20% - Accent5 2 48 2" xfId="5011" xr:uid="{00000000-0005-0000-0000-000087070000}"/>
    <cellStyle name="20% - Accent5 2 48 2 2" xfId="38274" xr:uid="{00000000-0005-0000-0000-000088070000}"/>
    <cellStyle name="20% - Accent5 2 48 3" xfId="38273" xr:uid="{00000000-0005-0000-0000-000089070000}"/>
    <cellStyle name="20% - Accent5 2 49" xfId="3138" xr:uid="{00000000-0005-0000-0000-00008A070000}"/>
    <cellStyle name="20% - Accent5 2 49 2" xfId="5012" xr:uid="{00000000-0005-0000-0000-00008B070000}"/>
    <cellStyle name="20% - Accent5 2 49 2 2" xfId="38276" xr:uid="{00000000-0005-0000-0000-00008C070000}"/>
    <cellStyle name="20% - Accent5 2 49 3" xfId="38275" xr:uid="{00000000-0005-0000-0000-00008D070000}"/>
    <cellStyle name="20% - Accent5 2 5" xfId="293" xr:uid="{00000000-0005-0000-0000-00008E070000}"/>
    <cellStyle name="20% - Accent5 2 5 2" xfId="5013" xr:uid="{00000000-0005-0000-0000-00008F070000}"/>
    <cellStyle name="20% - Accent5 2 5 2 2" xfId="38278" xr:uid="{00000000-0005-0000-0000-000090070000}"/>
    <cellStyle name="20% - Accent5 2 5 3" xfId="38277" xr:uid="{00000000-0005-0000-0000-000091070000}"/>
    <cellStyle name="20% - Accent5 2 50" xfId="5014" xr:uid="{00000000-0005-0000-0000-000092070000}"/>
    <cellStyle name="20% - Accent5 2 50 2" xfId="38279" xr:uid="{00000000-0005-0000-0000-000093070000}"/>
    <cellStyle name="20% - Accent5 2 51" xfId="38190" xr:uid="{00000000-0005-0000-0000-000094070000}"/>
    <cellStyle name="20% - Accent5 2 6" xfId="294" xr:uid="{00000000-0005-0000-0000-000095070000}"/>
    <cellStyle name="20% - Accent5 2 6 2" xfId="5015" xr:uid="{00000000-0005-0000-0000-000096070000}"/>
    <cellStyle name="20% - Accent5 2 6 2 2" xfId="38281" xr:uid="{00000000-0005-0000-0000-000097070000}"/>
    <cellStyle name="20% - Accent5 2 6 3" xfId="38280" xr:uid="{00000000-0005-0000-0000-000098070000}"/>
    <cellStyle name="20% - Accent5 2 7" xfId="295" xr:uid="{00000000-0005-0000-0000-000099070000}"/>
    <cellStyle name="20% - Accent5 2 7 2" xfId="5016" xr:uid="{00000000-0005-0000-0000-00009A070000}"/>
    <cellStyle name="20% - Accent5 2 7 2 2" xfId="38283" xr:uid="{00000000-0005-0000-0000-00009B070000}"/>
    <cellStyle name="20% - Accent5 2 7 3" xfId="38282" xr:uid="{00000000-0005-0000-0000-00009C070000}"/>
    <cellStyle name="20% - Accent5 2 8" xfId="296" xr:uid="{00000000-0005-0000-0000-00009D070000}"/>
    <cellStyle name="20% - Accent5 2 8 2" xfId="5017" xr:uid="{00000000-0005-0000-0000-00009E070000}"/>
    <cellStyle name="20% - Accent5 2 8 2 2" xfId="38285" xr:uid="{00000000-0005-0000-0000-00009F070000}"/>
    <cellStyle name="20% - Accent5 2 8 3" xfId="38284" xr:uid="{00000000-0005-0000-0000-0000A0070000}"/>
    <cellStyle name="20% - Accent5 2 9" xfId="297" xr:uid="{00000000-0005-0000-0000-0000A1070000}"/>
    <cellStyle name="20% - Accent5 2 9 2" xfId="5018" xr:uid="{00000000-0005-0000-0000-0000A2070000}"/>
    <cellStyle name="20% - Accent5 2 9 2 2" xfId="38287" xr:uid="{00000000-0005-0000-0000-0000A3070000}"/>
    <cellStyle name="20% - Accent5 2 9 3" xfId="38286" xr:uid="{00000000-0005-0000-0000-0000A4070000}"/>
    <cellStyle name="20% - Accent5 3" xfId="298" xr:uid="{00000000-0005-0000-0000-0000A5070000}"/>
    <cellStyle name="20% - Accent5 3 10" xfId="299" xr:uid="{00000000-0005-0000-0000-0000A6070000}"/>
    <cellStyle name="20% - Accent5 3 10 2" xfId="5019" xr:uid="{00000000-0005-0000-0000-0000A7070000}"/>
    <cellStyle name="20% - Accent5 3 10 2 2" xfId="38290" xr:uid="{00000000-0005-0000-0000-0000A8070000}"/>
    <cellStyle name="20% - Accent5 3 10 3" xfId="38289" xr:uid="{00000000-0005-0000-0000-0000A9070000}"/>
    <cellStyle name="20% - Accent5 3 11" xfId="300" xr:uid="{00000000-0005-0000-0000-0000AA070000}"/>
    <cellStyle name="20% - Accent5 3 11 2" xfId="5020" xr:uid="{00000000-0005-0000-0000-0000AB070000}"/>
    <cellStyle name="20% - Accent5 3 11 2 2" xfId="38292" xr:uid="{00000000-0005-0000-0000-0000AC070000}"/>
    <cellStyle name="20% - Accent5 3 11 3" xfId="38291" xr:uid="{00000000-0005-0000-0000-0000AD070000}"/>
    <cellStyle name="20% - Accent5 3 12" xfId="301" xr:uid="{00000000-0005-0000-0000-0000AE070000}"/>
    <cellStyle name="20% - Accent5 3 12 2" xfId="5021" xr:uid="{00000000-0005-0000-0000-0000AF070000}"/>
    <cellStyle name="20% - Accent5 3 12 2 2" xfId="38294" xr:uid="{00000000-0005-0000-0000-0000B0070000}"/>
    <cellStyle name="20% - Accent5 3 12 3" xfId="38293" xr:uid="{00000000-0005-0000-0000-0000B1070000}"/>
    <cellStyle name="20% - Accent5 3 13" xfId="302" xr:uid="{00000000-0005-0000-0000-0000B2070000}"/>
    <cellStyle name="20% - Accent5 3 13 2" xfId="5022" xr:uid="{00000000-0005-0000-0000-0000B3070000}"/>
    <cellStyle name="20% - Accent5 3 13 2 2" xfId="38296" xr:uid="{00000000-0005-0000-0000-0000B4070000}"/>
    <cellStyle name="20% - Accent5 3 13 3" xfId="38295" xr:uid="{00000000-0005-0000-0000-0000B5070000}"/>
    <cellStyle name="20% - Accent5 3 14" xfId="303" xr:uid="{00000000-0005-0000-0000-0000B6070000}"/>
    <cellStyle name="20% - Accent5 3 14 2" xfId="5023" xr:uid="{00000000-0005-0000-0000-0000B7070000}"/>
    <cellStyle name="20% - Accent5 3 14 2 2" xfId="38298" xr:uid="{00000000-0005-0000-0000-0000B8070000}"/>
    <cellStyle name="20% - Accent5 3 14 3" xfId="38297" xr:uid="{00000000-0005-0000-0000-0000B9070000}"/>
    <cellStyle name="20% - Accent5 3 15" xfId="304" xr:uid="{00000000-0005-0000-0000-0000BA070000}"/>
    <cellStyle name="20% - Accent5 3 15 2" xfId="5024" xr:uid="{00000000-0005-0000-0000-0000BB070000}"/>
    <cellStyle name="20% - Accent5 3 15 2 2" xfId="38300" xr:uid="{00000000-0005-0000-0000-0000BC070000}"/>
    <cellStyle name="20% - Accent5 3 15 3" xfId="38299" xr:uid="{00000000-0005-0000-0000-0000BD070000}"/>
    <cellStyle name="20% - Accent5 3 16" xfId="305" xr:uid="{00000000-0005-0000-0000-0000BE070000}"/>
    <cellStyle name="20% - Accent5 3 16 2" xfId="5025" xr:uid="{00000000-0005-0000-0000-0000BF070000}"/>
    <cellStyle name="20% - Accent5 3 16 2 2" xfId="38302" xr:uid="{00000000-0005-0000-0000-0000C0070000}"/>
    <cellStyle name="20% - Accent5 3 16 3" xfId="38301" xr:uid="{00000000-0005-0000-0000-0000C1070000}"/>
    <cellStyle name="20% - Accent5 3 17" xfId="306" xr:uid="{00000000-0005-0000-0000-0000C2070000}"/>
    <cellStyle name="20% - Accent5 3 17 2" xfId="5026" xr:uid="{00000000-0005-0000-0000-0000C3070000}"/>
    <cellStyle name="20% - Accent5 3 17 2 2" xfId="38304" xr:uid="{00000000-0005-0000-0000-0000C4070000}"/>
    <cellStyle name="20% - Accent5 3 17 3" xfId="38303" xr:uid="{00000000-0005-0000-0000-0000C5070000}"/>
    <cellStyle name="20% - Accent5 3 18" xfId="307" xr:uid="{00000000-0005-0000-0000-0000C6070000}"/>
    <cellStyle name="20% - Accent5 3 18 2" xfId="5027" xr:uid="{00000000-0005-0000-0000-0000C7070000}"/>
    <cellStyle name="20% - Accent5 3 18 2 2" xfId="38306" xr:uid="{00000000-0005-0000-0000-0000C8070000}"/>
    <cellStyle name="20% - Accent5 3 18 3" xfId="38305" xr:uid="{00000000-0005-0000-0000-0000C9070000}"/>
    <cellStyle name="20% - Accent5 3 19" xfId="308" xr:uid="{00000000-0005-0000-0000-0000CA070000}"/>
    <cellStyle name="20% - Accent5 3 19 2" xfId="5028" xr:uid="{00000000-0005-0000-0000-0000CB070000}"/>
    <cellStyle name="20% - Accent5 3 19 2 2" xfId="38308" xr:uid="{00000000-0005-0000-0000-0000CC070000}"/>
    <cellStyle name="20% - Accent5 3 19 3" xfId="38307" xr:uid="{00000000-0005-0000-0000-0000CD070000}"/>
    <cellStyle name="20% - Accent5 3 2" xfId="309" xr:uid="{00000000-0005-0000-0000-0000CE070000}"/>
    <cellStyle name="20% - Accent5 3 2 2" xfId="5029" xr:uid="{00000000-0005-0000-0000-0000CF070000}"/>
    <cellStyle name="20% - Accent5 3 2 2 2" xfId="38310" xr:uid="{00000000-0005-0000-0000-0000D0070000}"/>
    <cellStyle name="20% - Accent5 3 2 3" xfId="38309" xr:uid="{00000000-0005-0000-0000-0000D1070000}"/>
    <cellStyle name="20% - Accent5 3 20" xfId="3139" xr:uid="{00000000-0005-0000-0000-0000D2070000}"/>
    <cellStyle name="20% - Accent5 3 20 2" xfId="5030" xr:uid="{00000000-0005-0000-0000-0000D3070000}"/>
    <cellStyle name="20% - Accent5 3 20 2 2" xfId="38312" xr:uid="{00000000-0005-0000-0000-0000D4070000}"/>
    <cellStyle name="20% - Accent5 3 20 3" xfId="38311" xr:uid="{00000000-0005-0000-0000-0000D5070000}"/>
    <cellStyle name="20% - Accent5 3 21" xfId="3140" xr:uid="{00000000-0005-0000-0000-0000D6070000}"/>
    <cellStyle name="20% - Accent5 3 21 2" xfId="5031" xr:uid="{00000000-0005-0000-0000-0000D7070000}"/>
    <cellStyle name="20% - Accent5 3 21 2 2" xfId="38314" xr:uid="{00000000-0005-0000-0000-0000D8070000}"/>
    <cellStyle name="20% - Accent5 3 21 3" xfId="38313" xr:uid="{00000000-0005-0000-0000-0000D9070000}"/>
    <cellStyle name="20% - Accent5 3 22" xfId="3141" xr:uid="{00000000-0005-0000-0000-0000DA070000}"/>
    <cellStyle name="20% - Accent5 3 22 2" xfId="5032" xr:uid="{00000000-0005-0000-0000-0000DB070000}"/>
    <cellStyle name="20% - Accent5 3 22 2 2" xfId="38316" xr:uid="{00000000-0005-0000-0000-0000DC070000}"/>
    <cellStyle name="20% - Accent5 3 22 3" xfId="38315" xr:uid="{00000000-0005-0000-0000-0000DD070000}"/>
    <cellStyle name="20% - Accent5 3 23" xfId="3142" xr:uid="{00000000-0005-0000-0000-0000DE070000}"/>
    <cellStyle name="20% - Accent5 3 23 2" xfId="5033" xr:uid="{00000000-0005-0000-0000-0000DF070000}"/>
    <cellStyle name="20% - Accent5 3 23 2 2" xfId="38318" xr:uid="{00000000-0005-0000-0000-0000E0070000}"/>
    <cellStyle name="20% - Accent5 3 23 3" xfId="38317" xr:uid="{00000000-0005-0000-0000-0000E1070000}"/>
    <cellStyle name="20% - Accent5 3 24" xfId="3143" xr:uid="{00000000-0005-0000-0000-0000E2070000}"/>
    <cellStyle name="20% - Accent5 3 24 2" xfId="5034" xr:uid="{00000000-0005-0000-0000-0000E3070000}"/>
    <cellStyle name="20% - Accent5 3 24 2 2" xfId="38320" xr:uid="{00000000-0005-0000-0000-0000E4070000}"/>
    <cellStyle name="20% - Accent5 3 24 3" xfId="38319" xr:uid="{00000000-0005-0000-0000-0000E5070000}"/>
    <cellStyle name="20% - Accent5 3 25" xfId="3144" xr:uid="{00000000-0005-0000-0000-0000E6070000}"/>
    <cellStyle name="20% - Accent5 3 25 2" xfId="5035" xr:uid="{00000000-0005-0000-0000-0000E7070000}"/>
    <cellStyle name="20% - Accent5 3 25 2 2" xfId="38322" xr:uid="{00000000-0005-0000-0000-0000E8070000}"/>
    <cellStyle name="20% - Accent5 3 25 3" xfId="38321" xr:uid="{00000000-0005-0000-0000-0000E9070000}"/>
    <cellStyle name="20% - Accent5 3 26" xfId="3145" xr:uid="{00000000-0005-0000-0000-0000EA070000}"/>
    <cellStyle name="20% - Accent5 3 26 2" xfId="5036" xr:uid="{00000000-0005-0000-0000-0000EB070000}"/>
    <cellStyle name="20% - Accent5 3 26 2 2" xfId="38324" xr:uid="{00000000-0005-0000-0000-0000EC070000}"/>
    <cellStyle name="20% - Accent5 3 26 3" xfId="38323" xr:uid="{00000000-0005-0000-0000-0000ED070000}"/>
    <cellStyle name="20% - Accent5 3 27" xfId="3146" xr:uid="{00000000-0005-0000-0000-0000EE070000}"/>
    <cellStyle name="20% - Accent5 3 27 2" xfId="5037" xr:uid="{00000000-0005-0000-0000-0000EF070000}"/>
    <cellStyle name="20% - Accent5 3 27 2 2" xfId="38326" xr:uid="{00000000-0005-0000-0000-0000F0070000}"/>
    <cellStyle name="20% - Accent5 3 27 3" xfId="38325" xr:uid="{00000000-0005-0000-0000-0000F1070000}"/>
    <cellStyle name="20% - Accent5 3 28" xfId="3147" xr:uid="{00000000-0005-0000-0000-0000F2070000}"/>
    <cellStyle name="20% - Accent5 3 28 2" xfId="5038" xr:uid="{00000000-0005-0000-0000-0000F3070000}"/>
    <cellStyle name="20% - Accent5 3 28 2 2" xfId="38328" xr:uid="{00000000-0005-0000-0000-0000F4070000}"/>
    <cellStyle name="20% - Accent5 3 28 3" xfId="38327" xr:uid="{00000000-0005-0000-0000-0000F5070000}"/>
    <cellStyle name="20% - Accent5 3 29" xfId="3148" xr:uid="{00000000-0005-0000-0000-0000F6070000}"/>
    <cellStyle name="20% - Accent5 3 29 2" xfId="5039" xr:uid="{00000000-0005-0000-0000-0000F7070000}"/>
    <cellStyle name="20% - Accent5 3 29 2 2" xfId="38330" xr:uid="{00000000-0005-0000-0000-0000F8070000}"/>
    <cellStyle name="20% - Accent5 3 29 3" xfId="38329" xr:uid="{00000000-0005-0000-0000-0000F9070000}"/>
    <cellStyle name="20% - Accent5 3 3" xfId="310" xr:uid="{00000000-0005-0000-0000-0000FA070000}"/>
    <cellStyle name="20% - Accent5 3 3 2" xfId="5040" xr:uid="{00000000-0005-0000-0000-0000FB070000}"/>
    <cellStyle name="20% - Accent5 3 3 2 2" xfId="38332" xr:uid="{00000000-0005-0000-0000-0000FC070000}"/>
    <cellStyle name="20% - Accent5 3 3 3" xfId="38331" xr:uid="{00000000-0005-0000-0000-0000FD070000}"/>
    <cellStyle name="20% - Accent5 3 30" xfId="3149" xr:uid="{00000000-0005-0000-0000-0000FE070000}"/>
    <cellStyle name="20% - Accent5 3 30 2" xfId="5041" xr:uid="{00000000-0005-0000-0000-0000FF070000}"/>
    <cellStyle name="20% - Accent5 3 30 2 2" xfId="38334" xr:uid="{00000000-0005-0000-0000-000000080000}"/>
    <cellStyle name="20% - Accent5 3 30 3" xfId="38333" xr:uid="{00000000-0005-0000-0000-000001080000}"/>
    <cellStyle name="20% - Accent5 3 31" xfId="3150" xr:uid="{00000000-0005-0000-0000-000002080000}"/>
    <cellStyle name="20% - Accent5 3 31 2" xfId="5042" xr:uid="{00000000-0005-0000-0000-000003080000}"/>
    <cellStyle name="20% - Accent5 3 31 2 2" xfId="38336" xr:uid="{00000000-0005-0000-0000-000004080000}"/>
    <cellStyle name="20% - Accent5 3 31 3" xfId="38335" xr:uid="{00000000-0005-0000-0000-000005080000}"/>
    <cellStyle name="20% - Accent5 3 32" xfId="5043" xr:uid="{00000000-0005-0000-0000-000006080000}"/>
    <cellStyle name="20% - Accent5 3 32 2" xfId="38337" xr:uid="{00000000-0005-0000-0000-000007080000}"/>
    <cellStyle name="20% - Accent5 3 33" xfId="38288" xr:uid="{00000000-0005-0000-0000-000008080000}"/>
    <cellStyle name="20% - Accent5 3 4" xfId="311" xr:uid="{00000000-0005-0000-0000-000009080000}"/>
    <cellStyle name="20% - Accent5 3 4 2" xfId="5044" xr:uid="{00000000-0005-0000-0000-00000A080000}"/>
    <cellStyle name="20% - Accent5 3 4 2 2" xfId="38339" xr:uid="{00000000-0005-0000-0000-00000B080000}"/>
    <cellStyle name="20% - Accent5 3 4 3" xfId="38338" xr:uid="{00000000-0005-0000-0000-00000C080000}"/>
    <cellStyle name="20% - Accent5 3 5" xfId="312" xr:uid="{00000000-0005-0000-0000-00000D080000}"/>
    <cellStyle name="20% - Accent5 3 5 2" xfId="5045" xr:uid="{00000000-0005-0000-0000-00000E080000}"/>
    <cellStyle name="20% - Accent5 3 5 2 2" xfId="38341" xr:uid="{00000000-0005-0000-0000-00000F080000}"/>
    <cellStyle name="20% - Accent5 3 5 3" xfId="38340" xr:uid="{00000000-0005-0000-0000-000010080000}"/>
    <cellStyle name="20% - Accent5 3 6" xfId="313" xr:uid="{00000000-0005-0000-0000-000011080000}"/>
    <cellStyle name="20% - Accent5 3 6 2" xfId="5046" xr:uid="{00000000-0005-0000-0000-000012080000}"/>
    <cellStyle name="20% - Accent5 3 6 2 2" xfId="38343" xr:uid="{00000000-0005-0000-0000-000013080000}"/>
    <cellStyle name="20% - Accent5 3 6 3" xfId="38342" xr:uid="{00000000-0005-0000-0000-000014080000}"/>
    <cellStyle name="20% - Accent5 3 7" xfId="314" xr:uid="{00000000-0005-0000-0000-000015080000}"/>
    <cellStyle name="20% - Accent5 3 7 2" xfId="5047" xr:uid="{00000000-0005-0000-0000-000016080000}"/>
    <cellStyle name="20% - Accent5 3 7 2 2" xfId="38345" xr:uid="{00000000-0005-0000-0000-000017080000}"/>
    <cellStyle name="20% - Accent5 3 7 3" xfId="38344" xr:uid="{00000000-0005-0000-0000-000018080000}"/>
    <cellStyle name="20% - Accent5 3 8" xfId="315" xr:uid="{00000000-0005-0000-0000-000019080000}"/>
    <cellStyle name="20% - Accent5 3 8 2" xfId="5048" xr:uid="{00000000-0005-0000-0000-00001A080000}"/>
    <cellStyle name="20% - Accent5 3 8 2 2" xfId="38347" xr:uid="{00000000-0005-0000-0000-00001B080000}"/>
    <cellStyle name="20% - Accent5 3 8 3" xfId="38346" xr:uid="{00000000-0005-0000-0000-00001C080000}"/>
    <cellStyle name="20% - Accent5 3 9" xfId="316" xr:uid="{00000000-0005-0000-0000-00001D080000}"/>
    <cellStyle name="20% - Accent5 3 9 2" xfId="5049" xr:uid="{00000000-0005-0000-0000-00001E080000}"/>
    <cellStyle name="20% - Accent5 3 9 2 2" xfId="38349" xr:uid="{00000000-0005-0000-0000-00001F080000}"/>
    <cellStyle name="20% - Accent5 3 9 3" xfId="38348" xr:uid="{00000000-0005-0000-0000-000020080000}"/>
    <cellStyle name="20% - Accent5 4" xfId="317" xr:uid="{00000000-0005-0000-0000-000021080000}"/>
    <cellStyle name="20% - Accent5 4 10" xfId="318" xr:uid="{00000000-0005-0000-0000-000022080000}"/>
    <cellStyle name="20% - Accent5 4 10 2" xfId="5050" xr:uid="{00000000-0005-0000-0000-000023080000}"/>
    <cellStyle name="20% - Accent5 4 10 2 2" xfId="38352" xr:uid="{00000000-0005-0000-0000-000024080000}"/>
    <cellStyle name="20% - Accent5 4 10 3" xfId="38351" xr:uid="{00000000-0005-0000-0000-000025080000}"/>
    <cellStyle name="20% - Accent5 4 11" xfId="319" xr:uid="{00000000-0005-0000-0000-000026080000}"/>
    <cellStyle name="20% - Accent5 4 11 2" xfId="5051" xr:uid="{00000000-0005-0000-0000-000027080000}"/>
    <cellStyle name="20% - Accent5 4 11 2 2" xfId="38354" xr:uid="{00000000-0005-0000-0000-000028080000}"/>
    <cellStyle name="20% - Accent5 4 11 3" xfId="38353" xr:uid="{00000000-0005-0000-0000-000029080000}"/>
    <cellStyle name="20% - Accent5 4 12" xfId="320" xr:uid="{00000000-0005-0000-0000-00002A080000}"/>
    <cellStyle name="20% - Accent5 4 12 2" xfId="5052" xr:uid="{00000000-0005-0000-0000-00002B080000}"/>
    <cellStyle name="20% - Accent5 4 12 2 2" xfId="38356" xr:uid="{00000000-0005-0000-0000-00002C080000}"/>
    <cellStyle name="20% - Accent5 4 12 3" xfId="38355" xr:uid="{00000000-0005-0000-0000-00002D080000}"/>
    <cellStyle name="20% - Accent5 4 13" xfId="321" xr:uid="{00000000-0005-0000-0000-00002E080000}"/>
    <cellStyle name="20% - Accent5 4 13 2" xfId="5053" xr:uid="{00000000-0005-0000-0000-00002F080000}"/>
    <cellStyle name="20% - Accent5 4 13 2 2" xfId="38358" xr:uid="{00000000-0005-0000-0000-000030080000}"/>
    <cellStyle name="20% - Accent5 4 13 3" xfId="38357" xr:uid="{00000000-0005-0000-0000-000031080000}"/>
    <cellStyle name="20% - Accent5 4 14" xfId="322" xr:uid="{00000000-0005-0000-0000-000032080000}"/>
    <cellStyle name="20% - Accent5 4 14 2" xfId="5054" xr:uid="{00000000-0005-0000-0000-000033080000}"/>
    <cellStyle name="20% - Accent5 4 14 2 2" xfId="38360" xr:uid="{00000000-0005-0000-0000-000034080000}"/>
    <cellStyle name="20% - Accent5 4 14 3" xfId="38359" xr:uid="{00000000-0005-0000-0000-000035080000}"/>
    <cellStyle name="20% - Accent5 4 15" xfId="323" xr:uid="{00000000-0005-0000-0000-000036080000}"/>
    <cellStyle name="20% - Accent5 4 15 2" xfId="5055" xr:uid="{00000000-0005-0000-0000-000037080000}"/>
    <cellStyle name="20% - Accent5 4 15 2 2" xfId="38362" xr:uid="{00000000-0005-0000-0000-000038080000}"/>
    <cellStyle name="20% - Accent5 4 15 3" xfId="38361" xr:uid="{00000000-0005-0000-0000-000039080000}"/>
    <cellStyle name="20% - Accent5 4 16" xfId="324" xr:uid="{00000000-0005-0000-0000-00003A080000}"/>
    <cellStyle name="20% - Accent5 4 16 2" xfId="5056" xr:uid="{00000000-0005-0000-0000-00003B080000}"/>
    <cellStyle name="20% - Accent5 4 16 2 2" xfId="38364" xr:uid="{00000000-0005-0000-0000-00003C080000}"/>
    <cellStyle name="20% - Accent5 4 16 3" xfId="38363" xr:uid="{00000000-0005-0000-0000-00003D080000}"/>
    <cellStyle name="20% - Accent5 4 17" xfId="3151" xr:uid="{00000000-0005-0000-0000-00003E080000}"/>
    <cellStyle name="20% - Accent5 4 17 2" xfId="5057" xr:uid="{00000000-0005-0000-0000-00003F080000}"/>
    <cellStyle name="20% - Accent5 4 17 2 2" xfId="38366" xr:uid="{00000000-0005-0000-0000-000040080000}"/>
    <cellStyle name="20% - Accent5 4 17 3" xfId="38365" xr:uid="{00000000-0005-0000-0000-000041080000}"/>
    <cellStyle name="20% - Accent5 4 18" xfId="3152" xr:uid="{00000000-0005-0000-0000-000042080000}"/>
    <cellStyle name="20% - Accent5 4 18 2" xfId="5058" xr:uid="{00000000-0005-0000-0000-000043080000}"/>
    <cellStyle name="20% - Accent5 4 18 2 2" xfId="38368" xr:uid="{00000000-0005-0000-0000-000044080000}"/>
    <cellStyle name="20% - Accent5 4 18 3" xfId="38367" xr:uid="{00000000-0005-0000-0000-000045080000}"/>
    <cellStyle name="20% - Accent5 4 19" xfId="3153" xr:uid="{00000000-0005-0000-0000-000046080000}"/>
    <cellStyle name="20% - Accent5 4 19 2" xfId="5059" xr:uid="{00000000-0005-0000-0000-000047080000}"/>
    <cellStyle name="20% - Accent5 4 19 2 2" xfId="38370" xr:uid="{00000000-0005-0000-0000-000048080000}"/>
    <cellStyle name="20% - Accent5 4 19 3" xfId="38369" xr:uid="{00000000-0005-0000-0000-000049080000}"/>
    <cellStyle name="20% - Accent5 4 2" xfId="325" xr:uid="{00000000-0005-0000-0000-00004A080000}"/>
    <cellStyle name="20% - Accent5 4 2 2" xfId="5060" xr:uid="{00000000-0005-0000-0000-00004B080000}"/>
    <cellStyle name="20% - Accent5 4 2 2 2" xfId="38372" xr:uid="{00000000-0005-0000-0000-00004C080000}"/>
    <cellStyle name="20% - Accent5 4 2 3" xfId="38371" xr:uid="{00000000-0005-0000-0000-00004D080000}"/>
    <cellStyle name="20% - Accent5 4 20" xfId="3154" xr:uid="{00000000-0005-0000-0000-00004E080000}"/>
    <cellStyle name="20% - Accent5 4 20 2" xfId="5061" xr:uid="{00000000-0005-0000-0000-00004F080000}"/>
    <cellStyle name="20% - Accent5 4 20 2 2" xfId="38374" xr:uid="{00000000-0005-0000-0000-000050080000}"/>
    <cellStyle name="20% - Accent5 4 20 3" xfId="38373" xr:uid="{00000000-0005-0000-0000-000051080000}"/>
    <cellStyle name="20% - Accent5 4 21" xfId="3155" xr:uid="{00000000-0005-0000-0000-000052080000}"/>
    <cellStyle name="20% - Accent5 4 21 2" xfId="5062" xr:uid="{00000000-0005-0000-0000-000053080000}"/>
    <cellStyle name="20% - Accent5 4 21 2 2" xfId="38376" xr:uid="{00000000-0005-0000-0000-000054080000}"/>
    <cellStyle name="20% - Accent5 4 21 3" xfId="38375" xr:uid="{00000000-0005-0000-0000-000055080000}"/>
    <cellStyle name="20% - Accent5 4 22" xfId="3156" xr:uid="{00000000-0005-0000-0000-000056080000}"/>
    <cellStyle name="20% - Accent5 4 22 2" xfId="5063" xr:uid="{00000000-0005-0000-0000-000057080000}"/>
    <cellStyle name="20% - Accent5 4 22 2 2" xfId="38378" xr:uid="{00000000-0005-0000-0000-000058080000}"/>
    <cellStyle name="20% - Accent5 4 22 3" xfId="38377" xr:uid="{00000000-0005-0000-0000-000059080000}"/>
    <cellStyle name="20% - Accent5 4 23" xfId="3157" xr:uid="{00000000-0005-0000-0000-00005A080000}"/>
    <cellStyle name="20% - Accent5 4 23 2" xfId="5064" xr:uid="{00000000-0005-0000-0000-00005B080000}"/>
    <cellStyle name="20% - Accent5 4 23 2 2" xfId="38380" xr:uid="{00000000-0005-0000-0000-00005C080000}"/>
    <cellStyle name="20% - Accent5 4 23 3" xfId="38379" xr:uid="{00000000-0005-0000-0000-00005D080000}"/>
    <cellStyle name="20% - Accent5 4 24" xfId="3158" xr:uid="{00000000-0005-0000-0000-00005E080000}"/>
    <cellStyle name="20% - Accent5 4 24 2" xfId="5065" xr:uid="{00000000-0005-0000-0000-00005F080000}"/>
    <cellStyle name="20% - Accent5 4 24 2 2" xfId="38382" xr:uid="{00000000-0005-0000-0000-000060080000}"/>
    <cellStyle name="20% - Accent5 4 24 3" xfId="38381" xr:uid="{00000000-0005-0000-0000-000061080000}"/>
    <cellStyle name="20% - Accent5 4 25" xfId="3159" xr:uid="{00000000-0005-0000-0000-000062080000}"/>
    <cellStyle name="20% - Accent5 4 25 2" xfId="5066" xr:uid="{00000000-0005-0000-0000-000063080000}"/>
    <cellStyle name="20% - Accent5 4 25 2 2" xfId="38384" xr:uid="{00000000-0005-0000-0000-000064080000}"/>
    <cellStyle name="20% - Accent5 4 25 3" xfId="38383" xr:uid="{00000000-0005-0000-0000-000065080000}"/>
    <cellStyle name="20% - Accent5 4 26" xfId="3160" xr:uid="{00000000-0005-0000-0000-000066080000}"/>
    <cellStyle name="20% - Accent5 4 26 2" xfId="5067" xr:uid="{00000000-0005-0000-0000-000067080000}"/>
    <cellStyle name="20% - Accent5 4 26 2 2" xfId="38386" xr:uid="{00000000-0005-0000-0000-000068080000}"/>
    <cellStyle name="20% - Accent5 4 26 3" xfId="38385" xr:uid="{00000000-0005-0000-0000-000069080000}"/>
    <cellStyle name="20% - Accent5 4 27" xfId="3161" xr:uid="{00000000-0005-0000-0000-00006A080000}"/>
    <cellStyle name="20% - Accent5 4 27 2" xfId="5068" xr:uid="{00000000-0005-0000-0000-00006B080000}"/>
    <cellStyle name="20% - Accent5 4 27 2 2" xfId="38388" xr:uid="{00000000-0005-0000-0000-00006C080000}"/>
    <cellStyle name="20% - Accent5 4 27 3" xfId="38387" xr:uid="{00000000-0005-0000-0000-00006D080000}"/>
    <cellStyle name="20% - Accent5 4 28" xfId="3162" xr:uid="{00000000-0005-0000-0000-00006E080000}"/>
    <cellStyle name="20% - Accent5 4 28 2" xfId="5069" xr:uid="{00000000-0005-0000-0000-00006F080000}"/>
    <cellStyle name="20% - Accent5 4 28 2 2" xfId="38390" xr:uid="{00000000-0005-0000-0000-000070080000}"/>
    <cellStyle name="20% - Accent5 4 28 3" xfId="38389" xr:uid="{00000000-0005-0000-0000-000071080000}"/>
    <cellStyle name="20% - Accent5 4 29" xfId="5070" xr:uid="{00000000-0005-0000-0000-000072080000}"/>
    <cellStyle name="20% - Accent5 4 29 2" xfId="38391" xr:uid="{00000000-0005-0000-0000-000073080000}"/>
    <cellStyle name="20% - Accent5 4 3" xfId="326" xr:uid="{00000000-0005-0000-0000-000074080000}"/>
    <cellStyle name="20% - Accent5 4 3 2" xfId="5071" xr:uid="{00000000-0005-0000-0000-000075080000}"/>
    <cellStyle name="20% - Accent5 4 3 2 2" xfId="38393" xr:uid="{00000000-0005-0000-0000-000076080000}"/>
    <cellStyle name="20% - Accent5 4 3 3" xfId="38392" xr:uid="{00000000-0005-0000-0000-000077080000}"/>
    <cellStyle name="20% - Accent5 4 30" xfId="38350" xr:uid="{00000000-0005-0000-0000-000078080000}"/>
    <cellStyle name="20% - Accent5 4 4" xfId="327" xr:uid="{00000000-0005-0000-0000-000079080000}"/>
    <cellStyle name="20% - Accent5 4 4 2" xfId="5072" xr:uid="{00000000-0005-0000-0000-00007A080000}"/>
    <cellStyle name="20% - Accent5 4 4 2 2" xfId="38395" xr:uid="{00000000-0005-0000-0000-00007B080000}"/>
    <cellStyle name="20% - Accent5 4 4 3" xfId="38394" xr:uid="{00000000-0005-0000-0000-00007C080000}"/>
    <cellStyle name="20% - Accent5 4 5" xfId="328" xr:uid="{00000000-0005-0000-0000-00007D080000}"/>
    <cellStyle name="20% - Accent5 4 5 2" xfId="5073" xr:uid="{00000000-0005-0000-0000-00007E080000}"/>
    <cellStyle name="20% - Accent5 4 5 2 2" xfId="38397" xr:uid="{00000000-0005-0000-0000-00007F080000}"/>
    <cellStyle name="20% - Accent5 4 5 3" xfId="38396" xr:uid="{00000000-0005-0000-0000-000080080000}"/>
    <cellStyle name="20% - Accent5 4 6" xfId="329" xr:uid="{00000000-0005-0000-0000-000081080000}"/>
    <cellStyle name="20% - Accent5 4 6 2" xfId="5074" xr:uid="{00000000-0005-0000-0000-000082080000}"/>
    <cellStyle name="20% - Accent5 4 6 2 2" xfId="38399" xr:uid="{00000000-0005-0000-0000-000083080000}"/>
    <cellStyle name="20% - Accent5 4 6 3" xfId="38398" xr:uid="{00000000-0005-0000-0000-000084080000}"/>
    <cellStyle name="20% - Accent5 4 7" xfId="330" xr:uid="{00000000-0005-0000-0000-000085080000}"/>
    <cellStyle name="20% - Accent5 4 7 2" xfId="5075" xr:uid="{00000000-0005-0000-0000-000086080000}"/>
    <cellStyle name="20% - Accent5 4 7 2 2" xfId="38401" xr:uid="{00000000-0005-0000-0000-000087080000}"/>
    <cellStyle name="20% - Accent5 4 7 3" xfId="38400" xr:uid="{00000000-0005-0000-0000-000088080000}"/>
    <cellStyle name="20% - Accent5 4 8" xfId="331" xr:uid="{00000000-0005-0000-0000-000089080000}"/>
    <cellStyle name="20% - Accent5 4 8 2" xfId="5076" xr:uid="{00000000-0005-0000-0000-00008A080000}"/>
    <cellStyle name="20% - Accent5 4 8 2 2" xfId="38403" xr:uid="{00000000-0005-0000-0000-00008B080000}"/>
    <cellStyle name="20% - Accent5 4 8 3" xfId="38402" xr:uid="{00000000-0005-0000-0000-00008C080000}"/>
    <cellStyle name="20% - Accent5 4 9" xfId="332" xr:uid="{00000000-0005-0000-0000-00008D080000}"/>
    <cellStyle name="20% - Accent5 4 9 2" xfId="5077" xr:uid="{00000000-0005-0000-0000-00008E080000}"/>
    <cellStyle name="20% - Accent5 4 9 2 2" xfId="38405" xr:uid="{00000000-0005-0000-0000-00008F080000}"/>
    <cellStyle name="20% - Accent5 4 9 3" xfId="38404" xr:uid="{00000000-0005-0000-0000-000090080000}"/>
    <cellStyle name="20% - Accent5 5" xfId="5078" xr:uid="{00000000-0005-0000-0000-000091080000}"/>
    <cellStyle name="20% - Accent5 5 2" xfId="38406" xr:uid="{00000000-0005-0000-0000-000092080000}"/>
    <cellStyle name="20% - Accent5 6" xfId="5079" xr:uid="{00000000-0005-0000-0000-000093080000}"/>
    <cellStyle name="20% - Accent5 6 2" xfId="5080" xr:uid="{00000000-0005-0000-0000-000094080000}"/>
    <cellStyle name="20% - Accent5 7" xfId="5081" xr:uid="{00000000-0005-0000-0000-000095080000}"/>
    <cellStyle name="20% - Accent5 7 2" xfId="5082" xr:uid="{00000000-0005-0000-0000-000096080000}"/>
    <cellStyle name="20% - Accent5 8" xfId="5083" xr:uid="{00000000-0005-0000-0000-000097080000}"/>
    <cellStyle name="20% - Accent6 2" xfId="333" xr:uid="{00000000-0005-0000-0000-000098080000}"/>
    <cellStyle name="20% - Accent6 2 10" xfId="334" xr:uid="{00000000-0005-0000-0000-000099080000}"/>
    <cellStyle name="20% - Accent6 2 10 2" xfId="5084" xr:uid="{00000000-0005-0000-0000-00009A080000}"/>
    <cellStyle name="20% - Accent6 2 10 2 2" xfId="38409" xr:uid="{00000000-0005-0000-0000-00009B080000}"/>
    <cellStyle name="20% - Accent6 2 10 3" xfId="38408" xr:uid="{00000000-0005-0000-0000-00009C080000}"/>
    <cellStyle name="20% - Accent6 2 11" xfId="335" xr:uid="{00000000-0005-0000-0000-00009D080000}"/>
    <cellStyle name="20% - Accent6 2 11 2" xfId="5085" xr:uid="{00000000-0005-0000-0000-00009E080000}"/>
    <cellStyle name="20% - Accent6 2 11 2 2" xfId="38411" xr:uid="{00000000-0005-0000-0000-00009F080000}"/>
    <cellStyle name="20% - Accent6 2 11 3" xfId="38410" xr:uid="{00000000-0005-0000-0000-0000A0080000}"/>
    <cellStyle name="20% - Accent6 2 12" xfId="336" xr:uid="{00000000-0005-0000-0000-0000A1080000}"/>
    <cellStyle name="20% - Accent6 2 12 2" xfId="5086" xr:uid="{00000000-0005-0000-0000-0000A2080000}"/>
    <cellStyle name="20% - Accent6 2 12 2 2" xfId="38413" xr:uid="{00000000-0005-0000-0000-0000A3080000}"/>
    <cellStyle name="20% - Accent6 2 12 3" xfId="38412" xr:uid="{00000000-0005-0000-0000-0000A4080000}"/>
    <cellStyle name="20% - Accent6 2 13" xfId="337" xr:uid="{00000000-0005-0000-0000-0000A5080000}"/>
    <cellStyle name="20% - Accent6 2 13 2" xfId="5087" xr:uid="{00000000-0005-0000-0000-0000A6080000}"/>
    <cellStyle name="20% - Accent6 2 13 2 2" xfId="38415" xr:uid="{00000000-0005-0000-0000-0000A7080000}"/>
    <cellStyle name="20% - Accent6 2 13 3" xfId="38414" xr:uid="{00000000-0005-0000-0000-0000A8080000}"/>
    <cellStyle name="20% - Accent6 2 14" xfId="338" xr:uid="{00000000-0005-0000-0000-0000A9080000}"/>
    <cellStyle name="20% - Accent6 2 14 2" xfId="5088" xr:uid="{00000000-0005-0000-0000-0000AA080000}"/>
    <cellStyle name="20% - Accent6 2 14 2 2" xfId="38417" xr:uid="{00000000-0005-0000-0000-0000AB080000}"/>
    <cellStyle name="20% - Accent6 2 14 3" xfId="38416" xr:uid="{00000000-0005-0000-0000-0000AC080000}"/>
    <cellStyle name="20% - Accent6 2 15" xfId="339" xr:uid="{00000000-0005-0000-0000-0000AD080000}"/>
    <cellStyle name="20% - Accent6 2 15 2" xfId="5089" xr:uid="{00000000-0005-0000-0000-0000AE080000}"/>
    <cellStyle name="20% - Accent6 2 15 2 2" xfId="38419" xr:uid="{00000000-0005-0000-0000-0000AF080000}"/>
    <cellStyle name="20% - Accent6 2 15 3" xfId="5090" xr:uid="{00000000-0005-0000-0000-0000B0080000}"/>
    <cellStyle name="20% - Accent6 2 15 4" xfId="38418" xr:uid="{00000000-0005-0000-0000-0000B1080000}"/>
    <cellStyle name="20% - Accent6 2 16" xfId="340" xr:uid="{00000000-0005-0000-0000-0000B2080000}"/>
    <cellStyle name="20% - Accent6 2 16 2" xfId="5091" xr:uid="{00000000-0005-0000-0000-0000B3080000}"/>
    <cellStyle name="20% - Accent6 2 16 2 2" xfId="38421" xr:uid="{00000000-0005-0000-0000-0000B4080000}"/>
    <cellStyle name="20% - Accent6 2 16 3" xfId="38420" xr:uid="{00000000-0005-0000-0000-0000B5080000}"/>
    <cellStyle name="20% - Accent6 2 17" xfId="341" xr:uid="{00000000-0005-0000-0000-0000B6080000}"/>
    <cellStyle name="20% - Accent6 2 17 2" xfId="5092" xr:uid="{00000000-0005-0000-0000-0000B7080000}"/>
    <cellStyle name="20% - Accent6 2 17 2 2" xfId="38423" xr:uid="{00000000-0005-0000-0000-0000B8080000}"/>
    <cellStyle name="20% - Accent6 2 17 3" xfId="38422" xr:uid="{00000000-0005-0000-0000-0000B9080000}"/>
    <cellStyle name="20% - Accent6 2 18" xfId="342" xr:uid="{00000000-0005-0000-0000-0000BA080000}"/>
    <cellStyle name="20% - Accent6 2 18 2" xfId="5093" xr:uid="{00000000-0005-0000-0000-0000BB080000}"/>
    <cellStyle name="20% - Accent6 2 18 2 2" xfId="38425" xr:uid="{00000000-0005-0000-0000-0000BC080000}"/>
    <cellStyle name="20% - Accent6 2 18 3" xfId="38424" xr:uid="{00000000-0005-0000-0000-0000BD080000}"/>
    <cellStyle name="20% - Accent6 2 19" xfId="343" xr:uid="{00000000-0005-0000-0000-0000BE080000}"/>
    <cellStyle name="20% - Accent6 2 19 2" xfId="5094" xr:uid="{00000000-0005-0000-0000-0000BF080000}"/>
    <cellStyle name="20% - Accent6 2 19 2 2" xfId="38427" xr:uid="{00000000-0005-0000-0000-0000C0080000}"/>
    <cellStyle name="20% - Accent6 2 19 3" xfId="38426" xr:uid="{00000000-0005-0000-0000-0000C1080000}"/>
    <cellStyle name="20% - Accent6 2 2" xfId="344" xr:uid="{00000000-0005-0000-0000-0000C2080000}"/>
    <cellStyle name="20% - Accent6 2 2 2" xfId="5095" xr:uid="{00000000-0005-0000-0000-0000C3080000}"/>
    <cellStyle name="20% - Accent6 2 2 2 2" xfId="38429" xr:uid="{00000000-0005-0000-0000-0000C4080000}"/>
    <cellStyle name="20% - Accent6 2 2 3" xfId="38428" xr:uid="{00000000-0005-0000-0000-0000C5080000}"/>
    <cellStyle name="20% - Accent6 2 20" xfId="345" xr:uid="{00000000-0005-0000-0000-0000C6080000}"/>
    <cellStyle name="20% - Accent6 2 20 2" xfId="5096" xr:uid="{00000000-0005-0000-0000-0000C7080000}"/>
    <cellStyle name="20% - Accent6 2 20 2 2" xfId="38431" xr:uid="{00000000-0005-0000-0000-0000C8080000}"/>
    <cellStyle name="20% - Accent6 2 20 3" xfId="38430" xr:uid="{00000000-0005-0000-0000-0000C9080000}"/>
    <cellStyle name="20% - Accent6 2 21" xfId="346" xr:uid="{00000000-0005-0000-0000-0000CA080000}"/>
    <cellStyle name="20% - Accent6 2 21 2" xfId="5097" xr:uid="{00000000-0005-0000-0000-0000CB080000}"/>
    <cellStyle name="20% - Accent6 2 21 2 2" xfId="38433" xr:uid="{00000000-0005-0000-0000-0000CC080000}"/>
    <cellStyle name="20% - Accent6 2 21 3" xfId="38432" xr:uid="{00000000-0005-0000-0000-0000CD080000}"/>
    <cellStyle name="20% - Accent6 2 22" xfId="347" xr:uid="{00000000-0005-0000-0000-0000CE080000}"/>
    <cellStyle name="20% - Accent6 2 22 2" xfId="5098" xr:uid="{00000000-0005-0000-0000-0000CF080000}"/>
    <cellStyle name="20% - Accent6 2 22 2 2" xfId="38435" xr:uid="{00000000-0005-0000-0000-0000D0080000}"/>
    <cellStyle name="20% - Accent6 2 22 3" xfId="38434" xr:uid="{00000000-0005-0000-0000-0000D1080000}"/>
    <cellStyle name="20% - Accent6 2 23" xfId="348" xr:uid="{00000000-0005-0000-0000-0000D2080000}"/>
    <cellStyle name="20% - Accent6 2 23 2" xfId="5099" xr:uid="{00000000-0005-0000-0000-0000D3080000}"/>
    <cellStyle name="20% - Accent6 2 23 2 2" xfId="38437" xr:uid="{00000000-0005-0000-0000-0000D4080000}"/>
    <cellStyle name="20% - Accent6 2 23 3" xfId="38436" xr:uid="{00000000-0005-0000-0000-0000D5080000}"/>
    <cellStyle name="20% - Accent6 2 24" xfId="349" xr:uid="{00000000-0005-0000-0000-0000D6080000}"/>
    <cellStyle name="20% - Accent6 2 24 2" xfId="5100" xr:uid="{00000000-0005-0000-0000-0000D7080000}"/>
    <cellStyle name="20% - Accent6 2 24 2 2" xfId="38439" xr:uid="{00000000-0005-0000-0000-0000D8080000}"/>
    <cellStyle name="20% - Accent6 2 24 3" xfId="38438" xr:uid="{00000000-0005-0000-0000-0000D9080000}"/>
    <cellStyle name="20% - Accent6 2 25" xfId="3163" xr:uid="{00000000-0005-0000-0000-0000DA080000}"/>
    <cellStyle name="20% - Accent6 2 25 2" xfId="5101" xr:uid="{00000000-0005-0000-0000-0000DB080000}"/>
    <cellStyle name="20% - Accent6 2 25 2 2" xfId="38441" xr:uid="{00000000-0005-0000-0000-0000DC080000}"/>
    <cellStyle name="20% - Accent6 2 25 3" xfId="38440" xr:uid="{00000000-0005-0000-0000-0000DD080000}"/>
    <cellStyle name="20% - Accent6 2 26" xfId="3164" xr:uid="{00000000-0005-0000-0000-0000DE080000}"/>
    <cellStyle name="20% - Accent6 2 26 2" xfId="5102" xr:uid="{00000000-0005-0000-0000-0000DF080000}"/>
    <cellStyle name="20% - Accent6 2 26 2 2" xfId="38443" xr:uid="{00000000-0005-0000-0000-0000E0080000}"/>
    <cellStyle name="20% - Accent6 2 26 3" xfId="38442" xr:uid="{00000000-0005-0000-0000-0000E1080000}"/>
    <cellStyle name="20% - Accent6 2 27" xfId="3165" xr:uid="{00000000-0005-0000-0000-0000E2080000}"/>
    <cellStyle name="20% - Accent6 2 27 2" xfId="5103" xr:uid="{00000000-0005-0000-0000-0000E3080000}"/>
    <cellStyle name="20% - Accent6 2 27 2 2" xfId="38445" xr:uid="{00000000-0005-0000-0000-0000E4080000}"/>
    <cellStyle name="20% - Accent6 2 27 3" xfId="38444" xr:uid="{00000000-0005-0000-0000-0000E5080000}"/>
    <cellStyle name="20% - Accent6 2 28" xfId="3166" xr:uid="{00000000-0005-0000-0000-0000E6080000}"/>
    <cellStyle name="20% - Accent6 2 28 2" xfId="5104" xr:uid="{00000000-0005-0000-0000-0000E7080000}"/>
    <cellStyle name="20% - Accent6 2 28 2 2" xfId="38447" xr:uid="{00000000-0005-0000-0000-0000E8080000}"/>
    <cellStyle name="20% - Accent6 2 28 3" xfId="38446" xr:uid="{00000000-0005-0000-0000-0000E9080000}"/>
    <cellStyle name="20% - Accent6 2 29" xfId="3167" xr:uid="{00000000-0005-0000-0000-0000EA080000}"/>
    <cellStyle name="20% - Accent6 2 29 2" xfId="5105" xr:uid="{00000000-0005-0000-0000-0000EB080000}"/>
    <cellStyle name="20% - Accent6 2 29 2 2" xfId="38449" xr:uid="{00000000-0005-0000-0000-0000EC080000}"/>
    <cellStyle name="20% - Accent6 2 29 3" xfId="38448" xr:uid="{00000000-0005-0000-0000-0000ED080000}"/>
    <cellStyle name="20% - Accent6 2 3" xfId="350" xr:uid="{00000000-0005-0000-0000-0000EE080000}"/>
    <cellStyle name="20% - Accent6 2 3 2" xfId="5106" xr:uid="{00000000-0005-0000-0000-0000EF080000}"/>
    <cellStyle name="20% - Accent6 2 3 2 2" xfId="38451" xr:uid="{00000000-0005-0000-0000-0000F0080000}"/>
    <cellStyle name="20% - Accent6 2 3 3" xfId="38450" xr:uid="{00000000-0005-0000-0000-0000F1080000}"/>
    <cellStyle name="20% - Accent6 2 30" xfId="3168" xr:uid="{00000000-0005-0000-0000-0000F2080000}"/>
    <cellStyle name="20% - Accent6 2 30 2" xfId="5107" xr:uid="{00000000-0005-0000-0000-0000F3080000}"/>
    <cellStyle name="20% - Accent6 2 30 2 2" xfId="38453" xr:uid="{00000000-0005-0000-0000-0000F4080000}"/>
    <cellStyle name="20% - Accent6 2 30 3" xfId="38452" xr:uid="{00000000-0005-0000-0000-0000F5080000}"/>
    <cellStyle name="20% - Accent6 2 31" xfId="3169" xr:uid="{00000000-0005-0000-0000-0000F6080000}"/>
    <cellStyle name="20% - Accent6 2 31 2" xfId="5108" xr:uid="{00000000-0005-0000-0000-0000F7080000}"/>
    <cellStyle name="20% - Accent6 2 31 2 2" xfId="38455" xr:uid="{00000000-0005-0000-0000-0000F8080000}"/>
    <cellStyle name="20% - Accent6 2 31 3" xfId="38454" xr:uid="{00000000-0005-0000-0000-0000F9080000}"/>
    <cellStyle name="20% - Accent6 2 32" xfId="3170" xr:uid="{00000000-0005-0000-0000-0000FA080000}"/>
    <cellStyle name="20% - Accent6 2 32 2" xfId="5109" xr:uid="{00000000-0005-0000-0000-0000FB080000}"/>
    <cellStyle name="20% - Accent6 2 32 2 2" xfId="38457" xr:uid="{00000000-0005-0000-0000-0000FC080000}"/>
    <cellStyle name="20% - Accent6 2 32 3" xfId="38456" xr:uid="{00000000-0005-0000-0000-0000FD080000}"/>
    <cellStyle name="20% - Accent6 2 33" xfId="3171" xr:uid="{00000000-0005-0000-0000-0000FE080000}"/>
    <cellStyle name="20% - Accent6 2 33 2" xfId="5110" xr:uid="{00000000-0005-0000-0000-0000FF080000}"/>
    <cellStyle name="20% - Accent6 2 33 2 2" xfId="38459" xr:uid="{00000000-0005-0000-0000-000000090000}"/>
    <cellStyle name="20% - Accent6 2 33 3" xfId="38458" xr:uid="{00000000-0005-0000-0000-000001090000}"/>
    <cellStyle name="20% - Accent6 2 34" xfId="3172" xr:uid="{00000000-0005-0000-0000-000002090000}"/>
    <cellStyle name="20% - Accent6 2 34 2" xfId="5111" xr:uid="{00000000-0005-0000-0000-000003090000}"/>
    <cellStyle name="20% - Accent6 2 34 2 2" xfId="38461" xr:uid="{00000000-0005-0000-0000-000004090000}"/>
    <cellStyle name="20% - Accent6 2 34 3" xfId="38460" xr:uid="{00000000-0005-0000-0000-000005090000}"/>
    <cellStyle name="20% - Accent6 2 35" xfId="3173" xr:uid="{00000000-0005-0000-0000-000006090000}"/>
    <cellStyle name="20% - Accent6 2 35 2" xfId="5112" xr:uid="{00000000-0005-0000-0000-000007090000}"/>
    <cellStyle name="20% - Accent6 2 35 2 2" xfId="38463" xr:uid="{00000000-0005-0000-0000-000008090000}"/>
    <cellStyle name="20% - Accent6 2 35 3" xfId="38462" xr:uid="{00000000-0005-0000-0000-000009090000}"/>
    <cellStyle name="20% - Accent6 2 36" xfId="3174" xr:uid="{00000000-0005-0000-0000-00000A090000}"/>
    <cellStyle name="20% - Accent6 2 36 2" xfId="5113" xr:uid="{00000000-0005-0000-0000-00000B090000}"/>
    <cellStyle name="20% - Accent6 2 36 2 2" xfId="38465" xr:uid="{00000000-0005-0000-0000-00000C090000}"/>
    <cellStyle name="20% - Accent6 2 36 3" xfId="38464" xr:uid="{00000000-0005-0000-0000-00000D090000}"/>
    <cellStyle name="20% - Accent6 2 37" xfId="3175" xr:uid="{00000000-0005-0000-0000-00000E090000}"/>
    <cellStyle name="20% - Accent6 2 37 2" xfId="5114" xr:uid="{00000000-0005-0000-0000-00000F090000}"/>
    <cellStyle name="20% - Accent6 2 37 2 2" xfId="38467" xr:uid="{00000000-0005-0000-0000-000010090000}"/>
    <cellStyle name="20% - Accent6 2 37 3" xfId="38466" xr:uid="{00000000-0005-0000-0000-000011090000}"/>
    <cellStyle name="20% - Accent6 2 38" xfId="3176" xr:uid="{00000000-0005-0000-0000-000012090000}"/>
    <cellStyle name="20% - Accent6 2 38 2" xfId="5115" xr:uid="{00000000-0005-0000-0000-000013090000}"/>
    <cellStyle name="20% - Accent6 2 38 2 2" xfId="38469" xr:uid="{00000000-0005-0000-0000-000014090000}"/>
    <cellStyle name="20% - Accent6 2 38 3" xfId="38468" xr:uid="{00000000-0005-0000-0000-000015090000}"/>
    <cellStyle name="20% - Accent6 2 39" xfId="3177" xr:uid="{00000000-0005-0000-0000-000016090000}"/>
    <cellStyle name="20% - Accent6 2 39 2" xfId="5116" xr:uid="{00000000-0005-0000-0000-000017090000}"/>
    <cellStyle name="20% - Accent6 2 39 2 2" xfId="38471" xr:uid="{00000000-0005-0000-0000-000018090000}"/>
    <cellStyle name="20% - Accent6 2 39 3" xfId="38470" xr:uid="{00000000-0005-0000-0000-000019090000}"/>
    <cellStyle name="20% - Accent6 2 4" xfId="351" xr:uid="{00000000-0005-0000-0000-00001A090000}"/>
    <cellStyle name="20% - Accent6 2 4 2" xfId="5117" xr:uid="{00000000-0005-0000-0000-00001B090000}"/>
    <cellStyle name="20% - Accent6 2 4 2 2" xfId="38473" xr:uid="{00000000-0005-0000-0000-00001C090000}"/>
    <cellStyle name="20% - Accent6 2 4 3" xfId="38472" xr:uid="{00000000-0005-0000-0000-00001D090000}"/>
    <cellStyle name="20% - Accent6 2 40" xfId="3178" xr:uid="{00000000-0005-0000-0000-00001E090000}"/>
    <cellStyle name="20% - Accent6 2 40 2" xfId="5118" xr:uid="{00000000-0005-0000-0000-00001F090000}"/>
    <cellStyle name="20% - Accent6 2 40 2 2" xfId="38475" xr:uid="{00000000-0005-0000-0000-000020090000}"/>
    <cellStyle name="20% - Accent6 2 40 3" xfId="38474" xr:uid="{00000000-0005-0000-0000-000021090000}"/>
    <cellStyle name="20% - Accent6 2 41" xfId="3179" xr:uid="{00000000-0005-0000-0000-000022090000}"/>
    <cellStyle name="20% - Accent6 2 41 2" xfId="5119" xr:uid="{00000000-0005-0000-0000-000023090000}"/>
    <cellStyle name="20% - Accent6 2 41 2 2" xfId="38477" xr:uid="{00000000-0005-0000-0000-000024090000}"/>
    <cellStyle name="20% - Accent6 2 41 3" xfId="38476" xr:uid="{00000000-0005-0000-0000-000025090000}"/>
    <cellStyle name="20% - Accent6 2 42" xfId="3180" xr:uid="{00000000-0005-0000-0000-000026090000}"/>
    <cellStyle name="20% - Accent6 2 42 2" xfId="5120" xr:uid="{00000000-0005-0000-0000-000027090000}"/>
    <cellStyle name="20% - Accent6 2 42 2 2" xfId="38479" xr:uid="{00000000-0005-0000-0000-000028090000}"/>
    <cellStyle name="20% - Accent6 2 42 3" xfId="38478" xr:uid="{00000000-0005-0000-0000-000029090000}"/>
    <cellStyle name="20% - Accent6 2 43" xfId="3181" xr:uid="{00000000-0005-0000-0000-00002A090000}"/>
    <cellStyle name="20% - Accent6 2 43 2" xfId="5121" xr:uid="{00000000-0005-0000-0000-00002B090000}"/>
    <cellStyle name="20% - Accent6 2 43 2 2" xfId="38481" xr:uid="{00000000-0005-0000-0000-00002C090000}"/>
    <cellStyle name="20% - Accent6 2 43 3" xfId="38480" xr:uid="{00000000-0005-0000-0000-00002D090000}"/>
    <cellStyle name="20% - Accent6 2 44" xfId="3182" xr:uid="{00000000-0005-0000-0000-00002E090000}"/>
    <cellStyle name="20% - Accent6 2 44 2" xfId="5122" xr:uid="{00000000-0005-0000-0000-00002F090000}"/>
    <cellStyle name="20% - Accent6 2 44 2 2" xfId="38483" xr:uid="{00000000-0005-0000-0000-000030090000}"/>
    <cellStyle name="20% - Accent6 2 44 3" xfId="38482" xr:uid="{00000000-0005-0000-0000-000031090000}"/>
    <cellStyle name="20% - Accent6 2 45" xfId="3183" xr:uid="{00000000-0005-0000-0000-000032090000}"/>
    <cellStyle name="20% - Accent6 2 45 2" xfId="5123" xr:uid="{00000000-0005-0000-0000-000033090000}"/>
    <cellStyle name="20% - Accent6 2 45 2 2" xfId="38485" xr:uid="{00000000-0005-0000-0000-000034090000}"/>
    <cellStyle name="20% - Accent6 2 45 3" xfId="38484" xr:uid="{00000000-0005-0000-0000-000035090000}"/>
    <cellStyle name="20% - Accent6 2 46" xfId="3184" xr:uid="{00000000-0005-0000-0000-000036090000}"/>
    <cellStyle name="20% - Accent6 2 46 2" xfId="5124" xr:uid="{00000000-0005-0000-0000-000037090000}"/>
    <cellStyle name="20% - Accent6 2 46 2 2" xfId="38487" xr:uid="{00000000-0005-0000-0000-000038090000}"/>
    <cellStyle name="20% - Accent6 2 46 3" xfId="38486" xr:uid="{00000000-0005-0000-0000-000039090000}"/>
    <cellStyle name="20% - Accent6 2 47" xfId="3185" xr:uid="{00000000-0005-0000-0000-00003A090000}"/>
    <cellStyle name="20% - Accent6 2 47 2" xfId="5125" xr:uid="{00000000-0005-0000-0000-00003B090000}"/>
    <cellStyle name="20% - Accent6 2 47 2 2" xfId="38489" xr:uid="{00000000-0005-0000-0000-00003C090000}"/>
    <cellStyle name="20% - Accent6 2 47 3" xfId="38488" xr:uid="{00000000-0005-0000-0000-00003D090000}"/>
    <cellStyle name="20% - Accent6 2 48" xfId="3186" xr:uid="{00000000-0005-0000-0000-00003E090000}"/>
    <cellStyle name="20% - Accent6 2 48 2" xfId="5126" xr:uid="{00000000-0005-0000-0000-00003F090000}"/>
    <cellStyle name="20% - Accent6 2 48 2 2" xfId="38491" xr:uid="{00000000-0005-0000-0000-000040090000}"/>
    <cellStyle name="20% - Accent6 2 48 3" xfId="38490" xr:uid="{00000000-0005-0000-0000-000041090000}"/>
    <cellStyle name="20% - Accent6 2 49" xfId="3187" xr:uid="{00000000-0005-0000-0000-000042090000}"/>
    <cellStyle name="20% - Accent6 2 49 2" xfId="5127" xr:uid="{00000000-0005-0000-0000-000043090000}"/>
    <cellStyle name="20% - Accent6 2 49 2 2" xfId="38493" xr:uid="{00000000-0005-0000-0000-000044090000}"/>
    <cellStyle name="20% - Accent6 2 49 3" xfId="38492" xr:uid="{00000000-0005-0000-0000-000045090000}"/>
    <cellStyle name="20% - Accent6 2 5" xfId="352" xr:uid="{00000000-0005-0000-0000-000046090000}"/>
    <cellStyle name="20% - Accent6 2 5 2" xfId="5128" xr:uid="{00000000-0005-0000-0000-000047090000}"/>
    <cellStyle name="20% - Accent6 2 5 2 2" xfId="38495" xr:uid="{00000000-0005-0000-0000-000048090000}"/>
    <cellStyle name="20% - Accent6 2 5 3" xfId="38494" xr:uid="{00000000-0005-0000-0000-000049090000}"/>
    <cellStyle name="20% - Accent6 2 50" xfId="5129" xr:uid="{00000000-0005-0000-0000-00004A090000}"/>
    <cellStyle name="20% - Accent6 2 50 2" xfId="38496" xr:uid="{00000000-0005-0000-0000-00004B090000}"/>
    <cellStyle name="20% - Accent6 2 51" xfId="38407" xr:uid="{00000000-0005-0000-0000-00004C090000}"/>
    <cellStyle name="20% - Accent6 2 6" xfId="353" xr:uid="{00000000-0005-0000-0000-00004D090000}"/>
    <cellStyle name="20% - Accent6 2 6 2" xfId="5130" xr:uid="{00000000-0005-0000-0000-00004E090000}"/>
    <cellStyle name="20% - Accent6 2 6 2 2" xfId="38498" xr:uid="{00000000-0005-0000-0000-00004F090000}"/>
    <cellStyle name="20% - Accent6 2 6 3" xfId="38497" xr:uid="{00000000-0005-0000-0000-000050090000}"/>
    <cellStyle name="20% - Accent6 2 7" xfId="354" xr:uid="{00000000-0005-0000-0000-000051090000}"/>
    <cellStyle name="20% - Accent6 2 7 2" xfId="5131" xr:uid="{00000000-0005-0000-0000-000052090000}"/>
    <cellStyle name="20% - Accent6 2 7 2 2" xfId="38500" xr:uid="{00000000-0005-0000-0000-000053090000}"/>
    <cellStyle name="20% - Accent6 2 7 3" xfId="38499" xr:uid="{00000000-0005-0000-0000-000054090000}"/>
    <cellStyle name="20% - Accent6 2 8" xfId="355" xr:uid="{00000000-0005-0000-0000-000055090000}"/>
    <cellStyle name="20% - Accent6 2 8 2" xfId="5132" xr:uid="{00000000-0005-0000-0000-000056090000}"/>
    <cellStyle name="20% - Accent6 2 8 2 2" xfId="38502" xr:uid="{00000000-0005-0000-0000-000057090000}"/>
    <cellStyle name="20% - Accent6 2 8 3" xfId="38501" xr:uid="{00000000-0005-0000-0000-000058090000}"/>
    <cellStyle name="20% - Accent6 2 9" xfId="356" xr:uid="{00000000-0005-0000-0000-000059090000}"/>
    <cellStyle name="20% - Accent6 2 9 2" xfId="5133" xr:uid="{00000000-0005-0000-0000-00005A090000}"/>
    <cellStyle name="20% - Accent6 2 9 2 2" xfId="38504" xr:uid="{00000000-0005-0000-0000-00005B090000}"/>
    <cellStyle name="20% - Accent6 2 9 3" xfId="38503" xr:uid="{00000000-0005-0000-0000-00005C090000}"/>
    <cellStyle name="20% - Accent6 3" xfId="357" xr:uid="{00000000-0005-0000-0000-00005D090000}"/>
    <cellStyle name="20% - Accent6 3 10" xfId="358" xr:uid="{00000000-0005-0000-0000-00005E090000}"/>
    <cellStyle name="20% - Accent6 3 10 2" xfId="5134" xr:uid="{00000000-0005-0000-0000-00005F090000}"/>
    <cellStyle name="20% - Accent6 3 10 2 2" xfId="38507" xr:uid="{00000000-0005-0000-0000-000060090000}"/>
    <cellStyle name="20% - Accent6 3 10 3" xfId="38506" xr:uid="{00000000-0005-0000-0000-000061090000}"/>
    <cellStyle name="20% - Accent6 3 11" xfId="359" xr:uid="{00000000-0005-0000-0000-000062090000}"/>
    <cellStyle name="20% - Accent6 3 11 2" xfId="5135" xr:uid="{00000000-0005-0000-0000-000063090000}"/>
    <cellStyle name="20% - Accent6 3 11 2 2" xfId="38509" xr:uid="{00000000-0005-0000-0000-000064090000}"/>
    <cellStyle name="20% - Accent6 3 11 3" xfId="38508" xr:uid="{00000000-0005-0000-0000-000065090000}"/>
    <cellStyle name="20% - Accent6 3 12" xfId="360" xr:uid="{00000000-0005-0000-0000-000066090000}"/>
    <cellStyle name="20% - Accent6 3 12 2" xfId="5136" xr:uid="{00000000-0005-0000-0000-000067090000}"/>
    <cellStyle name="20% - Accent6 3 12 2 2" xfId="38511" xr:uid="{00000000-0005-0000-0000-000068090000}"/>
    <cellStyle name="20% - Accent6 3 12 3" xfId="38510" xr:uid="{00000000-0005-0000-0000-000069090000}"/>
    <cellStyle name="20% - Accent6 3 13" xfId="361" xr:uid="{00000000-0005-0000-0000-00006A090000}"/>
    <cellStyle name="20% - Accent6 3 13 2" xfId="5137" xr:uid="{00000000-0005-0000-0000-00006B090000}"/>
    <cellStyle name="20% - Accent6 3 13 2 2" xfId="38513" xr:uid="{00000000-0005-0000-0000-00006C090000}"/>
    <cellStyle name="20% - Accent6 3 13 3" xfId="38512" xr:uid="{00000000-0005-0000-0000-00006D090000}"/>
    <cellStyle name="20% - Accent6 3 14" xfId="362" xr:uid="{00000000-0005-0000-0000-00006E090000}"/>
    <cellStyle name="20% - Accent6 3 14 2" xfId="5138" xr:uid="{00000000-0005-0000-0000-00006F090000}"/>
    <cellStyle name="20% - Accent6 3 14 2 2" xfId="38515" xr:uid="{00000000-0005-0000-0000-000070090000}"/>
    <cellStyle name="20% - Accent6 3 14 3" xfId="38514" xr:uid="{00000000-0005-0000-0000-000071090000}"/>
    <cellStyle name="20% - Accent6 3 15" xfId="363" xr:uid="{00000000-0005-0000-0000-000072090000}"/>
    <cellStyle name="20% - Accent6 3 15 2" xfId="5139" xr:uid="{00000000-0005-0000-0000-000073090000}"/>
    <cellStyle name="20% - Accent6 3 15 2 2" xfId="38517" xr:uid="{00000000-0005-0000-0000-000074090000}"/>
    <cellStyle name="20% - Accent6 3 15 3" xfId="38516" xr:uid="{00000000-0005-0000-0000-000075090000}"/>
    <cellStyle name="20% - Accent6 3 16" xfId="364" xr:uid="{00000000-0005-0000-0000-000076090000}"/>
    <cellStyle name="20% - Accent6 3 16 2" xfId="5140" xr:uid="{00000000-0005-0000-0000-000077090000}"/>
    <cellStyle name="20% - Accent6 3 16 2 2" xfId="38519" xr:uid="{00000000-0005-0000-0000-000078090000}"/>
    <cellStyle name="20% - Accent6 3 16 3" xfId="38518" xr:uid="{00000000-0005-0000-0000-000079090000}"/>
    <cellStyle name="20% - Accent6 3 17" xfId="365" xr:uid="{00000000-0005-0000-0000-00007A090000}"/>
    <cellStyle name="20% - Accent6 3 17 2" xfId="5141" xr:uid="{00000000-0005-0000-0000-00007B090000}"/>
    <cellStyle name="20% - Accent6 3 17 2 2" xfId="38521" xr:uid="{00000000-0005-0000-0000-00007C090000}"/>
    <cellStyle name="20% - Accent6 3 17 3" xfId="38520" xr:uid="{00000000-0005-0000-0000-00007D090000}"/>
    <cellStyle name="20% - Accent6 3 18" xfId="366" xr:uid="{00000000-0005-0000-0000-00007E090000}"/>
    <cellStyle name="20% - Accent6 3 18 2" xfId="5142" xr:uid="{00000000-0005-0000-0000-00007F090000}"/>
    <cellStyle name="20% - Accent6 3 18 2 2" xfId="38523" xr:uid="{00000000-0005-0000-0000-000080090000}"/>
    <cellStyle name="20% - Accent6 3 18 3" xfId="38522" xr:uid="{00000000-0005-0000-0000-000081090000}"/>
    <cellStyle name="20% - Accent6 3 19" xfId="367" xr:uid="{00000000-0005-0000-0000-000082090000}"/>
    <cellStyle name="20% - Accent6 3 19 2" xfId="5143" xr:uid="{00000000-0005-0000-0000-000083090000}"/>
    <cellStyle name="20% - Accent6 3 19 2 2" xfId="38525" xr:uid="{00000000-0005-0000-0000-000084090000}"/>
    <cellStyle name="20% - Accent6 3 19 3" xfId="38524" xr:uid="{00000000-0005-0000-0000-000085090000}"/>
    <cellStyle name="20% - Accent6 3 2" xfId="368" xr:uid="{00000000-0005-0000-0000-000086090000}"/>
    <cellStyle name="20% - Accent6 3 2 2" xfId="5144" xr:uid="{00000000-0005-0000-0000-000087090000}"/>
    <cellStyle name="20% - Accent6 3 2 2 2" xfId="38527" xr:uid="{00000000-0005-0000-0000-000088090000}"/>
    <cellStyle name="20% - Accent6 3 2 3" xfId="38526" xr:uid="{00000000-0005-0000-0000-000089090000}"/>
    <cellStyle name="20% - Accent6 3 20" xfId="3188" xr:uid="{00000000-0005-0000-0000-00008A090000}"/>
    <cellStyle name="20% - Accent6 3 20 2" xfId="5145" xr:uid="{00000000-0005-0000-0000-00008B090000}"/>
    <cellStyle name="20% - Accent6 3 20 2 2" xfId="38529" xr:uid="{00000000-0005-0000-0000-00008C090000}"/>
    <cellStyle name="20% - Accent6 3 20 3" xfId="38528" xr:uid="{00000000-0005-0000-0000-00008D090000}"/>
    <cellStyle name="20% - Accent6 3 21" xfId="3189" xr:uid="{00000000-0005-0000-0000-00008E090000}"/>
    <cellStyle name="20% - Accent6 3 21 2" xfId="5146" xr:uid="{00000000-0005-0000-0000-00008F090000}"/>
    <cellStyle name="20% - Accent6 3 21 2 2" xfId="38531" xr:uid="{00000000-0005-0000-0000-000090090000}"/>
    <cellStyle name="20% - Accent6 3 21 3" xfId="38530" xr:uid="{00000000-0005-0000-0000-000091090000}"/>
    <cellStyle name="20% - Accent6 3 22" xfId="3190" xr:uid="{00000000-0005-0000-0000-000092090000}"/>
    <cellStyle name="20% - Accent6 3 22 2" xfId="5147" xr:uid="{00000000-0005-0000-0000-000093090000}"/>
    <cellStyle name="20% - Accent6 3 22 2 2" xfId="38533" xr:uid="{00000000-0005-0000-0000-000094090000}"/>
    <cellStyle name="20% - Accent6 3 22 3" xfId="38532" xr:uid="{00000000-0005-0000-0000-000095090000}"/>
    <cellStyle name="20% - Accent6 3 23" xfId="3191" xr:uid="{00000000-0005-0000-0000-000096090000}"/>
    <cellStyle name="20% - Accent6 3 23 2" xfId="5148" xr:uid="{00000000-0005-0000-0000-000097090000}"/>
    <cellStyle name="20% - Accent6 3 23 2 2" xfId="38535" xr:uid="{00000000-0005-0000-0000-000098090000}"/>
    <cellStyle name="20% - Accent6 3 23 3" xfId="38534" xr:uid="{00000000-0005-0000-0000-000099090000}"/>
    <cellStyle name="20% - Accent6 3 24" xfId="3192" xr:uid="{00000000-0005-0000-0000-00009A090000}"/>
    <cellStyle name="20% - Accent6 3 24 2" xfId="5149" xr:uid="{00000000-0005-0000-0000-00009B090000}"/>
    <cellStyle name="20% - Accent6 3 24 2 2" xfId="38537" xr:uid="{00000000-0005-0000-0000-00009C090000}"/>
    <cellStyle name="20% - Accent6 3 24 3" xfId="38536" xr:uid="{00000000-0005-0000-0000-00009D090000}"/>
    <cellStyle name="20% - Accent6 3 25" xfId="3193" xr:uid="{00000000-0005-0000-0000-00009E090000}"/>
    <cellStyle name="20% - Accent6 3 25 2" xfId="5150" xr:uid="{00000000-0005-0000-0000-00009F090000}"/>
    <cellStyle name="20% - Accent6 3 25 2 2" xfId="38539" xr:uid="{00000000-0005-0000-0000-0000A0090000}"/>
    <cellStyle name="20% - Accent6 3 25 3" xfId="38538" xr:uid="{00000000-0005-0000-0000-0000A1090000}"/>
    <cellStyle name="20% - Accent6 3 26" xfId="3194" xr:uid="{00000000-0005-0000-0000-0000A2090000}"/>
    <cellStyle name="20% - Accent6 3 26 2" xfId="5151" xr:uid="{00000000-0005-0000-0000-0000A3090000}"/>
    <cellStyle name="20% - Accent6 3 26 2 2" xfId="38541" xr:uid="{00000000-0005-0000-0000-0000A4090000}"/>
    <cellStyle name="20% - Accent6 3 26 3" xfId="38540" xr:uid="{00000000-0005-0000-0000-0000A5090000}"/>
    <cellStyle name="20% - Accent6 3 27" xfId="3195" xr:uid="{00000000-0005-0000-0000-0000A6090000}"/>
    <cellStyle name="20% - Accent6 3 27 2" xfId="5152" xr:uid="{00000000-0005-0000-0000-0000A7090000}"/>
    <cellStyle name="20% - Accent6 3 27 2 2" xfId="38543" xr:uid="{00000000-0005-0000-0000-0000A8090000}"/>
    <cellStyle name="20% - Accent6 3 27 3" xfId="38542" xr:uid="{00000000-0005-0000-0000-0000A9090000}"/>
    <cellStyle name="20% - Accent6 3 28" xfId="3196" xr:uid="{00000000-0005-0000-0000-0000AA090000}"/>
    <cellStyle name="20% - Accent6 3 28 2" xfId="5153" xr:uid="{00000000-0005-0000-0000-0000AB090000}"/>
    <cellStyle name="20% - Accent6 3 28 2 2" xfId="38545" xr:uid="{00000000-0005-0000-0000-0000AC090000}"/>
    <cellStyle name="20% - Accent6 3 28 3" xfId="38544" xr:uid="{00000000-0005-0000-0000-0000AD090000}"/>
    <cellStyle name="20% - Accent6 3 29" xfId="3197" xr:uid="{00000000-0005-0000-0000-0000AE090000}"/>
    <cellStyle name="20% - Accent6 3 29 2" xfId="5154" xr:uid="{00000000-0005-0000-0000-0000AF090000}"/>
    <cellStyle name="20% - Accent6 3 29 2 2" xfId="38547" xr:uid="{00000000-0005-0000-0000-0000B0090000}"/>
    <cellStyle name="20% - Accent6 3 29 3" xfId="38546" xr:uid="{00000000-0005-0000-0000-0000B1090000}"/>
    <cellStyle name="20% - Accent6 3 3" xfId="369" xr:uid="{00000000-0005-0000-0000-0000B2090000}"/>
    <cellStyle name="20% - Accent6 3 3 2" xfId="5155" xr:uid="{00000000-0005-0000-0000-0000B3090000}"/>
    <cellStyle name="20% - Accent6 3 3 2 2" xfId="38549" xr:uid="{00000000-0005-0000-0000-0000B4090000}"/>
    <cellStyle name="20% - Accent6 3 3 3" xfId="38548" xr:uid="{00000000-0005-0000-0000-0000B5090000}"/>
    <cellStyle name="20% - Accent6 3 30" xfId="3198" xr:uid="{00000000-0005-0000-0000-0000B6090000}"/>
    <cellStyle name="20% - Accent6 3 30 2" xfId="5156" xr:uid="{00000000-0005-0000-0000-0000B7090000}"/>
    <cellStyle name="20% - Accent6 3 30 2 2" xfId="38551" xr:uid="{00000000-0005-0000-0000-0000B8090000}"/>
    <cellStyle name="20% - Accent6 3 30 3" xfId="38550" xr:uid="{00000000-0005-0000-0000-0000B9090000}"/>
    <cellStyle name="20% - Accent6 3 31" xfId="3199" xr:uid="{00000000-0005-0000-0000-0000BA090000}"/>
    <cellStyle name="20% - Accent6 3 31 2" xfId="5157" xr:uid="{00000000-0005-0000-0000-0000BB090000}"/>
    <cellStyle name="20% - Accent6 3 31 2 2" xfId="38553" xr:uid="{00000000-0005-0000-0000-0000BC090000}"/>
    <cellStyle name="20% - Accent6 3 31 3" xfId="38552" xr:uid="{00000000-0005-0000-0000-0000BD090000}"/>
    <cellStyle name="20% - Accent6 3 32" xfId="5158" xr:uid="{00000000-0005-0000-0000-0000BE090000}"/>
    <cellStyle name="20% - Accent6 3 32 2" xfId="38554" xr:uid="{00000000-0005-0000-0000-0000BF090000}"/>
    <cellStyle name="20% - Accent6 3 33" xfId="38505" xr:uid="{00000000-0005-0000-0000-0000C0090000}"/>
    <cellStyle name="20% - Accent6 3 4" xfId="370" xr:uid="{00000000-0005-0000-0000-0000C1090000}"/>
    <cellStyle name="20% - Accent6 3 4 2" xfId="5159" xr:uid="{00000000-0005-0000-0000-0000C2090000}"/>
    <cellStyle name="20% - Accent6 3 4 2 2" xfId="38556" xr:uid="{00000000-0005-0000-0000-0000C3090000}"/>
    <cellStyle name="20% - Accent6 3 4 3" xfId="38555" xr:uid="{00000000-0005-0000-0000-0000C4090000}"/>
    <cellStyle name="20% - Accent6 3 5" xfId="371" xr:uid="{00000000-0005-0000-0000-0000C5090000}"/>
    <cellStyle name="20% - Accent6 3 5 2" xfId="5160" xr:uid="{00000000-0005-0000-0000-0000C6090000}"/>
    <cellStyle name="20% - Accent6 3 5 2 2" xfId="38558" xr:uid="{00000000-0005-0000-0000-0000C7090000}"/>
    <cellStyle name="20% - Accent6 3 5 3" xfId="38557" xr:uid="{00000000-0005-0000-0000-0000C8090000}"/>
    <cellStyle name="20% - Accent6 3 6" xfId="372" xr:uid="{00000000-0005-0000-0000-0000C9090000}"/>
    <cellStyle name="20% - Accent6 3 6 2" xfId="5161" xr:uid="{00000000-0005-0000-0000-0000CA090000}"/>
    <cellStyle name="20% - Accent6 3 6 2 2" xfId="38560" xr:uid="{00000000-0005-0000-0000-0000CB090000}"/>
    <cellStyle name="20% - Accent6 3 6 3" xfId="38559" xr:uid="{00000000-0005-0000-0000-0000CC090000}"/>
    <cellStyle name="20% - Accent6 3 7" xfId="373" xr:uid="{00000000-0005-0000-0000-0000CD090000}"/>
    <cellStyle name="20% - Accent6 3 7 2" xfId="5162" xr:uid="{00000000-0005-0000-0000-0000CE090000}"/>
    <cellStyle name="20% - Accent6 3 7 2 2" xfId="38562" xr:uid="{00000000-0005-0000-0000-0000CF090000}"/>
    <cellStyle name="20% - Accent6 3 7 3" xfId="38561" xr:uid="{00000000-0005-0000-0000-0000D0090000}"/>
    <cellStyle name="20% - Accent6 3 8" xfId="374" xr:uid="{00000000-0005-0000-0000-0000D1090000}"/>
    <cellStyle name="20% - Accent6 3 8 2" xfId="5163" xr:uid="{00000000-0005-0000-0000-0000D2090000}"/>
    <cellStyle name="20% - Accent6 3 8 2 2" xfId="38564" xr:uid="{00000000-0005-0000-0000-0000D3090000}"/>
    <cellStyle name="20% - Accent6 3 8 3" xfId="38563" xr:uid="{00000000-0005-0000-0000-0000D4090000}"/>
    <cellStyle name="20% - Accent6 3 9" xfId="375" xr:uid="{00000000-0005-0000-0000-0000D5090000}"/>
    <cellStyle name="20% - Accent6 3 9 2" xfId="5164" xr:uid="{00000000-0005-0000-0000-0000D6090000}"/>
    <cellStyle name="20% - Accent6 3 9 2 2" xfId="38566" xr:uid="{00000000-0005-0000-0000-0000D7090000}"/>
    <cellStyle name="20% - Accent6 3 9 3" xfId="38565" xr:uid="{00000000-0005-0000-0000-0000D8090000}"/>
    <cellStyle name="20% - Accent6 4" xfId="376" xr:uid="{00000000-0005-0000-0000-0000D9090000}"/>
    <cellStyle name="20% - Accent6 4 10" xfId="377" xr:uid="{00000000-0005-0000-0000-0000DA090000}"/>
    <cellStyle name="20% - Accent6 4 10 2" xfId="5165" xr:uid="{00000000-0005-0000-0000-0000DB090000}"/>
    <cellStyle name="20% - Accent6 4 10 2 2" xfId="38569" xr:uid="{00000000-0005-0000-0000-0000DC090000}"/>
    <cellStyle name="20% - Accent6 4 10 3" xfId="38568" xr:uid="{00000000-0005-0000-0000-0000DD090000}"/>
    <cellStyle name="20% - Accent6 4 11" xfId="378" xr:uid="{00000000-0005-0000-0000-0000DE090000}"/>
    <cellStyle name="20% - Accent6 4 11 2" xfId="5166" xr:uid="{00000000-0005-0000-0000-0000DF090000}"/>
    <cellStyle name="20% - Accent6 4 11 2 2" xfId="38571" xr:uid="{00000000-0005-0000-0000-0000E0090000}"/>
    <cellStyle name="20% - Accent6 4 11 3" xfId="38570" xr:uid="{00000000-0005-0000-0000-0000E1090000}"/>
    <cellStyle name="20% - Accent6 4 12" xfId="379" xr:uid="{00000000-0005-0000-0000-0000E2090000}"/>
    <cellStyle name="20% - Accent6 4 12 2" xfId="5167" xr:uid="{00000000-0005-0000-0000-0000E3090000}"/>
    <cellStyle name="20% - Accent6 4 12 2 2" xfId="38573" xr:uid="{00000000-0005-0000-0000-0000E4090000}"/>
    <cellStyle name="20% - Accent6 4 12 3" xfId="38572" xr:uid="{00000000-0005-0000-0000-0000E5090000}"/>
    <cellStyle name="20% - Accent6 4 13" xfId="380" xr:uid="{00000000-0005-0000-0000-0000E6090000}"/>
    <cellStyle name="20% - Accent6 4 13 2" xfId="5168" xr:uid="{00000000-0005-0000-0000-0000E7090000}"/>
    <cellStyle name="20% - Accent6 4 13 2 2" xfId="38575" xr:uid="{00000000-0005-0000-0000-0000E8090000}"/>
    <cellStyle name="20% - Accent6 4 13 3" xfId="38574" xr:uid="{00000000-0005-0000-0000-0000E9090000}"/>
    <cellStyle name="20% - Accent6 4 14" xfId="381" xr:uid="{00000000-0005-0000-0000-0000EA090000}"/>
    <cellStyle name="20% - Accent6 4 14 2" xfId="5169" xr:uid="{00000000-0005-0000-0000-0000EB090000}"/>
    <cellStyle name="20% - Accent6 4 14 2 2" xfId="38577" xr:uid="{00000000-0005-0000-0000-0000EC090000}"/>
    <cellStyle name="20% - Accent6 4 14 3" xfId="38576" xr:uid="{00000000-0005-0000-0000-0000ED090000}"/>
    <cellStyle name="20% - Accent6 4 15" xfId="382" xr:uid="{00000000-0005-0000-0000-0000EE090000}"/>
    <cellStyle name="20% - Accent6 4 15 2" xfId="5170" xr:uid="{00000000-0005-0000-0000-0000EF090000}"/>
    <cellStyle name="20% - Accent6 4 15 2 2" xfId="38579" xr:uid="{00000000-0005-0000-0000-0000F0090000}"/>
    <cellStyle name="20% - Accent6 4 15 3" xfId="38578" xr:uid="{00000000-0005-0000-0000-0000F1090000}"/>
    <cellStyle name="20% - Accent6 4 16" xfId="383" xr:uid="{00000000-0005-0000-0000-0000F2090000}"/>
    <cellStyle name="20% - Accent6 4 16 2" xfId="5171" xr:uid="{00000000-0005-0000-0000-0000F3090000}"/>
    <cellStyle name="20% - Accent6 4 16 2 2" xfId="38581" xr:uid="{00000000-0005-0000-0000-0000F4090000}"/>
    <cellStyle name="20% - Accent6 4 16 3" xfId="38580" xr:uid="{00000000-0005-0000-0000-0000F5090000}"/>
    <cellStyle name="20% - Accent6 4 17" xfId="3200" xr:uid="{00000000-0005-0000-0000-0000F6090000}"/>
    <cellStyle name="20% - Accent6 4 17 2" xfId="5172" xr:uid="{00000000-0005-0000-0000-0000F7090000}"/>
    <cellStyle name="20% - Accent6 4 17 2 2" xfId="38583" xr:uid="{00000000-0005-0000-0000-0000F8090000}"/>
    <cellStyle name="20% - Accent6 4 17 3" xfId="38582" xr:uid="{00000000-0005-0000-0000-0000F9090000}"/>
    <cellStyle name="20% - Accent6 4 18" xfId="3201" xr:uid="{00000000-0005-0000-0000-0000FA090000}"/>
    <cellStyle name="20% - Accent6 4 18 2" xfId="5173" xr:uid="{00000000-0005-0000-0000-0000FB090000}"/>
    <cellStyle name="20% - Accent6 4 18 2 2" xfId="38585" xr:uid="{00000000-0005-0000-0000-0000FC090000}"/>
    <cellStyle name="20% - Accent6 4 18 3" xfId="38584" xr:uid="{00000000-0005-0000-0000-0000FD090000}"/>
    <cellStyle name="20% - Accent6 4 19" xfId="3202" xr:uid="{00000000-0005-0000-0000-0000FE090000}"/>
    <cellStyle name="20% - Accent6 4 19 2" xfId="5174" xr:uid="{00000000-0005-0000-0000-0000FF090000}"/>
    <cellStyle name="20% - Accent6 4 19 2 2" xfId="38587" xr:uid="{00000000-0005-0000-0000-0000000A0000}"/>
    <cellStyle name="20% - Accent6 4 19 3" xfId="38586" xr:uid="{00000000-0005-0000-0000-0000010A0000}"/>
    <cellStyle name="20% - Accent6 4 2" xfId="384" xr:uid="{00000000-0005-0000-0000-0000020A0000}"/>
    <cellStyle name="20% - Accent6 4 2 2" xfId="5175" xr:uid="{00000000-0005-0000-0000-0000030A0000}"/>
    <cellStyle name="20% - Accent6 4 2 2 2" xfId="38589" xr:uid="{00000000-0005-0000-0000-0000040A0000}"/>
    <cellStyle name="20% - Accent6 4 2 3" xfId="38588" xr:uid="{00000000-0005-0000-0000-0000050A0000}"/>
    <cellStyle name="20% - Accent6 4 20" xfId="3203" xr:uid="{00000000-0005-0000-0000-0000060A0000}"/>
    <cellStyle name="20% - Accent6 4 20 2" xfId="5176" xr:uid="{00000000-0005-0000-0000-0000070A0000}"/>
    <cellStyle name="20% - Accent6 4 20 2 2" xfId="38591" xr:uid="{00000000-0005-0000-0000-0000080A0000}"/>
    <cellStyle name="20% - Accent6 4 20 3" xfId="38590" xr:uid="{00000000-0005-0000-0000-0000090A0000}"/>
    <cellStyle name="20% - Accent6 4 21" xfId="3204" xr:uid="{00000000-0005-0000-0000-00000A0A0000}"/>
    <cellStyle name="20% - Accent6 4 21 2" xfId="5177" xr:uid="{00000000-0005-0000-0000-00000B0A0000}"/>
    <cellStyle name="20% - Accent6 4 21 2 2" xfId="38593" xr:uid="{00000000-0005-0000-0000-00000C0A0000}"/>
    <cellStyle name="20% - Accent6 4 21 3" xfId="38592" xr:uid="{00000000-0005-0000-0000-00000D0A0000}"/>
    <cellStyle name="20% - Accent6 4 22" xfId="3205" xr:uid="{00000000-0005-0000-0000-00000E0A0000}"/>
    <cellStyle name="20% - Accent6 4 22 2" xfId="5178" xr:uid="{00000000-0005-0000-0000-00000F0A0000}"/>
    <cellStyle name="20% - Accent6 4 22 2 2" xfId="38595" xr:uid="{00000000-0005-0000-0000-0000100A0000}"/>
    <cellStyle name="20% - Accent6 4 22 3" xfId="38594" xr:uid="{00000000-0005-0000-0000-0000110A0000}"/>
    <cellStyle name="20% - Accent6 4 23" xfId="3206" xr:uid="{00000000-0005-0000-0000-0000120A0000}"/>
    <cellStyle name="20% - Accent6 4 23 2" xfId="5179" xr:uid="{00000000-0005-0000-0000-0000130A0000}"/>
    <cellStyle name="20% - Accent6 4 23 2 2" xfId="38597" xr:uid="{00000000-0005-0000-0000-0000140A0000}"/>
    <cellStyle name="20% - Accent6 4 23 3" xfId="38596" xr:uid="{00000000-0005-0000-0000-0000150A0000}"/>
    <cellStyle name="20% - Accent6 4 24" xfId="3207" xr:uid="{00000000-0005-0000-0000-0000160A0000}"/>
    <cellStyle name="20% - Accent6 4 24 2" xfId="5180" xr:uid="{00000000-0005-0000-0000-0000170A0000}"/>
    <cellStyle name="20% - Accent6 4 24 2 2" xfId="38599" xr:uid="{00000000-0005-0000-0000-0000180A0000}"/>
    <cellStyle name="20% - Accent6 4 24 3" xfId="38598" xr:uid="{00000000-0005-0000-0000-0000190A0000}"/>
    <cellStyle name="20% - Accent6 4 25" xfId="3208" xr:uid="{00000000-0005-0000-0000-00001A0A0000}"/>
    <cellStyle name="20% - Accent6 4 25 2" xfId="5181" xr:uid="{00000000-0005-0000-0000-00001B0A0000}"/>
    <cellStyle name="20% - Accent6 4 25 2 2" xfId="38601" xr:uid="{00000000-0005-0000-0000-00001C0A0000}"/>
    <cellStyle name="20% - Accent6 4 25 3" xfId="38600" xr:uid="{00000000-0005-0000-0000-00001D0A0000}"/>
    <cellStyle name="20% - Accent6 4 26" xfId="3209" xr:uid="{00000000-0005-0000-0000-00001E0A0000}"/>
    <cellStyle name="20% - Accent6 4 26 2" xfId="5182" xr:uid="{00000000-0005-0000-0000-00001F0A0000}"/>
    <cellStyle name="20% - Accent6 4 26 2 2" xfId="38603" xr:uid="{00000000-0005-0000-0000-0000200A0000}"/>
    <cellStyle name="20% - Accent6 4 26 3" xfId="38602" xr:uid="{00000000-0005-0000-0000-0000210A0000}"/>
    <cellStyle name="20% - Accent6 4 27" xfId="3210" xr:uid="{00000000-0005-0000-0000-0000220A0000}"/>
    <cellStyle name="20% - Accent6 4 27 2" xfId="5183" xr:uid="{00000000-0005-0000-0000-0000230A0000}"/>
    <cellStyle name="20% - Accent6 4 27 2 2" xfId="38605" xr:uid="{00000000-0005-0000-0000-0000240A0000}"/>
    <cellStyle name="20% - Accent6 4 27 3" xfId="38604" xr:uid="{00000000-0005-0000-0000-0000250A0000}"/>
    <cellStyle name="20% - Accent6 4 28" xfId="3211" xr:uid="{00000000-0005-0000-0000-0000260A0000}"/>
    <cellStyle name="20% - Accent6 4 28 2" xfId="5184" xr:uid="{00000000-0005-0000-0000-0000270A0000}"/>
    <cellStyle name="20% - Accent6 4 28 2 2" xfId="38607" xr:uid="{00000000-0005-0000-0000-0000280A0000}"/>
    <cellStyle name="20% - Accent6 4 28 3" xfId="38606" xr:uid="{00000000-0005-0000-0000-0000290A0000}"/>
    <cellStyle name="20% - Accent6 4 29" xfId="5185" xr:uid="{00000000-0005-0000-0000-00002A0A0000}"/>
    <cellStyle name="20% - Accent6 4 29 2" xfId="38608" xr:uid="{00000000-0005-0000-0000-00002B0A0000}"/>
    <cellStyle name="20% - Accent6 4 3" xfId="385" xr:uid="{00000000-0005-0000-0000-00002C0A0000}"/>
    <cellStyle name="20% - Accent6 4 3 2" xfId="5186" xr:uid="{00000000-0005-0000-0000-00002D0A0000}"/>
    <cellStyle name="20% - Accent6 4 3 2 2" xfId="38610" xr:uid="{00000000-0005-0000-0000-00002E0A0000}"/>
    <cellStyle name="20% - Accent6 4 3 3" xfId="38609" xr:uid="{00000000-0005-0000-0000-00002F0A0000}"/>
    <cellStyle name="20% - Accent6 4 30" xfId="38567" xr:uid="{00000000-0005-0000-0000-0000300A0000}"/>
    <cellStyle name="20% - Accent6 4 4" xfId="386" xr:uid="{00000000-0005-0000-0000-0000310A0000}"/>
    <cellStyle name="20% - Accent6 4 4 2" xfId="5187" xr:uid="{00000000-0005-0000-0000-0000320A0000}"/>
    <cellStyle name="20% - Accent6 4 4 2 2" xfId="38612" xr:uid="{00000000-0005-0000-0000-0000330A0000}"/>
    <cellStyle name="20% - Accent6 4 4 3" xfId="38611" xr:uid="{00000000-0005-0000-0000-0000340A0000}"/>
    <cellStyle name="20% - Accent6 4 5" xfId="387" xr:uid="{00000000-0005-0000-0000-0000350A0000}"/>
    <cellStyle name="20% - Accent6 4 5 2" xfId="5188" xr:uid="{00000000-0005-0000-0000-0000360A0000}"/>
    <cellStyle name="20% - Accent6 4 5 2 2" xfId="38614" xr:uid="{00000000-0005-0000-0000-0000370A0000}"/>
    <cellStyle name="20% - Accent6 4 5 3" xfId="38613" xr:uid="{00000000-0005-0000-0000-0000380A0000}"/>
    <cellStyle name="20% - Accent6 4 6" xfId="388" xr:uid="{00000000-0005-0000-0000-0000390A0000}"/>
    <cellStyle name="20% - Accent6 4 6 2" xfId="5189" xr:uid="{00000000-0005-0000-0000-00003A0A0000}"/>
    <cellStyle name="20% - Accent6 4 6 2 2" xfId="38616" xr:uid="{00000000-0005-0000-0000-00003B0A0000}"/>
    <cellStyle name="20% - Accent6 4 6 3" xfId="38615" xr:uid="{00000000-0005-0000-0000-00003C0A0000}"/>
    <cellStyle name="20% - Accent6 4 7" xfId="389" xr:uid="{00000000-0005-0000-0000-00003D0A0000}"/>
    <cellStyle name="20% - Accent6 4 7 2" xfId="5190" xr:uid="{00000000-0005-0000-0000-00003E0A0000}"/>
    <cellStyle name="20% - Accent6 4 7 2 2" xfId="38618" xr:uid="{00000000-0005-0000-0000-00003F0A0000}"/>
    <cellStyle name="20% - Accent6 4 7 3" xfId="38617" xr:uid="{00000000-0005-0000-0000-0000400A0000}"/>
    <cellStyle name="20% - Accent6 4 8" xfId="390" xr:uid="{00000000-0005-0000-0000-0000410A0000}"/>
    <cellStyle name="20% - Accent6 4 8 2" xfId="5191" xr:uid="{00000000-0005-0000-0000-0000420A0000}"/>
    <cellStyle name="20% - Accent6 4 8 2 2" xfId="38620" xr:uid="{00000000-0005-0000-0000-0000430A0000}"/>
    <cellStyle name="20% - Accent6 4 8 3" xfId="38619" xr:uid="{00000000-0005-0000-0000-0000440A0000}"/>
    <cellStyle name="20% - Accent6 4 9" xfId="391" xr:uid="{00000000-0005-0000-0000-0000450A0000}"/>
    <cellStyle name="20% - Accent6 4 9 2" xfId="5192" xr:uid="{00000000-0005-0000-0000-0000460A0000}"/>
    <cellStyle name="20% - Accent6 4 9 2 2" xfId="38622" xr:uid="{00000000-0005-0000-0000-0000470A0000}"/>
    <cellStyle name="20% - Accent6 4 9 3" xfId="38621" xr:uid="{00000000-0005-0000-0000-0000480A0000}"/>
    <cellStyle name="20% - Accent6 5" xfId="5193" xr:uid="{00000000-0005-0000-0000-0000490A0000}"/>
    <cellStyle name="20% - Accent6 5 2" xfId="38623" xr:uid="{00000000-0005-0000-0000-00004A0A0000}"/>
    <cellStyle name="20% - Accent6 6" xfId="5194" xr:uid="{00000000-0005-0000-0000-00004B0A0000}"/>
    <cellStyle name="20% - Accent6 6 2" xfId="5195" xr:uid="{00000000-0005-0000-0000-00004C0A0000}"/>
    <cellStyle name="20% - Accent6 7" xfId="5196" xr:uid="{00000000-0005-0000-0000-00004D0A0000}"/>
    <cellStyle name="20% - Accent6 7 2" xfId="5197" xr:uid="{00000000-0005-0000-0000-00004E0A0000}"/>
    <cellStyle name="20% - Accent6 8" xfId="5198" xr:uid="{00000000-0005-0000-0000-00004F0A0000}"/>
    <cellStyle name="20% - Akzent1" xfId="392" xr:uid="{00000000-0005-0000-0000-0000500A0000}"/>
    <cellStyle name="20% - Akzent1 2" xfId="38624" xr:uid="{00000000-0005-0000-0000-0000510A0000}"/>
    <cellStyle name="20% - Akzent2" xfId="393" xr:uid="{00000000-0005-0000-0000-0000520A0000}"/>
    <cellStyle name="20% - Akzent2 2" xfId="38625" xr:uid="{00000000-0005-0000-0000-0000530A0000}"/>
    <cellStyle name="20% - Akzent3" xfId="394" xr:uid="{00000000-0005-0000-0000-0000540A0000}"/>
    <cellStyle name="20% - Akzent3 2" xfId="38626" xr:uid="{00000000-0005-0000-0000-0000550A0000}"/>
    <cellStyle name="20% - Akzent4" xfId="395" xr:uid="{00000000-0005-0000-0000-0000560A0000}"/>
    <cellStyle name="20% - Akzent4 2" xfId="38627" xr:uid="{00000000-0005-0000-0000-0000570A0000}"/>
    <cellStyle name="20% - Akzent5" xfId="396" xr:uid="{00000000-0005-0000-0000-0000580A0000}"/>
    <cellStyle name="20% - Akzent5 2" xfId="38628" xr:uid="{00000000-0005-0000-0000-0000590A0000}"/>
    <cellStyle name="20% - Akzent6" xfId="397" xr:uid="{00000000-0005-0000-0000-00005A0A0000}"/>
    <cellStyle name="20% - Akzent6 2" xfId="38629" xr:uid="{00000000-0005-0000-0000-00005B0A0000}"/>
    <cellStyle name="20% - Isticanje1" xfId="2827" xr:uid="{00000000-0005-0000-0000-00005C0A0000}"/>
    <cellStyle name="20% - Isticanje1 2" xfId="2828" xr:uid="{00000000-0005-0000-0000-00005D0A0000}"/>
    <cellStyle name="20% - Isticanje1 2 2" xfId="5199" xr:uid="{00000000-0005-0000-0000-00005E0A0000}"/>
    <cellStyle name="20% - Isticanje1 2 2 2" xfId="38632" xr:uid="{00000000-0005-0000-0000-00005F0A0000}"/>
    <cellStyle name="20% - Isticanje1 2 3" xfId="38631" xr:uid="{00000000-0005-0000-0000-0000600A0000}"/>
    <cellStyle name="20% - Isticanje1 3" xfId="5200" xr:uid="{00000000-0005-0000-0000-0000610A0000}"/>
    <cellStyle name="20% - Isticanje1 3 2" xfId="38633" xr:uid="{00000000-0005-0000-0000-0000620A0000}"/>
    <cellStyle name="20% - Isticanje1 4" xfId="5201" xr:uid="{00000000-0005-0000-0000-0000630A0000}"/>
    <cellStyle name="20% - Isticanje1 4 2" xfId="38634" xr:uid="{00000000-0005-0000-0000-0000640A0000}"/>
    <cellStyle name="20% - Isticanje1 5" xfId="5202" xr:uid="{00000000-0005-0000-0000-0000650A0000}"/>
    <cellStyle name="20% - Isticanje1 5 2" xfId="38635" xr:uid="{00000000-0005-0000-0000-0000660A0000}"/>
    <cellStyle name="20% - Isticanje1 6" xfId="38630" xr:uid="{00000000-0005-0000-0000-0000670A0000}"/>
    <cellStyle name="20% - Isticanje2" xfId="2829" xr:uid="{00000000-0005-0000-0000-0000680A0000}"/>
    <cellStyle name="20% - Isticanje2 2" xfId="2830" xr:uid="{00000000-0005-0000-0000-0000690A0000}"/>
    <cellStyle name="20% - Isticanje2 2 2" xfId="5203" xr:uid="{00000000-0005-0000-0000-00006A0A0000}"/>
    <cellStyle name="20% - Isticanje2 2 2 2" xfId="38638" xr:uid="{00000000-0005-0000-0000-00006B0A0000}"/>
    <cellStyle name="20% - Isticanje2 2 3" xfId="38637" xr:uid="{00000000-0005-0000-0000-00006C0A0000}"/>
    <cellStyle name="20% - Isticanje2 3" xfId="5204" xr:uid="{00000000-0005-0000-0000-00006D0A0000}"/>
    <cellStyle name="20% - Isticanje2 3 2" xfId="38639" xr:uid="{00000000-0005-0000-0000-00006E0A0000}"/>
    <cellStyle name="20% - Isticanje2 4" xfId="5205" xr:uid="{00000000-0005-0000-0000-00006F0A0000}"/>
    <cellStyle name="20% - Isticanje2 4 2" xfId="38640" xr:uid="{00000000-0005-0000-0000-0000700A0000}"/>
    <cellStyle name="20% - Isticanje2 5" xfId="5206" xr:uid="{00000000-0005-0000-0000-0000710A0000}"/>
    <cellStyle name="20% - Isticanje2 5 2" xfId="38641" xr:uid="{00000000-0005-0000-0000-0000720A0000}"/>
    <cellStyle name="20% - Isticanje2 6" xfId="38636" xr:uid="{00000000-0005-0000-0000-0000730A0000}"/>
    <cellStyle name="20% - Isticanje3" xfId="2831" xr:uid="{00000000-0005-0000-0000-0000740A0000}"/>
    <cellStyle name="20% - Isticanje3 2" xfId="2832" xr:uid="{00000000-0005-0000-0000-0000750A0000}"/>
    <cellStyle name="20% - Isticanje3 2 2" xfId="5207" xr:uid="{00000000-0005-0000-0000-0000760A0000}"/>
    <cellStyle name="20% - Isticanje3 2 2 2" xfId="38644" xr:uid="{00000000-0005-0000-0000-0000770A0000}"/>
    <cellStyle name="20% - Isticanje3 2 3" xfId="38643" xr:uid="{00000000-0005-0000-0000-0000780A0000}"/>
    <cellStyle name="20% - Isticanje3 3" xfId="5208" xr:uid="{00000000-0005-0000-0000-0000790A0000}"/>
    <cellStyle name="20% - Isticanje3 3 2" xfId="38645" xr:uid="{00000000-0005-0000-0000-00007A0A0000}"/>
    <cellStyle name="20% - Isticanje3 4" xfId="5209" xr:uid="{00000000-0005-0000-0000-00007B0A0000}"/>
    <cellStyle name="20% - Isticanje3 4 2" xfId="38646" xr:uid="{00000000-0005-0000-0000-00007C0A0000}"/>
    <cellStyle name="20% - Isticanje3 5" xfId="5210" xr:uid="{00000000-0005-0000-0000-00007D0A0000}"/>
    <cellStyle name="20% - Isticanje3 5 2" xfId="38647" xr:uid="{00000000-0005-0000-0000-00007E0A0000}"/>
    <cellStyle name="20% - Isticanje3 6" xfId="38642" xr:uid="{00000000-0005-0000-0000-00007F0A0000}"/>
    <cellStyle name="20% - Isticanje4" xfId="2833" xr:uid="{00000000-0005-0000-0000-0000800A0000}"/>
    <cellStyle name="20% - Isticanje4 2" xfId="2834" xr:uid="{00000000-0005-0000-0000-0000810A0000}"/>
    <cellStyle name="20% - Isticanje4 2 2" xfId="5211" xr:uid="{00000000-0005-0000-0000-0000820A0000}"/>
    <cellStyle name="20% - Isticanje4 2 2 2" xfId="38650" xr:uid="{00000000-0005-0000-0000-0000830A0000}"/>
    <cellStyle name="20% - Isticanje4 2 3" xfId="38649" xr:uid="{00000000-0005-0000-0000-0000840A0000}"/>
    <cellStyle name="20% - Isticanje4 3" xfId="5212" xr:uid="{00000000-0005-0000-0000-0000850A0000}"/>
    <cellStyle name="20% - Isticanje4 3 2" xfId="38651" xr:uid="{00000000-0005-0000-0000-0000860A0000}"/>
    <cellStyle name="20% - Isticanje4 4" xfId="5213" xr:uid="{00000000-0005-0000-0000-0000870A0000}"/>
    <cellStyle name="20% - Isticanje4 4 2" xfId="38652" xr:uid="{00000000-0005-0000-0000-0000880A0000}"/>
    <cellStyle name="20% - Isticanje4 5" xfId="5214" xr:uid="{00000000-0005-0000-0000-0000890A0000}"/>
    <cellStyle name="20% - Isticanje4 5 2" xfId="38653" xr:uid="{00000000-0005-0000-0000-00008A0A0000}"/>
    <cellStyle name="20% - Isticanje4 6" xfId="38648" xr:uid="{00000000-0005-0000-0000-00008B0A0000}"/>
    <cellStyle name="20% - Isticanje5" xfId="2835" xr:uid="{00000000-0005-0000-0000-00008C0A0000}"/>
    <cellStyle name="20% - Isticanje5 2" xfId="2836" xr:uid="{00000000-0005-0000-0000-00008D0A0000}"/>
    <cellStyle name="20% - Isticanje5 2 2" xfId="5215" xr:uid="{00000000-0005-0000-0000-00008E0A0000}"/>
    <cellStyle name="20% - Isticanje5 2 2 2" xfId="38656" xr:uid="{00000000-0005-0000-0000-00008F0A0000}"/>
    <cellStyle name="20% - Isticanje5 2 3" xfId="38655" xr:uid="{00000000-0005-0000-0000-0000900A0000}"/>
    <cellStyle name="20% - Isticanje5 3" xfId="5216" xr:uid="{00000000-0005-0000-0000-0000910A0000}"/>
    <cellStyle name="20% - Isticanje5 3 2" xfId="38657" xr:uid="{00000000-0005-0000-0000-0000920A0000}"/>
    <cellStyle name="20% - Isticanje5 4" xfId="5217" xr:uid="{00000000-0005-0000-0000-0000930A0000}"/>
    <cellStyle name="20% - Isticanje5 4 2" xfId="38658" xr:uid="{00000000-0005-0000-0000-0000940A0000}"/>
    <cellStyle name="20% - Isticanje5 5" xfId="5218" xr:uid="{00000000-0005-0000-0000-0000950A0000}"/>
    <cellStyle name="20% - Isticanje5 5 2" xfId="38659" xr:uid="{00000000-0005-0000-0000-0000960A0000}"/>
    <cellStyle name="20% - Isticanje5 6" xfId="38654" xr:uid="{00000000-0005-0000-0000-0000970A0000}"/>
    <cellStyle name="20% - Isticanje6" xfId="29" xr:uid="{00000000-0005-0000-0000-0000980A0000}"/>
    <cellStyle name="20% - Isticanje6 2" xfId="2837" xr:uid="{00000000-0005-0000-0000-0000990A0000}"/>
    <cellStyle name="20% - Isticanje6 2 2" xfId="5219" xr:uid="{00000000-0005-0000-0000-00009A0A0000}"/>
    <cellStyle name="20% - Isticanje6 2 2 2" xfId="38662" xr:uid="{00000000-0005-0000-0000-00009B0A0000}"/>
    <cellStyle name="20% - Isticanje6 2 3" xfId="38661" xr:uid="{00000000-0005-0000-0000-00009C0A0000}"/>
    <cellStyle name="20% - Isticanje6 3" xfId="5220" xr:uid="{00000000-0005-0000-0000-00009D0A0000}"/>
    <cellStyle name="20% - Isticanje6 3 2" xfId="38663" xr:uid="{00000000-0005-0000-0000-00009E0A0000}"/>
    <cellStyle name="20% - Isticanje6 4" xfId="5221" xr:uid="{00000000-0005-0000-0000-00009F0A0000}"/>
    <cellStyle name="20% - Isticanje6 4 2" xfId="38664" xr:uid="{00000000-0005-0000-0000-0000A00A0000}"/>
    <cellStyle name="20% - Isticanje6 5" xfId="5222" xr:uid="{00000000-0005-0000-0000-0000A10A0000}"/>
    <cellStyle name="20% - Isticanje6 5 2" xfId="38665" xr:uid="{00000000-0005-0000-0000-0000A20A0000}"/>
    <cellStyle name="20% - Isticanje6 6" xfId="38660" xr:uid="{00000000-0005-0000-0000-0000A30A0000}"/>
    <cellStyle name="40% - Accent1 2" xfId="398" xr:uid="{00000000-0005-0000-0000-0000A40A0000}"/>
    <cellStyle name="40% - Accent1 2 10" xfId="399" xr:uid="{00000000-0005-0000-0000-0000A50A0000}"/>
    <cellStyle name="40% - Accent1 2 10 2" xfId="5223" xr:uid="{00000000-0005-0000-0000-0000A60A0000}"/>
    <cellStyle name="40% - Accent1 2 10 2 2" xfId="38668" xr:uid="{00000000-0005-0000-0000-0000A70A0000}"/>
    <cellStyle name="40% - Accent1 2 10 3" xfId="38667" xr:uid="{00000000-0005-0000-0000-0000A80A0000}"/>
    <cellStyle name="40% - Accent1 2 11" xfId="400" xr:uid="{00000000-0005-0000-0000-0000A90A0000}"/>
    <cellStyle name="40% - Accent1 2 11 2" xfId="5224" xr:uid="{00000000-0005-0000-0000-0000AA0A0000}"/>
    <cellStyle name="40% - Accent1 2 11 2 2" xfId="38670" xr:uid="{00000000-0005-0000-0000-0000AB0A0000}"/>
    <cellStyle name="40% - Accent1 2 11 3" xfId="38669" xr:uid="{00000000-0005-0000-0000-0000AC0A0000}"/>
    <cellStyle name="40% - Accent1 2 12" xfId="401" xr:uid="{00000000-0005-0000-0000-0000AD0A0000}"/>
    <cellStyle name="40% - Accent1 2 12 2" xfId="5225" xr:uid="{00000000-0005-0000-0000-0000AE0A0000}"/>
    <cellStyle name="40% - Accent1 2 12 2 2" xfId="38672" xr:uid="{00000000-0005-0000-0000-0000AF0A0000}"/>
    <cellStyle name="40% - Accent1 2 12 3" xfId="38671" xr:uid="{00000000-0005-0000-0000-0000B00A0000}"/>
    <cellStyle name="40% - Accent1 2 13" xfId="402" xr:uid="{00000000-0005-0000-0000-0000B10A0000}"/>
    <cellStyle name="40% - Accent1 2 13 2" xfId="5226" xr:uid="{00000000-0005-0000-0000-0000B20A0000}"/>
    <cellStyle name="40% - Accent1 2 13 2 2" xfId="38674" xr:uid="{00000000-0005-0000-0000-0000B30A0000}"/>
    <cellStyle name="40% - Accent1 2 13 3" xfId="38673" xr:uid="{00000000-0005-0000-0000-0000B40A0000}"/>
    <cellStyle name="40% - Accent1 2 14" xfId="403" xr:uid="{00000000-0005-0000-0000-0000B50A0000}"/>
    <cellStyle name="40% - Accent1 2 14 2" xfId="5227" xr:uid="{00000000-0005-0000-0000-0000B60A0000}"/>
    <cellStyle name="40% - Accent1 2 14 2 2" xfId="38676" xr:uid="{00000000-0005-0000-0000-0000B70A0000}"/>
    <cellStyle name="40% - Accent1 2 14 3" xfId="38675" xr:uid="{00000000-0005-0000-0000-0000B80A0000}"/>
    <cellStyle name="40% - Accent1 2 15" xfId="404" xr:uid="{00000000-0005-0000-0000-0000B90A0000}"/>
    <cellStyle name="40% - Accent1 2 15 2" xfId="5228" xr:uid="{00000000-0005-0000-0000-0000BA0A0000}"/>
    <cellStyle name="40% - Accent1 2 15 2 2" xfId="38678" xr:uid="{00000000-0005-0000-0000-0000BB0A0000}"/>
    <cellStyle name="40% - Accent1 2 15 3" xfId="5229" xr:uid="{00000000-0005-0000-0000-0000BC0A0000}"/>
    <cellStyle name="40% - Accent1 2 15 4" xfId="38677" xr:uid="{00000000-0005-0000-0000-0000BD0A0000}"/>
    <cellStyle name="40% - Accent1 2 16" xfId="405" xr:uid="{00000000-0005-0000-0000-0000BE0A0000}"/>
    <cellStyle name="40% - Accent1 2 16 2" xfId="5230" xr:uid="{00000000-0005-0000-0000-0000BF0A0000}"/>
    <cellStyle name="40% - Accent1 2 16 2 2" xfId="38680" xr:uid="{00000000-0005-0000-0000-0000C00A0000}"/>
    <cellStyle name="40% - Accent1 2 16 3" xfId="38679" xr:uid="{00000000-0005-0000-0000-0000C10A0000}"/>
    <cellStyle name="40% - Accent1 2 17" xfId="406" xr:uid="{00000000-0005-0000-0000-0000C20A0000}"/>
    <cellStyle name="40% - Accent1 2 17 2" xfId="5231" xr:uid="{00000000-0005-0000-0000-0000C30A0000}"/>
    <cellStyle name="40% - Accent1 2 17 2 2" xfId="38682" xr:uid="{00000000-0005-0000-0000-0000C40A0000}"/>
    <cellStyle name="40% - Accent1 2 17 3" xfId="38681" xr:uid="{00000000-0005-0000-0000-0000C50A0000}"/>
    <cellStyle name="40% - Accent1 2 18" xfId="407" xr:uid="{00000000-0005-0000-0000-0000C60A0000}"/>
    <cellStyle name="40% - Accent1 2 18 2" xfId="5232" xr:uid="{00000000-0005-0000-0000-0000C70A0000}"/>
    <cellStyle name="40% - Accent1 2 18 2 2" xfId="38684" xr:uid="{00000000-0005-0000-0000-0000C80A0000}"/>
    <cellStyle name="40% - Accent1 2 18 3" xfId="38683" xr:uid="{00000000-0005-0000-0000-0000C90A0000}"/>
    <cellStyle name="40% - Accent1 2 19" xfId="408" xr:uid="{00000000-0005-0000-0000-0000CA0A0000}"/>
    <cellStyle name="40% - Accent1 2 19 2" xfId="5233" xr:uid="{00000000-0005-0000-0000-0000CB0A0000}"/>
    <cellStyle name="40% - Accent1 2 19 2 2" xfId="38686" xr:uid="{00000000-0005-0000-0000-0000CC0A0000}"/>
    <cellStyle name="40% - Accent1 2 19 3" xfId="38685" xr:uid="{00000000-0005-0000-0000-0000CD0A0000}"/>
    <cellStyle name="40% - Accent1 2 2" xfId="409" xr:uid="{00000000-0005-0000-0000-0000CE0A0000}"/>
    <cellStyle name="40% - Accent1 2 2 2" xfId="5234" xr:uid="{00000000-0005-0000-0000-0000CF0A0000}"/>
    <cellStyle name="40% - Accent1 2 2 2 2" xfId="38688" xr:uid="{00000000-0005-0000-0000-0000D00A0000}"/>
    <cellStyle name="40% - Accent1 2 2 3" xfId="38687" xr:uid="{00000000-0005-0000-0000-0000D10A0000}"/>
    <cellStyle name="40% - Accent1 2 20" xfId="410" xr:uid="{00000000-0005-0000-0000-0000D20A0000}"/>
    <cellStyle name="40% - Accent1 2 20 2" xfId="5235" xr:uid="{00000000-0005-0000-0000-0000D30A0000}"/>
    <cellStyle name="40% - Accent1 2 20 2 2" xfId="38690" xr:uid="{00000000-0005-0000-0000-0000D40A0000}"/>
    <cellStyle name="40% - Accent1 2 20 3" xfId="38689" xr:uid="{00000000-0005-0000-0000-0000D50A0000}"/>
    <cellStyle name="40% - Accent1 2 21" xfId="411" xr:uid="{00000000-0005-0000-0000-0000D60A0000}"/>
    <cellStyle name="40% - Accent1 2 21 2" xfId="5236" xr:uid="{00000000-0005-0000-0000-0000D70A0000}"/>
    <cellStyle name="40% - Accent1 2 21 2 2" xfId="38692" xr:uid="{00000000-0005-0000-0000-0000D80A0000}"/>
    <cellStyle name="40% - Accent1 2 21 3" xfId="38691" xr:uid="{00000000-0005-0000-0000-0000D90A0000}"/>
    <cellStyle name="40% - Accent1 2 22" xfId="412" xr:uid="{00000000-0005-0000-0000-0000DA0A0000}"/>
    <cellStyle name="40% - Accent1 2 22 2" xfId="5237" xr:uid="{00000000-0005-0000-0000-0000DB0A0000}"/>
    <cellStyle name="40% - Accent1 2 22 2 2" xfId="38694" xr:uid="{00000000-0005-0000-0000-0000DC0A0000}"/>
    <cellStyle name="40% - Accent1 2 22 3" xfId="38693" xr:uid="{00000000-0005-0000-0000-0000DD0A0000}"/>
    <cellStyle name="40% - Accent1 2 23" xfId="413" xr:uid="{00000000-0005-0000-0000-0000DE0A0000}"/>
    <cellStyle name="40% - Accent1 2 23 2" xfId="5238" xr:uid="{00000000-0005-0000-0000-0000DF0A0000}"/>
    <cellStyle name="40% - Accent1 2 23 2 2" xfId="38696" xr:uid="{00000000-0005-0000-0000-0000E00A0000}"/>
    <cellStyle name="40% - Accent1 2 23 3" xfId="38695" xr:uid="{00000000-0005-0000-0000-0000E10A0000}"/>
    <cellStyle name="40% - Accent1 2 24" xfId="414" xr:uid="{00000000-0005-0000-0000-0000E20A0000}"/>
    <cellStyle name="40% - Accent1 2 24 2" xfId="5239" xr:uid="{00000000-0005-0000-0000-0000E30A0000}"/>
    <cellStyle name="40% - Accent1 2 24 2 2" xfId="38698" xr:uid="{00000000-0005-0000-0000-0000E40A0000}"/>
    <cellStyle name="40% - Accent1 2 24 3" xfId="38697" xr:uid="{00000000-0005-0000-0000-0000E50A0000}"/>
    <cellStyle name="40% - Accent1 2 25" xfId="3212" xr:uid="{00000000-0005-0000-0000-0000E60A0000}"/>
    <cellStyle name="40% - Accent1 2 25 2" xfId="5240" xr:uid="{00000000-0005-0000-0000-0000E70A0000}"/>
    <cellStyle name="40% - Accent1 2 25 2 2" xfId="38700" xr:uid="{00000000-0005-0000-0000-0000E80A0000}"/>
    <cellStyle name="40% - Accent1 2 25 3" xfId="38699" xr:uid="{00000000-0005-0000-0000-0000E90A0000}"/>
    <cellStyle name="40% - Accent1 2 26" xfId="3213" xr:uid="{00000000-0005-0000-0000-0000EA0A0000}"/>
    <cellStyle name="40% - Accent1 2 26 2" xfId="5241" xr:uid="{00000000-0005-0000-0000-0000EB0A0000}"/>
    <cellStyle name="40% - Accent1 2 26 2 2" xfId="38702" xr:uid="{00000000-0005-0000-0000-0000EC0A0000}"/>
    <cellStyle name="40% - Accent1 2 26 3" xfId="38701" xr:uid="{00000000-0005-0000-0000-0000ED0A0000}"/>
    <cellStyle name="40% - Accent1 2 27" xfId="3214" xr:uid="{00000000-0005-0000-0000-0000EE0A0000}"/>
    <cellStyle name="40% - Accent1 2 27 2" xfId="5242" xr:uid="{00000000-0005-0000-0000-0000EF0A0000}"/>
    <cellStyle name="40% - Accent1 2 27 2 2" xfId="38704" xr:uid="{00000000-0005-0000-0000-0000F00A0000}"/>
    <cellStyle name="40% - Accent1 2 27 3" xfId="38703" xr:uid="{00000000-0005-0000-0000-0000F10A0000}"/>
    <cellStyle name="40% - Accent1 2 28" xfId="3215" xr:uid="{00000000-0005-0000-0000-0000F20A0000}"/>
    <cellStyle name="40% - Accent1 2 28 2" xfId="5243" xr:uid="{00000000-0005-0000-0000-0000F30A0000}"/>
    <cellStyle name="40% - Accent1 2 28 2 2" xfId="38706" xr:uid="{00000000-0005-0000-0000-0000F40A0000}"/>
    <cellStyle name="40% - Accent1 2 28 3" xfId="38705" xr:uid="{00000000-0005-0000-0000-0000F50A0000}"/>
    <cellStyle name="40% - Accent1 2 29" xfId="3216" xr:uid="{00000000-0005-0000-0000-0000F60A0000}"/>
    <cellStyle name="40% - Accent1 2 29 2" xfId="5244" xr:uid="{00000000-0005-0000-0000-0000F70A0000}"/>
    <cellStyle name="40% - Accent1 2 29 2 2" xfId="38708" xr:uid="{00000000-0005-0000-0000-0000F80A0000}"/>
    <cellStyle name="40% - Accent1 2 29 3" xfId="38707" xr:uid="{00000000-0005-0000-0000-0000F90A0000}"/>
    <cellStyle name="40% - Accent1 2 3" xfId="415" xr:uid="{00000000-0005-0000-0000-0000FA0A0000}"/>
    <cellStyle name="40% - Accent1 2 3 2" xfId="5245" xr:uid="{00000000-0005-0000-0000-0000FB0A0000}"/>
    <cellStyle name="40% - Accent1 2 3 2 2" xfId="38710" xr:uid="{00000000-0005-0000-0000-0000FC0A0000}"/>
    <cellStyle name="40% - Accent1 2 3 3" xfId="38709" xr:uid="{00000000-0005-0000-0000-0000FD0A0000}"/>
    <cellStyle name="40% - Accent1 2 30" xfId="3217" xr:uid="{00000000-0005-0000-0000-0000FE0A0000}"/>
    <cellStyle name="40% - Accent1 2 30 2" xfId="5246" xr:uid="{00000000-0005-0000-0000-0000FF0A0000}"/>
    <cellStyle name="40% - Accent1 2 30 2 2" xfId="38712" xr:uid="{00000000-0005-0000-0000-0000000B0000}"/>
    <cellStyle name="40% - Accent1 2 30 3" xfId="38711" xr:uid="{00000000-0005-0000-0000-0000010B0000}"/>
    <cellStyle name="40% - Accent1 2 31" xfId="3218" xr:uid="{00000000-0005-0000-0000-0000020B0000}"/>
    <cellStyle name="40% - Accent1 2 31 2" xfId="5247" xr:uid="{00000000-0005-0000-0000-0000030B0000}"/>
    <cellStyle name="40% - Accent1 2 31 2 2" xfId="38714" xr:uid="{00000000-0005-0000-0000-0000040B0000}"/>
    <cellStyle name="40% - Accent1 2 31 3" xfId="38713" xr:uid="{00000000-0005-0000-0000-0000050B0000}"/>
    <cellStyle name="40% - Accent1 2 32" xfId="3219" xr:uid="{00000000-0005-0000-0000-0000060B0000}"/>
    <cellStyle name="40% - Accent1 2 32 2" xfId="5248" xr:uid="{00000000-0005-0000-0000-0000070B0000}"/>
    <cellStyle name="40% - Accent1 2 32 2 2" xfId="38716" xr:uid="{00000000-0005-0000-0000-0000080B0000}"/>
    <cellStyle name="40% - Accent1 2 32 3" xfId="38715" xr:uid="{00000000-0005-0000-0000-0000090B0000}"/>
    <cellStyle name="40% - Accent1 2 33" xfId="3220" xr:uid="{00000000-0005-0000-0000-00000A0B0000}"/>
    <cellStyle name="40% - Accent1 2 33 2" xfId="5249" xr:uid="{00000000-0005-0000-0000-00000B0B0000}"/>
    <cellStyle name="40% - Accent1 2 33 2 2" xfId="38718" xr:uid="{00000000-0005-0000-0000-00000C0B0000}"/>
    <cellStyle name="40% - Accent1 2 33 3" xfId="38717" xr:uid="{00000000-0005-0000-0000-00000D0B0000}"/>
    <cellStyle name="40% - Accent1 2 34" xfId="3221" xr:uid="{00000000-0005-0000-0000-00000E0B0000}"/>
    <cellStyle name="40% - Accent1 2 34 2" xfId="5250" xr:uid="{00000000-0005-0000-0000-00000F0B0000}"/>
    <cellStyle name="40% - Accent1 2 34 2 2" xfId="38720" xr:uid="{00000000-0005-0000-0000-0000100B0000}"/>
    <cellStyle name="40% - Accent1 2 34 3" xfId="38719" xr:uid="{00000000-0005-0000-0000-0000110B0000}"/>
    <cellStyle name="40% - Accent1 2 35" xfId="3222" xr:uid="{00000000-0005-0000-0000-0000120B0000}"/>
    <cellStyle name="40% - Accent1 2 35 2" xfId="5251" xr:uid="{00000000-0005-0000-0000-0000130B0000}"/>
    <cellStyle name="40% - Accent1 2 35 2 2" xfId="38722" xr:uid="{00000000-0005-0000-0000-0000140B0000}"/>
    <cellStyle name="40% - Accent1 2 35 3" xfId="38721" xr:uid="{00000000-0005-0000-0000-0000150B0000}"/>
    <cellStyle name="40% - Accent1 2 36" xfId="3223" xr:uid="{00000000-0005-0000-0000-0000160B0000}"/>
    <cellStyle name="40% - Accent1 2 36 2" xfId="5252" xr:uid="{00000000-0005-0000-0000-0000170B0000}"/>
    <cellStyle name="40% - Accent1 2 36 2 2" xfId="38724" xr:uid="{00000000-0005-0000-0000-0000180B0000}"/>
    <cellStyle name="40% - Accent1 2 36 3" xfId="38723" xr:uid="{00000000-0005-0000-0000-0000190B0000}"/>
    <cellStyle name="40% - Accent1 2 37" xfId="3224" xr:uid="{00000000-0005-0000-0000-00001A0B0000}"/>
    <cellStyle name="40% - Accent1 2 37 2" xfId="5253" xr:uid="{00000000-0005-0000-0000-00001B0B0000}"/>
    <cellStyle name="40% - Accent1 2 37 2 2" xfId="38726" xr:uid="{00000000-0005-0000-0000-00001C0B0000}"/>
    <cellStyle name="40% - Accent1 2 37 3" xfId="38725" xr:uid="{00000000-0005-0000-0000-00001D0B0000}"/>
    <cellStyle name="40% - Accent1 2 38" xfId="3225" xr:uid="{00000000-0005-0000-0000-00001E0B0000}"/>
    <cellStyle name="40% - Accent1 2 38 2" xfId="5254" xr:uid="{00000000-0005-0000-0000-00001F0B0000}"/>
    <cellStyle name="40% - Accent1 2 38 2 2" xfId="38728" xr:uid="{00000000-0005-0000-0000-0000200B0000}"/>
    <cellStyle name="40% - Accent1 2 38 3" xfId="38727" xr:uid="{00000000-0005-0000-0000-0000210B0000}"/>
    <cellStyle name="40% - Accent1 2 39" xfId="3226" xr:uid="{00000000-0005-0000-0000-0000220B0000}"/>
    <cellStyle name="40% - Accent1 2 39 2" xfId="5255" xr:uid="{00000000-0005-0000-0000-0000230B0000}"/>
    <cellStyle name="40% - Accent1 2 39 2 2" xfId="38730" xr:uid="{00000000-0005-0000-0000-0000240B0000}"/>
    <cellStyle name="40% - Accent1 2 39 3" xfId="38729" xr:uid="{00000000-0005-0000-0000-0000250B0000}"/>
    <cellStyle name="40% - Accent1 2 4" xfId="416" xr:uid="{00000000-0005-0000-0000-0000260B0000}"/>
    <cellStyle name="40% - Accent1 2 4 2" xfId="5256" xr:uid="{00000000-0005-0000-0000-0000270B0000}"/>
    <cellStyle name="40% - Accent1 2 4 2 2" xfId="38732" xr:uid="{00000000-0005-0000-0000-0000280B0000}"/>
    <cellStyle name="40% - Accent1 2 4 3" xfId="38731" xr:uid="{00000000-0005-0000-0000-0000290B0000}"/>
    <cellStyle name="40% - Accent1 2 40" xfId="3227" xr:uid="{00000000-0005-0000-0000-00002A0B0000}"/>
    <cellStyle name="40% - Accent1 2 40 2" xfId="5257" xr:uid="{00000000-0005-0000-0000-00002B0B0000}"/>
    <cellStyle name="40% - Accent1 2 40 2 2" xfId="38734" xr:uid="{00000000-0005-0000-0000-00002C0B0000}"/>
    <cellStyle name="40% - Accent1 2 40 3" xfId="38733" xr:uid="{00000000-0005-0000-0000-00002D0B0000}"/>
    <cellStyle name="40% - Accent1 2 41" xfId="3228" xr:uid="{00000000-0005-0000-0000-00002E0B0000}"/>
    <cellStyle name="40% - Accent1 2 41 2" xfId="5258" xr:uid="{00000000-0005-0000-0000-00002F0B0000}"/>
    <cellStyle name="40% - Accent1 2 41 2 2" xfId="38736" xr:uid="{00000000-0005-0000-0000-0000300B0000}"/>
    <cellStyle name="40% - Accent1 2 41 3" xfId="38735" xr:uid="{00000000-0005-0000-0000-0000310B0000}"/>
    <cellStyle name="40% - Accent1 2 42" xfId="3229" xr:uid="{00000000-0005-0000-0000-0000320B0000}"/>
    <cellStyle name="40% - Accent1 2 42 2" xfId="5259" xr:uid="{00000000-0005-0000-0000-0000330B0000}"/>
    <cellStyle name="40% - Accent1 2 42 2 2" xfId="38738" xr:uid="{00000000-0005-0000-0000-0000340B0000}"/>
    <cellStyle name="40% - Accent1 2 42 3" xfId="38737" xr:uid="{00000000-0005-0000-0000-0000350B0000}"/>
    <cellStyle name="40% - Accent1 2 43" xfId="3230" xr:uid="{00000000-0005-0000-0000-0000360B0000}"/>
    <cellStyle name="40% - Accent1 2 43 2" xfId="5260" xr:uid="{00000000-0005-0000-0000-0000370B0000}"/>
    <cellStyle name="40% - Accent1 2 43 2 2" xfId="38740" xr:uid="{00000000-0005-0000-0000-0000380B0000}"/>
    <cellStyle name="40% - Accent1 2 43 3" xfId="38739" xr:uid="{00000000-0005-0000-0000-0000390B0000}"/>
    <cellStyle name="40% - Accent1 2 44" xfId="3231" xr:uid="{00000000-0005-0000-0000-00003A0B0000}"/>
    <cellStyle name="40% - Accent1 2 44 2" xfId="5261" xr:uid="{00000000-0005-0000-0000-00003B0B0000}"/>
    <cellStyle name="40% - Accent1 2 44 2 2" xfId="38742" xr:uid="{00000000-0005-0000-0000-00003C0B0000}"/>
    <cellStyle name="40% - Accent1 2 44 3" xfId="38741" xr:uid="{00000000-0005-0000-0000-00003D0B0000}"/>
    <cellStyle name="40% - Accent1 2 45" xfId="3232" xr:uid="{00000000-0005-0000-0000-00003E0B0000}"/>
    <cellStyle name="40% - Accent1 2 45 2" xfId="5262" xr:uid="{00000000-0005-0000-0000-00003F0B0000}"/>
    <cellStyle name="40% - Accent1 2 45 2 2" xfId="38744" xr:uid="{00000000-0005-0000-0000-0000400B0000}"/>
    <cellStyle name="40% - Accent1 2 45 3" xfId="38743" xr:uid="{00000000-0005-0000-0000-0000410B0000}"/>
    <cellStyle name="40% - Accent1 2 46" xfId="3233" xr:uid="{00000000-0005-0000-0000-0000420B0000}"/>
    <cellStyle name="40% - Accent1 2 46 2" xfId="5263" xr:uid="{00000000-0005-0000-0000-0000430B0000}"/>
    <cellStyle name="40% - Accent1 2 46 2 2" xfId="38746" xr:uid="{00000000-0005-0000-0000-0000440B0000}"/>
    <cellStyle name="40% - Accent1 2 46 3" xfId="38745" xr:uid="{00000000-0005-0000-0000-0000450B0000}"/>
    <cellStyle name="40% - Accent1 2 47" xfId="3234" xr:uid="{00000000-0005-0000-0000-0000460B0000}"/>
    <cellStyle name="40% - Accent1 2 47 2" xfId="5264" xr:uid="{00000000-0005-0000-0000-0000470B0000}"/>
    <cellStyle name="40% - Accent1 2 47 2 2" xfId="38748" xr:uid="{00000000-0005-0000-0000-0000480B0000}"/>
    <cellStyle name="40% - Accent1 2 47 3" xfId="38747" xr:uid="{00000000-0005-0000-0000-0000490B0000}"/>
    <cellStyle name="40% - Accent1 2 48" xfId="3235" xr:uid="{00000000-0005-0000-0000-00004A0B0000}"/>
    <cellStyle name="40% - Accent1 2 48 2" xfId="5265" xr:uid="{00000000-0005-0000-0000-00004B0B0000}"/>
    <cellStyle name="40% - Accent1 2 48 2 2" xfId="38750" xr:uid="{00000000-0005-0000-0000-00004C0B0000}"/>
    <cellStyle name="40% - Accent1 2 48 3" xfId="38749" xr:uid="{00000000-0005-0000-0000-00004D0B0000}"/>
    <cellStyle name="40% - Accent1 2 49" xfId="3236" xr:uid="{00000000-0005-0000-0000-00004E0B0000}"/>
    <cellStyle name="40% - Accent1 2 49 2" xfId="5266" xr:uid="{00000000-0005-0000-0000-00004F0B0000}"/>
    <cellStyle name="40% - Accent1 2 49 2 2" xfId="38752" xr:uid="{00000000-0005-0000-0000-0000500B0000}"/>
    <cellStyle name="40% - Accent1 2 49 3" xfId="38751" xr:uid="{00000000-0005-0000-0000-0000510B0000}"/>
    <cellStyle name="40% - Accent1 2 5" xfId="417" xr:uid="{00000000-0005-0000-0000-0000520B0000}"/>
    <cellStyle name="40% - Accent1 2 5 2" xfId="5267" xr:uid="{00000000-0005-0000-0000-0000530B0000}"/>
    <cellStyle name="40% - Accent1 2 5 2 2" xfId="38754" xr:uid="{00000000-0005-0000-0000-0000540B0000}"/>
    <cellStyle name="40% - Accent1 2 5 3" xfId="38753" xr:uid="{00000000-0005-0000-0000-0000550B0000}"/>
    <cellStyle name="40% - Accent1 2 50" xfId="5268" xr:uid="{00000000-0005-0000-0000-0000560B0000}"/>
    <cellStyle name="40% - Accent1 2 50 2" xfId="38755" xr:uid="{00000000-0005-0000-0000-0000570B0000}"/>
    <cellStyle name="40% - Accent1 2 51" xfId="38666" xr:uid="{00000000-0005-0000-0000-0000580B0000}"/>
    <cellStyle name="40% - Accent1 2 6" xfId="418" xr:uid="{00000000-0005-0000-0000-0000590B0000}"/>
    <cellStyle name="40% - Accent1 2 6 2" xfId="5269" xr:uid="{00000000-0005-0000-0000-00005A0B0000}"/>
    <cellStyle name="40% - Accent1 2 6 2 2" xfId="38757" xr:uid="{00000000-0005-0000-0000-00005B0B0000}"/>
    <cellStyle name="40% - Accent1 2 6 3" xfId="38756" xr:uid="{00000000-0005-0000-0000-00005C0B0000}"/>
    <cellStyle name="40% - Accent1 2 7" xfId="419" xr:uid="{00000000-0005-0000-0000-00005D0B0000}"/>
    <cellStyle name="40% - Accent1 2 7 2" xfId="5270" xr:uid="{00000000-0005-0000-0000-00005E0B0000}"/>
    <cellStyle name="40% - Accent1 2 7 2 2" xfId="38759" xr:uid="{00000000-0005-0000-0000-00005F0B0000}"/>
    <cellStyle name="40% - Accent1 2 7 3" xfId="38758" xr:uid="{00000000-0005-0000-0000-0000600B0000}"/>
    <cellStyle name="40% - Accent1 2 8" xfId="420" xr:uid="{00000000-0005-0000-0000-0000610B0000}"/>
    <cellStyle name="40% - Accent1 2 8 2" xfId="5271" xr:uid="{00000000-0005-0000-0000-0000620B0000}"/>
    <cellStyle name="40% - Accent1 2 8 2 2" xfId="38761" xr:uid="{00000000-0005-0000-0000-0000630B0000}"/>
    <cellStyle name="40% - Accent1 2 8 3" xfId="38760" xr:uid="{00000000-0005-0000-0000-0000640B0000}"/>
    <cellStyle name="40% - Accent1 2 9" xfId="421" xr:uid="{00000000-0005-0000-0000-0000650B0000}"/>
    <cellStyle name="40% - Accent1 2 9 2" xfId="5272" xr:uid="{00000000-0005-0000-0000-0000660B0000}"/>
    <cellStyle name="40% - Accent1 2 9 2 2" xfId="38763" xr:uid="{00000000-0005-0000-0000-0000670B0000}"/>
    <cellStyle name="40% - Accent1 2 9 3" xfId="38762" xr:uid="{00000000-0005-0000-0000-0000680B0000}"/>
    <cellStyle name="40% - Accent1 3" xfId="422" xr:uid="{00000000-0005-0000-0000-0000690B0000}"/>
    <cellStyle name="40% - Accent1 3 10" xfId="423" xr:uid="{00000000-0005-0000-0000-00006A0B0000}"/>
    <cellStyle name="40% - Accent1 3 10 2" xfId="5273" xr:uid="{00000000-0005-0000-0000-00006B0B0000}"/>
    <cellStyle name="40% - Accent1 3 10 2 2" xfId="38766" xr:uid="{00000000-0005-0000-0000-00006C0B0000}"/>
    <cellStyle name="40% - Accent1 3 10 3" xfId="38765" xr:uid="{00000000-0005-0000-0000-00006D0B0000}"/>
    <cellStyle name="40% - Accent1 3 11" xfId="424" xr:uid="{00000000-0005-0000-0000-00006E0B0000}"/>
    <cellStyle name="40% - Accent1 3 11 2" xfId="5274" xr:uid="{00000000-0005-0000-0000-00006F0B0000}"/>
    <cellStyle name="40% - Accent1 3 11 2 2" xfId="38768" xr:uid="{00000000-0005-0000-0000-0000700B0000}"/>
    <cellStyle name="40% - Accent1 3 11 3" xfId="38767" xr:uid="{00000000-0005-0000-0000-0000710B0000}"/>
    <cellStyle name="40% - Accent1 3 12" xfId="425" xr:uid="{00000000-0005-0000-0000-0000720B0000}"/>
    <cellStyle name="40% - Accent1 3 12 2" xfId="5275" xr:uid="{00000000-0005-0000-0000-0000730B0000}"/>
    <cellStyle name="40% - Accent1 3 12 2 2" xfId="38770" xr:uid="{00000000-0005-0000-0000-0000740B0000}"/>
    <cellStyle name="40% - Accent1 3 12 3" xfId="38769" xr:uid="{00000000-0005-0000-0000-0000750B0000}"/>
    <cellStyle name="40% - Accent1 3 13" xfId="426" xr:uid="{00000000-0005-0000-0000-0000760B0000}"/>
    <cellStyle name="40% - Accent1 3 13 2" xfId="5276" xr:uid="{00000000-0005-0000-0000-0000770B0000}"/>
    <cellStyle name="40% - Accent1 3 13 2 2" xfId="38772" xr:uid="{00000000-0005-0000-0000-0000780B0000}"/>
    <cellStyle name="40% - Accent1 3 13 3" xfId="38771" xr:uid="{00000000-0005-0000-0000-0000790B0000}"/>
    <cellStyle name="40% - Accent1 3 14" xfId="427" xr:uid="{00000000-0005-0000-0000-00007A0B0000}"/>
    <cellStyle name="40% - Accent1 3 14 2" xfId="5277" xr:uid="{00000000-0005-0000-0000-00007B0B0000}"/>
    <cellStyle name="40% - Accent1 3 14 2 2" xfId="38774" xr:uid="{00000000-0005-0000-0000-00007C0B0000}"/>
    <cellStyle name="40% - Accent1 3 14 3" xfId="38773" xr:uid="{00000000-0005-0000-0000-00007D0B0000}"/>
    <cellStyle name="40% - Accent1 3 15" xfId="428" xr:uid="{00000000-0005-0000-0000-00007E0B0000}"/>
    <cellStyle name="40% - Accent1 3 15 2" xfId="5278" xr:uid="{00000000-0005-0000-0000-00007F0B0000}"/>
    <cellStyle name="40% - Accent1 3 15 2 2" xfId="38776" xr:uid="{00000000-0005-0000-0000-0000800B0000}"/>
    <cellStyle name="40% - Accent1 3 15 3" xfId="38775" xr:uid="{00000000-0005-0000-0000-0000810B0000}"/>
    <cellStyle name="40% - Accent1 3 16" xfId="429" xr:uid="{00000000-0005-0000-0000-0000820B0000}"/>
    <cellStyle name="40% - Accent1 3 16 2" xfId="5279" xr:uid="{00000000-0005-0000-0000-0000830B0000}"/>
    <cellStyle name="40% - Accent1 3 16 2 2" xfId="38778" xr:uid="{00000000-0005-0000-0000-0000840B0000}"/>
    <cellStyle name="40% - Accent1 3 16 3" xfId="38777" xr:uid="{00000000-0005-0000-0000-0000850B0000}"/>
    <cellStyle name="40% - Accent1 3 17" xfId="430" xr:uid="{00000000-0005-0000-0000-0000860B0000}"/>
    <cellStyle name="40% - Accent1 3 17 2" xfId="5280" xr:uid="{00000000-0005-0000-0000-0000870B0000}"/>
    <cellStyle name="40% - Accent1 3 17 2 2" xfId="38780" xr:uid="{00000000-0005-0000-0000-0000880B0000}"/>
    <cellStyle name="40% - Accent1 3 17 3" xfId="38779" xr:uid="{00000000-0005-0000-0000-0000890B0000}"/>
    <cellStyle name="40% - Accent1 3 18" xfId="431" xr:uid="{00000000-0005-0000-0000-00008A0B0000}"/>
    <cellStyle name="40% - Accent1 3 18 2" xfId="5281" xr:uid="{00000000-0005-0000-0000-00008B0B0000}"/>
    <cellStyle name="40% - Accent1 3 18 2 2" xfId="38782" xr:uid="{00000000-0005-0000-0000-00008C0B0000}"/>
    <cellStyle name="40% - Accent1 3 18 3" xfId="38781" xr:uid="{00000000-0005-0000-0000-00008D0B0000}"/>
    <cellStyle name="40% - Accent1 3 19" xfId="432" xr:uid="{00000000-0005-0000-0000-00008E0B0000}"/>
    <cellStyle name="40% - Accent1 3 19 2" xfId="5282" xr:uid="{00000000-0005-0000-0000-00008F0B0000}"/>
    <cellStyle name="40% - Accent1 3 19 2 2" xfId="38784" xr:uid="{00000000-0005-0000-0000-0000900B0000}"/>
    <cellStyle name="40% - Accent1 3 19 3" xfId="38783" xr:uid="{00000000-0005-0000-0000-0000910B0000}"/>
    <cellStyle name="40% - Accent1 3 2" xfId="433" xr:uid="{00000000-0005-0000-0000-0000920B0000}"/>
    <cellStyle name="40% - Accent1 3 2 2" xfId="5283" xr:uid="{00000000-0005-0000-0000-0000930B0000}"/>
    <cellStyle name="40% - Accent1 3 2 2 2" xfId="38786" xr:uid="{00000000-0005-0000-0000-0000940B0000}"/>
    <cellStyle name="40% - Accent1 3 2 3" xfId="38785" xr:uid="{00000000-0005-0000-0000-0000950B0000}"/>
    <cellStyle name="40% - Accent1 3 20" xfId="3237" xr:uid="{00000000-0005-0000-0000-0000960B0000}"/>
    <cellStyle name="40% - Accent1 3 20 2" xfId="5284" xr:uid="{00000000-0005-0000-0000-0000970B0000}"/>
    <cellStyle name="40% - Accent1 3 20 2 2" xfId="38788" xr:uid="{00000000-0005-0000-0000-0000980B0000}"/>
    <cellStyle name="40% - Accent1 3 20 3" xfId="38787" xr:uid="{00000000-0005-0000-0000-0000990B0000}"/>
    <cellStyle name="40% - Accent1 3 21" xfId="3238" xr:uid="{00000000-0005-0000-0000-00009A0B0000}"/>
    <cellStyle name="40% - Accent1 3 21 2" xfId="5285" xr:uid="{00000000-0005-0000-0000-00009B0B0000}"/>
    <cellStyle name="40% - Accent1 3 21 2 2" xfId="38790" xr:uid="{00000000-0005-0000-0000-00009C0B0000}"/>
    <cellStyle name="40% - Accent1 3 21 3" xfId="38789" xr:uid="{00000000-0005-0000-0000-00009D0B0000}"/>
    <cellStyle name="40% - Accent1 3 22" xfId="3239" xr:uid="{00000000-0005-0000-0000-00009E0B0000}"/>
    <cellStyle name="40% - Accent1 3 22 2" xfId="5286" xr:uid="{00000000-0005-0000-0000-00009F0B0000}"/>
    <cellStyle name="40% - Accent1 3 22 2 2" xfId="38792" xr:uid="{00000000-0005-0000-0000-0000A00B0000}"/>
    <cellStyle name="40% - Accent1 3 22 3" xfId="38791" xr:uid="{00000000-0005-0000-0000-0000A10B0000}"/>
    <cellStyle name="40% - Accent1 3 23" xfId="3240" xr:uid="{00000000-0005-0000-0000-0000A20B0000}"/>
    <cellStyle name="40% - Accent1 3 23 2" xfId="5287" xr:uid="{00000000-0005-0000-0000-0000A30B0000}"/>
    <cellStyle name="40% - Accent1 3 23 2 2" xfId="38794" xr:uid="{00000000-0005-0000-0000-0000A40B0000}"/>
    <cellStyle name="40% - Accent1 3 23 3" xfId="38793" xr:uid="{00000000-0005-0000-0000-0000A50B0000}"/>
    <cellStyle name="40% - Accent1 3 24" xfId="3241" xr:uid="{00000000-0005-0000-0000-0000A60B0000}"/>
    <cellStyle name="40% - Accent1 3 24 2" xfId="5288" xr:uid="{00000000-0005-0000-0000-0000A70B0000}"/>
    <cellStyle name="40% - Accent1 3 24 2 2" xfId="38796" xr:uid="{00000000-0005-0000-0000-0000A80B0000}"/>
    <cellStyle name="40% - Accent1 3 24 3" xfId="38795" xr:uid="{00000000-0005-0000-0000-0000A90B0000}"/>
    <cellStyle name="40% - Accent1 3 25" xfId="3242" xr:uid="{00000000-0005-0000-0000-0000AA0B0000}"/>
    <cellStyle name="40% - Accent1 3 25 2" xfId="5289" xr:uid="{00000000-0005-0000-0000-0000AB0B0000}"/>
    <cellStyle name="40% - Accent1 3 25 2 2" xfId="38798" xr:uid="{00000000-0005-0000-0000-0000AC0B0000}"/>
    <cellStyle name="40% - Accent1 3 25 3" xfId="38797" xr:uid="{00000000-0005-0000-0000-0000AD0B0000}"/>
    <cellStyle name="40% - Accent1 3 26" xfId="3243" xr:uid="{00000000-0005-0000-0000-0000AE0B0000}"/>
    <cellStyle name="40% - Accent1 3 26 2" xfId="5290" xr:uid="{00000000-0005-0000-0000-0000AF0B0000}"/>
    <cellStyle name="40% - Accent1 3 26 2 2" xfId="38800" xr:uid="{00000000-0005-0000-0000-0000B00B0000}"/>
    <cellStyle name="40% - Accent1 3 26 3" xfId="38799" xr:uid="{00000000-0005-0000-0000-0000B10B0000}"/>
    <cellStyle name="40% - Accent1 3 27" xfId="3244" xr:uid="{00000000-0005-0000-0000-0000B20B0000}"/>
    <cellStyle name="40% - Accent1 3 27 2" xfId="5291" xr:uid="{00000000-0005-0000-0000-0000B30B0000}"/>
    <cellStyle name="40% - Accent1 3 27 2 2" xfId="38802" xr:uid="{00000000-0005-0000-0000-0000B40B0000}"/>
    <cellStyle name="40% - Accent1 3 27 3" xfId="38801" xr:uid="{00000000-0005-0000-0000-0000B50B0000}"/>
    <cellStyle name="40% - Accent1 3 28" xfId="3245" xr:uid="{00000000-0005-0000-0000-0000B60B0000}"/>
    <cellStyle name="40% - Accent1 3 28 2" xfId="5292" xr:uid="{00000000-0005-0000-0000-0000B70B0000}"/>
    <cellStyle name="40% - Accent1 3 28 2 2" xfId="38804" xr:uid="{00000000-0005-0000-0000-0000B80B0000}"/>
    <cellStyle name="40% - Accent1 3 28 3" xfId="38803" xr:uid="{00000000-0005-0000-0000-0000B90B0000}"/>
    <cellStyle name="40% - Accent1 3 29" xfId="3246" xr:uid="{00000000-0005-0000-0000-0000BA0B0000}"/>
    <cellStyle name="40% - Accent1 3 29 2" xfId="5293" xr:uid="{00000000-0005-0000-0000-0000BB0B0000}"/>
    <cellStyle name="40% - Accent1 3 29 2 2" xfId="38806" xr:uid="{00000000-0005-0000-0000-0000BC0B0000}"/>
    <cellStyle name="40% - Accent1 3 29 3" xfId="38805" xr:uid="{00000000-0005-0000-0000-0000BD0B0000}"/>
    <cellStyle name="40% - Accent1 3 3" xfId="434" xr:uid="{00000000-0005-0000-0000-0000BE0B0000}"/>
    <cellStyle name="40% - Accent1 3 3 2" xfId="5294" xr:uid="{00000000-0005-0000-0000-0000BF0B0000}"/>
    <cellStyle name="40% - Accent1 3 3 2 2" xfId="38808" xr:uid="{00000000-0005-0000-0000-0000C00B0000}"/>
    <cellStyle name="40% - Accent1 3 3 3" xfId="38807" xr:uid="{00000000-0005-0000-0000-0000C10B0000}"/>
    <cellStyle name="40% - Accent1 3 30" xfId="3247" xr:uid="{00000000-0005-0000-0000-0000C20B0000}"/>
    <cellStyle name="40% - Accent1 3 30 2" xfId="5295" xr:uid="{00000000-0005-0000-0000-0000C30B0000}"/>
    <cellStyle name="40% - Accent1 3 30 2 2" xfId="38810" xr:uid="{00000000-0005-0000-0000-0000C40B0000}"/>
    <cellStyle name="40% - Accent1 3 30 3" xfId="38809" xr:uid="{00000000-0005-0000-0000-0000C50B0000}"/>
    <cellStyle name="40% - Accent1 3 31" xfId="3248" xr:uid="{00000000-0005-0000-0000-0000C60B0000}"/>
    <cellStyle name="40% - Accent1 3 31 2" xfId="5296" xr:uid="{00000000-0005-0000-0000-0000C70B0000}"/>
    <cellStyle name="40% - Accent1 3 31 2 2" xfId="38812" xr:uid="{00000000-0005-0000-0000-0000C80B0000}"/>
    <cellStyle name="40% - Accent1 3 31 3" xfId="38811" xr:uid="{00000000-0005-0000-0000-0000C90B0000}"/>
    <cellStyle name="40% - Accent1 3 32" xfId="5297" xr:uid="{00000000-0005-0000-0000-0000CA0B0000}"/>
    <cellStyle name="40% - Accent1 3 32 2" xfId="38813" xr:uid="{00000000-0005-0000-0000-0000CB0B0000}"/>
    <cellStyle name="40% - Accent1 3 33" xfId="38764" xr:uid="{00000000-0005-0000-0000-0000CC0B0000}"/>
    <cellStyle name="40% - Accent1 3 4" xfId="435" xr:uid="{00000000-0005-0000-0000-0000CD0B0000}"/>
    <cellStyle name="40% - Accent1 3 4 2" xfId="5298" xr:uid="{00000000-0005-0000-0000-0000CE0B0000}"/>
    <cellStyle name="40% - Accent1 3 4 2 2" xfId="38815" xr:uid="{00000000-0005-0000-0000-0000CF0B0000}"/>
    <cellStyle name="40% - Accent1 3 4 3" xfId="38814" xr:uid="{00000000-0005-0000-0000-0000D00B0000}"/>
    <cellStyle name="40% - Accent1 3 5" xfId="436" xr:uid="{00000000-0005-0000-0000-0000D10B0000}"/>
    <cellStyle name="40% - Accent1 3 5 2" xfId="5299" xr:uid="{00000000-0005-0000-0000-0000D20B0000}"/>
    <cellStyle name="40% - Accent1 3 5 2 2" xfId="38817" xr:uid="{00000000-0005-0000-0000-0000D30B0000}"/>
    <cellStyle name="40% - Accent1 3 5 3" xfId="38816" xr:uid="{00000000-0005-0000-0000-0000D40B0000}"/>
    <cellStyle name="40% - Accent1 3 6" xfId="437" xr:uid="{00000000-0005-0000-0000-0000D50B0000}"/>
    <cellStyle name="40% - Accent1 3 6 2" xfId="5300" xr:uid="{00000000-0005-0000-0000-0000D60B0000}"/>
    <cellStyle name="40% - Accent1 3 6 2 2" xfId="38819" xr:uid="{00000000-0005-0000-0000-0000D70B0000}"/>
    <cellStyle name="40% - Accent1 3 6 3" xfId="38818" xr:uid="{00000000-0005-0000-0000-0000D80B0000}"/>
    <cellStyle name="40% - Accent1 3 7" xfId="438" xr:uid="{00000000-0005-0000-0000-0000D90B0000}"/>
    <cellStyle name="40% - Accent1 3 7 2" xfId="5301" xr:uid="{00000000-0005-0000-0000-0000DA0B0000}"/>
    <cellStyle name="40% - Accent1 3 7 2 2" xfId="38821" xr:uid="{00000000-0005-0000-0000-0000DB0B0000}"/>
    <cellStyle name="40% - Accent1 3 7 3" xfId="38820" xr:uid="{00000000-0005-0000-0000-0000DC0B0000}"/>
    <cellStyle name="40% - Accent1 3 8" xfId="439" xr:uid="{00000000-0005-0000-0000-0000DD0B0000}"/>
    <cellStyle name="40% - Accent1 3 8 2" xfId="5302" xr:uid="{00000000-0005-0000-0000-0000DE0B0000}"/>
    <cellStyle name="40% - Accent1 3 8 2 2" xfId="38823" xr:uid="{00000000-0005-0000-0000-0000DF0B0000}"/>
    <cellStyle name="40% - Accent1 3 8 3" xfId="38822" xr:uid="{00000000-0005-0000-0000-0000E00B0000}"/>
    <cellStyle name="40% - Accent1 3 9" xfId="440" xr:uid="{00000000-0005-0000-0000-0000E10B0000}"/>
    <cellStyle name="40% - Accent1 3 9 2" xfId="5303" xr:uid="{00000000-0005-0000-0000-0000E20B0000}"/>
    <cellStyle name="40% - Accent1 3 9 2 2" xfId="38825" xr:uid="{00000000-0005-0000-0000-0000E30B0000}"/>
    <cellStyle name="40% - Accent1 3 9 3" xfId="38824" xr:uid="{00000000-0005-0000-0000-0000E40B0000}"/>
    <cellStyle name="40% - Accent1 4" xfId="441" xr:uid="{00000000-0005-0000-0000-0000E50B0000}"/>
    <cellStyle name="40% - Accent1 4 10" xfId="442" xr:uid="{00000000-0005-0000-0000-0000E60B0000}"/>
    <cellStyle name="40% - Accent1 4 10 2" xfId="5304" xr:uid="{00000000-0005-0000-0000-0000E70B0000}"/>
    <cellStyle name="40% - Accent1 4 10 2 2" xfId="38828" xr:uid="{00000000-0005-0000-0000-0000E80B0000}"/>
    <cellStyle name="40% - Accent1 4 10 3" xfId="38827" xr:uid="{00000000-0005-0000-0000-0000E90B0000}"/>
    <cellStyle name="40% - Accent1 4 11" xfId="443" xr:uid="{00000000-0005-0000-0000-0000EA0B0000}"/>
    <cellStyle name="40% - Accent1 4 11 2" xfId="5305" xr:uid="{00000000-0005-0000-0000-0000EB0B0000}"/>
    <cellStyle name="40% - Accent1 4 11 2 2" xfId="38830" xr:uid="{00000000-0005-0000-0000-0000EC0B0000}"/>
    <cellStyle name="40% - Accent1 4 11 3" xfId="38829" xr:uid="{00000000-0005-0000-0000-0000ED0B0000}"/>
    <cellStyle name="40% - Accent1 4 12" xfId="444" xr:uid="{00000000-0005-0000-0000-0000EE0B0000}"/>
    <cellStyle name="40% - Accent1 4 12 2" xfId="5306" xr:uid="{00000000-0005-0000-0000-0000EF0B0000}"/>
    <cellStyle name="40% - Accent1 4 12 2 2" xfId="38832" xr:uid="{00000000-0005-0000-0000-0000F00B0000}"/>
    <cellStyle name="40% - Accent1 4 12 3" xfId="38831" xr:uid="{00000000-0005-0000-0000-0000F10B0000}"/>
    <cellStyle name="40% - Accent1 4 13" xfId="445" xr:uid="{00000000-0005-0000-0000-0000F20B0000}"/>
    <cellStyle name="40% - Accent1 4 13 2" xfId="5307" xr:uid="{00000000-0005-0000-0000-0000F30B0000}"/>
    <cellStyle name="40% - Accent1 4 13 2 2" xfId="38834" xr:uid="{00000000-0005-0000-0000-0000F40B0000}"/>
    <cellStyle name="40% - Accent1 4 13 3" xfId="38833" xr:uid="{00000000-0005-0000-0000-0000F50B0000}"/>
    <cellStyle name="40% - Accent1 4 14" xfId="446" xr:uid="{00000000-0005-0000-0000-0000F60B0000}"/>
    <cellStyle name="40% - Accent1 4 14 2" xfId="5308" xr:uid="{00000000-0005-0000-0000-0000F70B0000}"/>
    <cellStyle name="40% - Accent1 4 14 2 2" xfId="38836" xr:uid="{00000000-0005-0000-0000-0000F80B0000}"/>
    <cellStyle name="40% - Accent1 4 14 3" xfId="38835" xr:uid="{00000000-0005-0000-0000-0000F90B0000}"/>
    <cellStyle name="40% - Accent1 4 15" xfId="447" xr:uid="{00000000-0005-0000-0000-0000FA0B0000}"/>
    <cellStyle name="40% - Accent1 4 15 2" xfId="5309" xr:uid="{00000000-0005-0000-0000-0000FB0B0000}"/>
    <cellStyle name="40% - Accent1 4 15 2 2" xfId="38838" xr:uid="{00000000-0005-0000-0000-0000FC0B0000}"/>
    <cellStyle name="40% - Accent1 4 15 3" xfId="38837" xr:uid="{00000000-0005-0000-0000-0000FD0B0000}"/>
    <cellStyle name="40% - Accent1 4 16" xfId="448" xr:uid="{00000000-0005-0000-0000-0000FE0B0000}"/>
    <cellStyle name="40% - Accent1 4 16 2" xfId="5310" xr:uid="{00000000-0005-0000-0000-0000FF0B0000}"/>
    <cellStyle name="40% - Accent1 4 16 2 2" xfId="38840" xr:uid="{00000000-0005-0000-0000-0000000C0000}"/>
    <cellStyle name="40% - Accent1 4 16 3" xfId="38839" xr:uid="{00000000-0005-0000-0000-0000010C0000}"/>
    <cellStyle name="40% - Accent1 4 17" xfId="3249" xr:uid="{00000000-0005-0000-0000-0000020C0000}"/>
    <cellStyle name="40% - Accent1 4 17 2" xfId="5311" xr:uid="{00000000-0005-0000-0000-0000030C0000}"/>
    <cellStyle name="40% - Accent1 4 17 2 2" xfId="38842" xr:uid="{00000000-0005-0000-0000-0000040C0000}"/>
    <cellStyle name="40% - Accent1 4 17 3" xfId="38841" xr:uid="{00000000-0005-0000-0000-0000050C0000}"/>
    <cellStyle name="40% - Accent1 4 18" xfId="3250" xr:uid="{00000000-0005-0000-0000-0000060C0000}"/>
    <cellStyle name="40% - Accent1 4 18 2" xfId="5312" xr:uid="{00000000-0005-0000-0000-0000070C0000}"/>
    <cellStyle name="40% - Accent1 4 18 2 2" xfId="38844" xr:uid="{00000000-0005-0000-0000-0000080C0000}"/>
    <cellStyle name="40% - Accent1 4 18 3" xfId="38843" xr:uid="{00000000-0005-0000-0000-0000090C0000}"/>
    <cellStyle name="40% - Accent1 4 19" xfId="3251" xr:uid="{00000000-0005-0000-0000-00000A0C0000}"/>
    <cellStyle name="40% - Accent1 4 19 2" xfId="5313" xr:uid="{00000000-0005-0000-0000-00000B0C0000}"/>
    <cellStyle name="40% - Accent1 4 19 2 2" xfId="38846" xr:uid="{00000000-0005-0000-0000-00000C0C0000}"/>
    <cellStyle name="40% - Accent1 4 19 3" xfId="38845" xr:uid="{00000000-0005-0000-0000-00000D0C0000}"/>
    <cellStyle name="40% - Accent1 4 2" xfId="449" xr:uid="{00000000-0005-0000-0000-00000E0C0000}"/>
    <cellStyle name="40% - Accent1 4 2 2" xfId="5314" xr:uid="{00000000-0005-0000-0000-00000F0C0000}"/>
    <cellStyle name="40% - Accent1 4 2 2 2" xfId="38848" xr:uid="{00000000-0005-0000-0000-0000100C0000}"/>
    <cellStyle name="40% - Accent1 4 2 3" xfId="38847" xr:uid="{00000000-0005-0000-0000-0000110C0000}"/>
    <cellStyle name="40% - Accent1 4 20" xfId="3252" xr:uid="{00000000-0005-0000-0000-0000120C0000}"/>
    <cellStyle name="40% - Accent1 4 20 2" xfId="5315" xr:uid="{00000000-0005-0000-0000-0000130C0000}"/>
    <cellStyle name="40% - Accent1 4 20 2 2" xfId="38850" xr:uid="{00000000-0005-0000-0000-0000140C0000}"/>
    <cellStyle name="40% - Accent1 4 20 3" xfId="38849" xr:uid="{00000000-0005-0000-0000-0000150C0000}"/>
    <cellStyle name="40% - Accent1 4 21" xfId="3253" xr:uid="{00000000-0005-0000-0000-0000160C0000}"/>
    <cellStyle name="40% - Accent1 4 21 2" xfId="5316" xr:uid="{00000000-0005-0000-0000-0000170C0000}"/>
    <cellStyle name="40% - Accent1 4 21 2 2" xfId="38852" xr:uid="{00000000-0005-0000-0000-0000180C0000}"/>
    <cellStyle name="40% - Accent1 4 21 3" xfId="38851" xr:uid="{00000000-0005-0000-0000-0000190C0000}"/>
    <cellStyle name="40% - Accent1 4 22" xfId="3254" xr:uid="{00000000-0005-0000-0000-00001A0C0000}"/>
    <cellStyle name="40% - Accent1 4 22 2" xfId="5317" xr:uid="{00000000-0005-0000-0000-00001B0C0000}"/>
    <cellStyle name="40% - Accent1 4 22 2 2" xfId="38854" xr:uid="{00000000-0005-0000-0000-00001C0C0000}"/>
    <cellStyle name="40% - Accent1 4 22 3" xfId="38853" xr:uid="{00000000-0005-0000-0000-00001D0C0000}"/>
    <cellStyle name="40% - Accent1 4 23" xfId="3255" xr:uid="{00000000-0005-0000-0000-00001E0C0000}"/>
    <cellStyle name="40% - Accent1 4 23 2" xfId="5318" xr:uid="{00000000-0005-0000-0000-00001F0C0000}"/>
    <cellStyle name="40% - Accent1 4 23 2 2" xfId="38856" xr:uid="{00000000-0005-0000-0000-0000200C0000}"/>
    <cellStyle name="40% - Accent1 4 23 3" xfId="38855" xr:uid="{00000000-0005-0000-0000-0000210C0000}"/>
    <cellStyle name="40% - Accent1 4 24" xfId="3256" xr:uid="{00000000-0005-0000-0000-0000220C0000}"/>
    <cellStyle name="40% - Accent1 4 24 2" xfId="5319" xr:uid="{00000000-0005-0000-0000-0000230C0000}"/>
    <cellStyle name="40% - Accent1 4 24 2 2" xfId="38858" xr:uid="{00000000-0005-0000-0000-0000240C0000}"/>
    <cellStyle name="40% - Accent1 4 24 3" xfId="38857" xr:uid="{00000000-0005-0000-0000-0000250C0000}"/>
    <cellStyle name="40% - Accent1 4 25" xfId="3257" xr:uid="{00000000-0005-0000-0000-0000260C0000}"/>
    <cellStyle name="40% - Accent1 4 25 2" xfId="5320" xr:uid="{00000000-0005-0000-0000-0000270C0000}"/>
    <cellStyle name="40% - Accent1 4 25 2 2" xfId="38860" xr:uid="{00000000-0005-0000-0000-0000280C0000}"/>
    <cellStyle name="40% - Accent1 4 25 3" xfId="38859" xr:uid="{00000000-0005-0000-0000-0000290C0000}"/>
    <cellStyle name="40% - Accent1 4 26" xfId="3258" xr:uid="{00000000-0005-0000-0000-00002A0C0000}"/>
    <cellStyle name="40% - Accent1 4 26 2" xfId="5321" xr:uid="{00000000-0005-0000-0000-00002B0C0000}"/>
    <cellStyle name="40% - Accent1 4 26 2 2" xfId="38862" xr:uid="{00000000-0005-0000-0000-00002C0C0000}"/>
    <cellStyle name="40% - Accent1 4 26 3" xfId="38861" xr:uid="{00000000-0005-0000-0000-00002D0C0000}"/>
    <cellStyle name="40% - Accent1 4 27" xfId="3259" xr:uid="{00000000-0005-0000-0000-00002E0C0000}"/>
    <cellStyle name="40% - Accent1 4 27 2" xfId="5322" xr:uid="{00000000-0005-0000-0000-00002F0C0000}"/>
    <cellStyle name="40% - Accent1 4 27 2 2" xfId="38864" xr:uid="{00000000-0005-0000-0000-0000300C0000}"/>
    <cellStyle name="40% - Accent1 4 27 3" xfId="38863" xr:uid="{00000000-0005-0000-0000-0000310C0000}"/>
    <cellStyle name="40% - Accent1 4 28" xfId="3260" xr:uid="{00000000-0005-0000-0000-0000320C0000}"/>
    <cellStyle name="40% - Accent1 4 28 2" xfId="5323" xr:uid="{00000000-0005-0000-0000-0000330C0000}"/>
    <cellStyle name="40% - Accent1 4 28 2 2" xfId="38866" xr:uid="{00000000-0005-0000-0000-0000340C0000}"/>
    <cellStyle name="40% - Accent1 4 28 3" xfId="38865" xr:uid="{00000000-0005-0000-0000-0000350C0000}"/>
    <cellStyle name="40% - Accent1 4 29" xfId="5324" xr:uid="{00000000-0005-0000-0000-0000360C0000}"/>
    <cellStyle name="40% - Accent1 4 29 2" xfId="38867" xr:uid="{00000000-0005-0000-0000-0000370C0000}"/>
    <cellStyle name="40% - Accent1 4 3" xfId="450" xr:uid="{00000000-0005-0000-0000-0000380C0000}"/>
    <cellStyle name="40% - Accent1 4 3 2" xfId="5325" xr:uid="{00000000-0005-0000-0000-0000390C0000}"/>
    <cellStyle name="40% - Accent1 4 3 2 2" xfId="38869" xr:uid="{00000000-0005-0000-0000-00003A0C0000}"/>
    <cellStyle name="40% - Accent1 4 3 3" xfId="38868" xr:uid="{00000000-0005-0000-0000-00003B0C0000}"/>
    <cellStyle name="40% - Accent1 4 30" xfId="38826" xr:uid="{00000000-0005-0000-0000-00003C0C0000}"/>
    <cellStyle name="40% - Accent1 4 4" xfId="451" xr:uid="{00000000-0005-0000-0000-00003D0C0000}"/>
    <cellStyle name="40% - Accent1 4 4 2" xfId="5326" xr:uid="{00000000-0005-0000-0000-00003E0C0000}"/>
    <cellStyle name="40% - Accent1 4 4 2 2" xfId="38871" xr:uid="{00000000-0005-0000-0000-00003F0C0000}"/>
    <cellStyle name="40% - Accent1 4 4 3" xfId="38870" xr:uid="{00000000-0005-0000-0000-0000400C0000}"/>
    <cellStyle name="40% - Accent1 4 5" xfId="452" xr:uid="{00000000-0005-0000-0000-0000410C0000}"/>
    <cellStyle name="40% - Accent1 4 5 2" xfId="5327" xr:uid="{00000000-0005-0000-0000-0000420C0000}"/>
    <cellStyle name="40% - Accent1 4 5 2 2" xfId="38873" xr:uid="{00000000-0005-0000-0000-0000430C0000}"/>
    <cellStyle name="40% - Accent1 4 5 3" xfId="38872" xr:uid="{00000000-0005-0000-0000-0000440C0000}"/>
    <cellStyle name="40% - Accent1 4 6" xfId="453" xr:uid="{00000000-0005-0000-0000-0000450C0000}"/>
    <cellStyle name="40% - Accent1 4 6 2" xfId="5328" xr:uid="{00000000-0005-0000-0000-0000460C0000}"/>
    <cellStyle name="40% - Accent1 4 6 2 2" xfId="38875" xr:uid="{00000000-0005-0000-0000-0000470C0000}"/>
    <cellStyle name="40% - Accent1 4 6 3" xfId="38874" xr:uid="{00000000-0005-0000-0000-0000480C0000}"/>
    <cellStyle name="40% - Accent1 4 7" xfId="454" xr:uid="{00000000-0005-0000-0000-0000490C0000}"/>
    <cellStyle name="40% - Accent1 4 7 2" xfId="5329" xr:uid="{00000000-0005-0000-0000-00004A0C0000}"/>
    <cellStyle name="40% - Accent1 4 7 2 2" xfId="38877" xr:uid="{00000000-0005-0000-0000-00004B0C0000}"/>
    <cellStyle name="40% - Accent1 4 7 3" xfId="38876" xr:uid="{00000000-0005-0000-0000-00004C0C0000}"/>
    <cellStyle name="40% - Accent1 4 8" xfId="455" xr:uid="{00000000-0005-0000-0000-00004D0C0000}"/>
    <cellStyle name="40% - Accent1 4 8 2" xfId="5330" xr:uid="{00000000-0005-0000-0000-00004E0C0000}"/>
    <cellStyle name="40% - Accent1 4 8 2 2" xfId="38879" xr:uid="{00000000-0005-0000-0000-00004F0C0000}"/>
    <cellStyle name="40% - Accent1 4 8 3" xfId="38878" xr:uid="{00000000-0005-0000-0000-0000500C0000}"/>
    <cellStyle name="40% - Accent1 4 9" xfId="456" xr:uid="{00000000-0005-0000-0000-0000510C0000}"/>
    <cellStyle name="40% - Accent1 4 9 2" xfId="5331" xr:uid="{00000000-0005-0000-0000-0000520C0000}"/>
    <cellStyle name="40% - Accent1 4 9 2 2" xfId="38881" xr:uid="{00000000-0005-0000-0000-0000530C0000}"/>
    <cellStyle name="40% - Accent1 4 9 3" xfId="38880" xr:uid="{00000000-0005-0000-0000-0000540C0000}"/>
    <cellStyle name="40% - Accent1 5" xfId="5332" xr:uid="{00000000-0005-0000-0000-0000550C0000}"/>
    <cellStyle name="40% - Accent1 5 2" xfId="38882" xr:uid="{00000000-0005-0000-0000-0000560C0000}"/>
    <cellStyle name="40% - Accent1 6" xfId="5333" xr:uid="{00000000-0005-0000-0000-0000570C0000}"/>
    <cellStyle name="40% - Accent1 6 2" xfId="5334" xr:uid="{00000000-0005-0000-0000-0000580C0000}"/>
    <cellStyle name="40% - Accent1 7" xfId="5335" xr:uid="{00000000-0005-0000-0000-0000590C0000}"/>
    <cellStyle name="40% - Accent1 7 2" xfId="5336" xr:uid="{00000000-0005-0000-0000-00005A0C0000}"/>
    <cellStyle name="40% - Accent1 8" xfId="5337" xr:uid="{00000000-0005-0000-0000-00005B0C0000}"/>
    <cellStyle name="40% - Accent2 2" xfId="457" xr:uid="{00000000-0005-0000-0000-00005C0C0000}"/>
    <cellStyle name="40% - Accent2 2 10" xfId="458" xr:uid="{00000000-0005-0000-0000-00005D0C0000}"/>
    <cellStyle name="40% - Accent2 2 10 2" xfId="5338" xr:uid="{00000000-0005-0000-0000-00005E0C0000}"/>
    <cellStyle name="40% - Accent2 2 10 2 2" xfId="38885" xr:uid="{00000000-0005-0000-0000-00005F0C0000}"/>
    <cellStyle name="40% - Accent2 2 10 3" xfId="38884" xr:uid="{00000000-0005-0000-0000-0000600C0000}"/>
    <cellStyle name="40% - Accent2 2 11" xfId="459" xr:uid="{00000000-0005-0000-0000-0000610C0000}"/>
    <cellStyle name="40% - Accent2 2 11 2" xfId="5339" xr:uid="{00000000-0005-0000-0000-0000620C0000}"/>
    <cellStyle name="40% - Accent2 2 11 2 2" xfId="38887" xr:uid="{00000000-0005-0000-0000-0000630C0000}"/>
    <cellStyle name="40% - Accent2 2 11 3" xfId="38886" xr:uid="{00000000-0005-0000-0000-0000640C0000}"/>
    <cellStyle name="40% - Accent2 2 12" xfId="460" xr:uid="{00000000-0005-0000-0000-0000650C0000}"/>
    <cellStyle name="40% - Accent2 2 12 2" xfId="5340" xr:uid="{00000000-0005-0000-0000-0000660C0000}"/>
    <cellStyle name="40% - Accent2 2 12 2 2" xfId="38889" xr:uid="{00000000-0005-0000-0000-0000670C0000}"/>
    <cellStyle name="40% - Accent2 2 12 3" xfId="38888" xr:uid="{00000000-0005-0000-0000-0000680C0000}"/>
    <cellStyle name="40% - Accent2 2 13" xfId="461" xr:uid="{00000000-0005-0000-0000-0000690C0000}"/>
    <cellStyle name="40% - Accent2 2 13 2" xfId="5341" xr:uid="{00000000-0005-0000-0000-00006A0C0000}"/>
    <cellStyle name="40% - Accent2 2 13 2 2" xfId="38891" xr:uid="{00000000-0005-0000-0000-00006B0C0000}"/>
    <cellStyle name="40% - Accent2 2 13 3" xfId="38890" xr:uid="{00000000-0005-0000-0000-00006C0C0000}"/>
    <cellStyle name="40% - Accent2 2 14" xfId="462" xr:uid="{00000000-0005-0000-0000-00006D0C0000}"/>
    <cellStyle name="40% - Accent2 2 14 2" xfId="5342" xr:uid="{00000000-0005-0000-0000-00006E0C0000}"/>
    <cellStyle name="40% - Accent2 2 14 2 2" xfId="38893" xr:uid="{00000000-0005-0000-0000-00006F0C0000}"/>
    <cellStyle name="40% - Accent2 2 14 3" xfId="38892" xr:uid="{00000000-0005-0000-0000-0000700C0000}"/>
    <cellStyle name="40% - Accent2 2 15" xfId="463" xr:uid="{00000000-0005-0000-0000-0000710C0000}"/>
    <cellStyle name="40% - Accent2 2 15 2" xfId="5343" xr:uid="{00000000-0005-0000-0000-0000720C0000}"/>
    <cellStyle name="40% - Accent2 2 15 2 2" xfId="38895" xr:uid="{00000000-0005-0000-0000-0000730C0000}"/>
    <cellStyle name="40% - Accent2 2 15 3" xfId="5344" xr:uid="{00000000-0005-0000-0000-0000740C0000}"/>
    <cellStyle name="40% - Accent2 2 15 4" xfId="38894" xr:uid="{00000000-0005-0000-0000-0000750C0000}"/>
    <cellStyle name="40% - Accent2 2 16" xfId="464" xr:uid="{00000000-0005-0000-0000-0000760C0000}"/>
    <cellStyle name="40% - Accent2 2 16 2" xfId="5345" xr:uid="{00000000-0005-0000-0000-0000770C0000}"/>
    <cellStyle name="40% - Accent2 2 16 2 2" xfId="38897" xr:uid="{00000000-0005-0000-0000-0000780C0000}"/>
    <cellStyle name="40% - Accent2 2 16 3" xfId="38896" xr:uid="{00000000-0005-0000-0000-0000790C0000}"/>
    <cellStyle name="40% - Accent2 2 17" xfId="465" xr:uid="{00000000-0005-0000-0000-00007A0C0000}"/>
    <cellStyle name="40% - Accent2 2 17 2" xfId="5346" xr:uid="{00000000-0005-0000-0000-00007B0C0000}"/>
    <cellStyle name="40% - Accent2 2 17 2 2" xfId="38899" xr:uid="{00000000-0005-0000-0000-00007C0C0000}"/>
    <cellStyle name="40% - Accent2 2 17 3" xfId="38898" xr:uid="{00000000-0005-0000-0000-00007D0C0000}"/>
    <cellStyle name="40% - Accent2 2 18" xfId="466" xr:uid="{00000000-0005-0000-0000-00007E0C0000}"/>
    <cellStyle name="40% - Accent2 2 18 2" xfId="5347" xr:uid="{00000000-0005-0000-0000-00007F0C0000}"/>
    <cellStyle name="40% - Accent2 2 18 2 2" xfId="38901" xr:uid="{00000000-0005-0000-0000-0000800C0000}"/>
    <cellStyle name="40% - Accent2 2 18 3" xfId="38900" xr:uid="{00000000-0005-0000-0000-0000810C0000}"/>
    <cellStyle name="40% - Accent2 2 19" xfId="467" xr:uid="{00000000-0005-0000-0000-0000820C0000}"/>
    <cellStyle name="40% - Accent2 2 19 2" xfId="5348" xr:uid="{00000000-0005-0000-0000-0000830C0000}"/>
    <cellStyle name="40% - Accent2 2 19 2 2" xfId="38903" xr:uid="{00000000-0005-0000-0000-0000840C0000}"/>
    <cellStyle name="40% - Accent2 2 19 3" xfId="38902" xr:uid="{00000000-0005-0000-0000-0000850C0000}"/>
    <cellStyle name="40% - Accent2 2 2" xfId="468" xr:uid="{00000000-0005-0000-0000-0000860C0000}"/>
    <cellStyle name="40% - Accent2 2 2 2" xfId="5349" xr:uid="{00000000-0005-0000-0000-0000870C0000}"/>
    <cellStyle name="40% - Accent2 2 2 2 2" xfId="38905" xr:uid="{00000000-0005-0000-0000-0000880C0000}"/>
    <cellStyle name="40% - Accent2 2 2 3" xfId="38904" xr:uid="{00000000-0005-0000-0000-0000890C0000}"/>
    <cellStyle name="40% - Accent2 2 20" xfId="469" xr:uid="{00000000-0005-0000-0000-00008A0C0000}"/>
    <cellStyle name="40% - Accent2 2 20 2" xfId="5350" xr:uid="{00000000-0005-0000-0000-00008B0C0000}"/>
    <cellStyle name="40% - Accent2 2 20 2 2" xfId="38907" xr:uid="{00000000-0005-0000-0000-00008C0C0000}"/>
    <cellStyle name="40% - Accent2 2 20 3" xfId="38906" xr:uid="{00000000-0005-0000-0000-00008D0C0000}"/>
    <cellStyle name="40% - Accent2 2 21" xfId="470" xr:uid="{00000000-0005-0000-0000-00008E0C0000}"/>
    <cellStyle name="40% - Accent2 2 21 2" xfId="5351" xr:uid="{00000000-0005-0000-0000-00008F0C0000}"/>
    <cellStyle name="40% - Accent2 2 21 2 2" xfId="38909" xr:uid="{00000000-0005-0000-0000-0000900C0000}"/>
    <cellStyle name="40% - Accent2 2 21 3" xfId="38908" xr:uid="{00000000-0005-0000-0000-0000910C0000}"/>
    <cellStyle name="40% - Accent2 2 22" xfId="471" xr:uid="{00000000-0005-0000-0000-0000920C0000}"/>
    <cellStyle name="40% - Accent2 2 22 2" xfId="5352" xr:uid="{00000000-0005-0000-0000-0000930C0000}"/>
    <cellStyle name="40% - Accent2 2 22 2 2" xfId="38911" xr:uid="{00000000-0005-0000-0000-0000940C0000}"/>
    <cellStyle name="40% - Accent2 2 22 3" xfId="38910" xr:uid="{00000000-0005-0000-0000-0000950C0000}"/>
    <cellStyle name="40% - Accent2 2 23" xfId="472" xr:uid="{00000000-0005-0000-0000-0000960C0000}"/>
    <cellStyle name="40% - Accent2 2 23 2" xfId="5353" xr:uid="{00000000-0005-0000-0000-0000970C0000}"/>
    <cellStyle name="40% - Accent2 2 23 2 2" xfId="38913" xr:uid="{00000000-0005-0000-0000-0000980C0000}"/>
    <cellStyle name="40% - Accent2 2 23 3" xfId="38912" xr:uid="{00000000-0005-0000-0000-0000990C0000}"/>
    <cellStyle name="40% - Accent2 2 24" xfId="473" xr:uid="{00000000-0005-0000-0000-00009A0C0000}"/>
    <cellStyle name="40% - Accent2 2 24 2" xfId="5354" xr:uid="{00000000-0005-0000-0000-00009B0C0000}"/>
    <cellStyle name="40% - Accent2 2 24 2 2" xfId="38915" xr:uid="{00000000-0005-0000-0000-00009C0C0000}"/>
    <cellStyle name="40% - Accent2 2 24 3" xfId="38914" xr:uid="{00000000-0005-0000-0000-00009D0C0000}"/>
    <cellStyle name="40% - Accent2 2 25" xfId="3261" xr:uid="{00000000-0005-0000-0000-00009E0C0000}"/>
    <cellStyle name="40% - Accent2 2 25 2" xfId="5355" xr:uid="{00000000-0005-0000-0000-00009F0C0000}"/>
    <cellStyle name="40% - Accent2 2 25 2 2" xfId="38917" xr:uid="{00000000-0005-0000-0000-0000A00C0000}"/>
    <cellStyle name="40% - Accent2 2 25 3" xfId="38916" xr:uid="{00000000-0005-0000-0000-0000A10C0000}"/>
    <cellStyle name="40% - Accent2 2 26" xfId="3262" xr:uid="{00000000-0005-0000-0000-0000A20C0000}"/>
    <cellStyle name="40% - Accent2 2 26 2" xfId="5356" xr:uid="{00000000-0005-0000-0000-0000A30C0000}"/>
    <cellStyle name="40% - Accent2 2 26 2 2" xfId="38919" xr:uid="{00000000-0005-0000-0000-0000A40C0000}"/>
    <cellStyle name="40% - Accent2 2 26 3" xfId="38918" xr:uid="{00000000-0005-0000-0000-0000A50C0000}"/>
    <cellStyle name="40% - Accent2 2 27" xfId="3263" xr:uid="{00000000-0005-0000-0000-0000A60C0000}"/>
    <cellStyle name="40% - Accent2 2 27 2" xfId="5357" xr:uid="{00000000-0005-0000-0000-0000A70C0000}"/>
    <cellStyle name="40% - Accent2 2 27 2 2" xfId="38921" xr:uid="{00000000-0005-0000-0000-0000A80C0000}"/>
    <cellStyle name="40% - Accent2 2 27 3" xfId="38920" xr:uid="{00000000-0005-0000-0000-0000A90C0000}"/>
    <cellStyle name="40% - Accent2 2 28" xfId="3264" xr:uid="{00000000-0005-0000-0000-0000AA0C0000}"/>
    <cellStyle name="40% - Accent2 2 28 2" xfId="5358" xr:uid="{00000000-0005-0000-0000-0000AB0C0000}"/>
    <cellStyle name="40% - Accent2 2 28 2 2" xfId="38923" xr:uid="{00000000-0005-0000-0000-0000AC0C0000}"/>
    <cellStyle name="40% - Accent2 2 28 3" xfId="38922" xr:uid="{00000000-0005-0000-0000-0000AD0C0000}"/>
    <cellStyle name="40% - Accent2 2 29" xfId="3265" xr:uid="{00000000-0005-0000-0000-0000AE0C0000}"/>
    <cellStyle name="40% - Accent2 2 29 2" xfId="5359" xr:uid="{00000000-0005-0000-0000-0000AF0C0000}"/>
    <cellStyle name="40% - Accent2 2 29 2 2" xfId="38925" xr:uid="{00000000-0005-0000-0000-0000B00C0000}"/>
    <cellStyle name="40% - Accent2 2 29 3" xfId="38924" xr:uid="{00000000-0005-0000-0000-0000B10C0000}"/>
    <cellStyle name="40% - Accent2 2 3" xfId="474" xr:uid="{00000000-0005-0000-0000-0000B20C0000}"/>
    <cellStyle name="40% - Accent2 2 3 2" xfId="5360" xr:uid="{00000000-0005-0000-0000-0000B30C0000}"/>
    <cellStyle name="40% - Accent2 2 3 2 2" xfId="38927" xr:uid="{00000000-0005-0000-0000-0000B40C0000}"/>
    <cellStyle name="40% - Accent2 2 3 3" xfId="38926" xr:uid="{00000000-0005-0000-0000-0000B50C0000}"/>
    <cellStyle name="40% - Accent2 2 30" xfId="3266" xr:uid="{00000000-0005-0000-0000-0000B60C0000}"/>
    <cellStyle name="40% - Accent2 2 30 2" xfId="5361" xr:uid="{00000000-0005-0000-0000-0000B70C0000}"/>
    <cellStyle name="40% - Accent2 2 30 2 2" xfId="38929" xr:uid="{00000000-0005-0000-0000-0000B80C0000}"/>
    <cellStyle name="40% - Accent2 2 30 3" xfId="38928" xr:uid="{00000000-0005-0000-0000-0000B90C0000}"/>
    <cellStyle name="40% - Accent2 2 31" xfId="3267" xr:uid="{00000000-0005-0000-0000-0000BA0C0000}"/>
    <cellStyle name="40% - Accent2 2 31 2" xfId="5362" xr:uid="{00000000-0005-0000-0000-0000BB0C0000}"/>
    <cellStyle name="40% - Accent2 2 31 2 2" xfId="38931" xr:uid="{00000000-0005-0000-0000-0000BC0C0000}"/>
    <cellStyle name="40% - Accent2 2 31 3" xfId="38930" xr:uid="{00000000-0005-0000-0000-0000BD0C0000}"/>
    <cellStyle name="40% - Accent2 2 32" xfId="3268" xr:uid="{00000000-0005-0000-0000-0000BE0C0000}"/>
    <cellStyle name="40% - Accent2 2 32 2" xfId="5363" xr:uid="{00000000-0005-0000-0000-0000BF0C0000}"/>
    <cellStyle name="40% - Accent2 2 32 2 2" xfId="38933" xr:uid="{00000000-0005-0000-0000-0000C00C0000}"/>
    <cellStyle name="40% - Accent2 2 32 3" xfId="38932" xr:uid="{00000000-0005-0000-0000-0000C10C0000}"/>
    <cellStyle name="40% - Accent2 2 33" xfId="3269" xr:uid="{00000000-0005-0000-0000-0000C20C0000}"/>
    <cellStyle name="40% - Accent2 2 33 2" xfId="5364" xr:uid="{00000000-0005-0000-0000-0000C30C0000}"/>
    <cellStyle name="40% - Accent2 2 33 2 2" xfId="38935" xr:uid="{00000000-0005-0000-0000-0000C40C0000}"/>
    <cellStyle name="40% - Accent2 2 33 3" xfId="38934" xr:uid="{00000000-0005-0000-0000-0000C50C0000}"/>
    <cellStyle name="40% - Accent2 2 34" xfId="3270" xr:uid="{00000000-0005-0000-0000-0000C60C0000}"/>
    <cellStyle name="40% - Accent2 2 34 2" xfId="5365" xr:uid="{00000000-0005-0000-0000-0000C70C0000}"/>
    <cellStyle name="40% - Accent2 2 34 2 2" xfId="38937" xr:uid="{00000000-0005-0000-0000-0000C80C0000}"/>
    <cellStyle name="40% - Accent2 2 34 3" xfId="38936" xr:uid="{00000000-0005-0000-0000-0000C90C0000}"/>
    <cellStyle name="40% - Accent2 2 35" xfId="3271" xr:uid="{00000000-0005-0000-0000-0000CA0C0000}"/>
    <cellStyle name="40% - Accent2 2 35 2" xfId="5366" xr:uid="{00000000-0005-0000-0000-0000CB0C0000}"/>
    <cellStyle name="40% - Accent2 2 35 2 2" xfId="38939" xr:uid="{00000000-0005-0000-0000-0000CC0C0000}"/>
    <cellStyle name="40% - Accent2 2 35 3" xfId="38938" xr:uid="{00000000-0005-0000-0000-0000CD0C0000}"/>
    <cellStyle name="40% - Accent2 2 36" xfId="3272" xr:uid="{00000000-0005-0000-0000-0000CE0C0000}"/>
    <cellStyle name="40% - Accent2 2 36 2" xfId="5367" xr:uid="{00000000-0005-0000-0000-0000CF0C0000}"/>
    <cellStyle name="40% - Accent2 2 36 2 2" xfId="38941" xr:uid="{00000000-0005-0000-0000-0000D00C0000}"/>
    <cellStyle name="40% - Accent2 2 36 3" xfId="38940" xr:uid="{00000000-0005-0000-0000-0000D10C0000}"/>
    <cellStyle name="40% - Accent2 2 37" xfId="3273" xr:uid="{00000000-0005-0000-0000-0000D20C0000}"/>
    <cellStyle name="40% - Accent2 2 37 2" xfId="5368" xr:uid="{00000000-0005-0000-0000-0000D30C0000}"/>
    <cellStyle name="40% - Accent2 2 37 2 2" xfId="38943" xr:uid="{00000000-0005-0000-0000-0000D40C0000}"/>
    <cellStyle name="40% - Accent2 2 37 3" xfId="38942" xr:uid="{00000000-0005-0000-0000-0000D50C0000}"/>
    <cellStyle name="40% - Accent2 2 38" xfId="3274" xr:uid="{00000000-0005-0000-0000-0000D60C0000}"/>
    <cellStyle name="40% - Accent2 2 38 2" xfId="5369" xr:uid="{00000000-0005-0000-0000-0000D70C0000}"/>
    <cellStyle name="40% - Accent2 2 38 2 2" xfId="38945" xr:uid="{00000000-0005-0000-0000-0000D80C0000}"/>
    <cellStyle name="40% - Accent2 2 38 3" xfId="38944" xr:uid="{00000000-0005-0000-0000-0000D90C0000}"/>
    <cellStyle name="40% - Accent2 2 39" xfId="3275" xr:uid="{00000000-0005-0000-0000-0000DA0C0000}"/>
    <cellStyle name="40% - Accent2 2 39 2" xfId="5370" xr:uid="{00000000-0005-0000-0000-0000DB0C0000}"/>
    <cellStyle name="40% - Accent2 2 39 2 2" xfId="38947" xr:uid="{00000000-0005-0000-0000-0000DC0C0000}"/>
    <cellStyle name="40% - Accent2 2 39 3" xfId="38946" xr:uid="{00000000-0005-0000-0000-0000DD0C0000}"/>
    <cellStyle name="40% - Accent2 2 4" xfId="475" xr:uid="{00000000-0005-0000-0000-0000DE0C0000}"/>
    <cellStyle name="40% - Accent2 2 4 2" xfId="5371" xr:uid="{00000000-0005-0000-0000-0000DF0C0000}"/>
    <cellStyle name="40% - Accent2 2 4 2 2" xfId="38949" xr:uid="{00000000-0005-0000-0000-0000E00C0000}"/>
    <cellStyle name="40% - Accent2 2 4 3" xfId="38948" xr:uid="{00000000-0005-0000-0000-0000E10C0000}"/>
    <cellStyle name="40% - Accent2 2 40" xfId="3276" xr:uid="{00000000-0005-0000-0000-0000E20C0000}"/>
    <cellStyle name="40% - Accent2 2 40 2" xfId="5372" xr:uid="{00000000-0005-0000-0000-0000E30C0000}"/>
    <cellStyle name="40% - Accent2 2 40 2 2" xfId="38951" xr:uid="{00000000-0005-0000-0000-0000E40C0000}"/>
    <cellStyle name="40% - Accent2 2 40 3" xfId="38950" xr:uid="{00000000-0005-0000-0000-0000E50C0000}"/>
    <cellStyle name="40% - Accent2 2 41" xfId="3277" xr:uid="{00000000-0005-0000-0000-0000E60C0000}"/>
    <cellStyle name="40% - Accent2 2 41 2" xfId="5373" xr:uid="{00000000-0005-0000-0000-0000E70C0000}"/>
    <cellStyle name="40% - Accent2 2 41 2 2" xfId="38953" xr:uid="{00000000-0005-0000-0000-0000E80C0000}"/>
    <cellStyle name="40% - Accent2 2 41 3" xfId="38952" xr:uid="{00000000-0005-0000-0000-0000E90C0000}"/>
    <cellStyle name="40% - Accent2 2 42" xfId="3278" xr:uid="{00000000-0005-0000-0000-0000EA0C0000}"/>
    <cellStyle name="40% - Accent2 2 42 2" xfId="5374" xr:uid="{00000000-0005-0000-0000-0000EB0C0000}"/>
    <cellStyle name="40% - Accent2 2 42 2 2" xfId="38955" xr:uid="{00000000-0005-0000-0000-0000EC0C0000}"/>
    <cellStyle name="40% - Accent2 2 42 3" xfId="38954" xr:uid="{00000000-0005-0000-0000-0000ED0C0000}"/>
    <cellStyle name="40% - Accent2 2 43" xfId="3279" xr:uid="{00000000-0005-0000-0000-0000EE0C0000}"/>
    <cellStyle name="40% - Accent2 2 43 2" xfId="5375" xr:uid="{00000000-0005-0000-0000-0000EF0C0000}"/>
    <cellStyle name="40% - Accent2 2 43 2 2" xfId="38957" xr:uid="{00000000-0005-0000-0000-0000F00C0000}"/>
    <cellStyle name="40% - Accent2 2 43 3" xfId="38956" xr:uid="{00000000-0005-0000-0000-0000F10C0000}"/>
    <cellStyle name="40% - Accent2 2 44" xfId="3280" xr:uid="{00000000-0005-0000-0000-0000F20C0000}"/>
    <cellStyle name="40% - Accent2 2 44 2" xfId="5376" xr:uid="{00000000-0005-0000-0000-0000F30C0000}"/>
    <cellStyle name="40% - Accent2 2 44 2 2" xfId="38959" xr:uid="{00000000-0005-0000-0000-0000F40C0000}"/>
    <cellStyle name="40% - Accent2 2 44 3" xfId="38958" xr:uid="{00000000-0005-0000-0000-0000F50C0000}"/>
    <cellStyle name="40% - Accent2 2 45" xfId="3281" xr:uid="{00000000-0005-0000-0000-0000F60C0000}"/>
    <cellStyle name="40% - Accent2 2 45 2" xfId="5377" xr:uid="{00000000-0005-0000-0000-0000F70C0000}"/>
    <cellStyle name="40% - Accent2 2 45 2 2" xfId="38961" xr:uid="{00000000-0005-0000-0000-0000F80C0000}"/>
    <cellStyle name="40% - Accent2 2 45 3" xfId="38960" xr:uid="{00000000-0005-0000-0000-0000F90C0000}"/>
    <cellStyle name="40% - Accent2 2 46" xfId="3282" xr:uid="{00000000-0005-0000-0000-0000FA0C0000}"/>
    <cellStyle name="40% - Accent2 2 46 2" xfId="5378" xr:uid="{00000000-0005-0000-0000-0000FB0C0000}"/>
    <cellStyle name="40% - Accent2 2 46 2 2" xfId="38963" xr:uid="{00000000-0005-0000-0000-0000FC0C0000}"/>
    <cellStyle name="40% - Accent2 2 46 3" xfId="38962" xr:uid="{00000000-0005-0000-0000-0000FD0C0000}"/>
    <cellStyle name="40% - Accent2 2 47" xfId="3283" xr:uid="{00000000-0005-0000-0000-0000FE0C0000}"/>
    <cellStyle name="40% - Accent2 2 47 2" xfId="5379" xr:uid="{00000000-0005-0000-0000-0000FF0C0000}"/>
    <cellStyle name="40% - Accent2 2 47 2 2" xfId="38965" xr:uid="{00000000-0005-0000-0000-0000000D0000}"/>
    <cellStyle name="40% - Accent2 2 47 3" xfId="38964" xr:uid="{00000000-0005-0000-0000-0000010D0000}"/>
    <cellStyle name="40% - Accent2 2 48" xfId="3284" xr:uid="{00000000-0005-0000-0000-0000020D0000}"/>
    <cellStyle name="40% - Accent2 2 48 2" xfId="5380" xr:uid="{00000000-0005-0000-0000-0000030D0000}"/>
    <cellStyle name="40% - Accent2 2 48 2 2" xfId="38967" xr:uid="{00000000-0005-0000-0000-0000040D0000}"/>
    <cellStyle name="40% - Accent2 2 48 3" xfId="38966" xr:uid="{00000000-0005-0000-0000-0000050D0000}"/>
    <cellStyle name="40% - Accent2 2 49" xfId="3285" xr:uid="{00000000-0005-0000-0000-0000060D0000}"/>
    <cellStyle name="40% - Accent2 2 49 2" xfId="5381" xr:uid="{00000000-0005-0000-0000-0000070D0000}"/>
    <cellStyle name="40% - Accent2 2 49 2 2" xfId="38969" xr:uid="{00000000-0005-0000-0000-0000080D0000}"/>
    <cellStyle name="40% - Accent2 2 49 3" xfId="38968" xr:uid="{00000000-0005-0000-0000-0000090D0000}"/>
    <cellStyle name="40% - Accent2 2 5" xfId="476" xr:uid="{00000000-0005-0000-0000-00000A0D0000}"/>
    <cellStyle name="40% - Accent2 2 5 2" xfId="5382" xr:uid="{00000000-0005-0000-0000-00000B0D0000}"/>
    <cellStyle name="40% - Accent2 2 5 2 2" xfId="38971" xr:uid="{00000000-0005-0000-0000-00000C0D0000}"/>
    <cellStyle name="40% - Accent2 2 5 3" xfId="38970" xr:uid="{00000000-0005-0000-0000-00000D0D0000}"/>
    <cellStyle name="40% - Accent2 2 50" xfId="5383" xr:uid="{00000000-0005-0000-0000-00000E0D0000}"/>
    <cellStyle name="40% - Accent2 2 50 2" xfId="38972" xr:uid="{00000000-0005-0000-0000-00000F0D0000}"/>
    <cellStyle name="40% - Accent2 2 51" xfId="38883" xr:uid="{00000000-0005-0000-0000-0000100D0000}"/>
    <cellStyle name="40% - Accent2 2 6" xfId="477" xr:uid="{00000000-0005-0000-0000-0000110D0000}"/>
    <cellStyle name="40% - Accent2 2 6 2" xfId="5384" xr:uid="{00000000-0005-0000-0000-0000120D0000}"/>
    <cellStyle name="40% - Accent2 2 6 2 2" xfId="38974" xr:uid="{00000000-0005-0000-0000-0000130D0000}"/>
    <cellStyle name="40% - Accent2 2 6 3" xfId="38973" xr:uid="{00000000-0005-0000-0000-0000140D0000}"/>
    <cellStyle name="40% - Accent2 2 7" xfId="478" xr:uid="{00000000-0005-0000-0000-0000150D0000}"/>
    <cellStyle name="40% - Accent2 2 7 2" xfId="5385" xr:uid="{00000000-0005-0000-0000-0000160D0000}"/>
    <cellStyle name="40% - Accent2 2 7 2 2" xfId="38976" xr:uid="{00000000-0005-0000-0000-0000170D0000}"/>
    <cellStyle name="40% - Accent2 2 7 3" xfId="38975" xr:uid="{00000000-0005-0000-0000-0000180D0000}"/>
    <cellStyle name="40% - Accent2 2 8" xfId="479" xr:uid="{00000000-0005-0000-0000-0000190D0000}"/>
    <cellStyle name="40% - Accent2 2 8 2" xfId="5386" xr:uid="{00000000-0005-0000-0000-00001A0D0000}"/>
    <cellStyle name="40% - Accent2 2 8 2 2" xfId="38978" xr:uid="{00000000-0005-0000-0000-00001B0D0000}"/>
    <cellStyle name="40% - Accent2 2 8 3" xfId="38977" xr:uid="{00000000-0005-0000-0000-00001C0D0000}"/>
    <cellStyle name="40% - Accent2 2 9" xfId="480" xr:uid="{00000000-0005-0000-0000-00001D0D0000}"/>
    <cellStyle name="40% - Accent2 2 9 2" xfId="5387" xr:uid="{00000000-0005-0000-0000-00001E0D0000}"/>
    <cellStyle name="40% - Accent2 2 9 2 2" xfId="38980" xr:uid="{00000000-0005-0000-0000-00001F0D0000}"/>
    <cellStyle name="40% - Accent2 2 9 3" xfId="38979" xr:uid="{00000000-0005-0000-0000-0000200D0000}"/>
    <cellStyle name="40% - Accent2 3" xfId="481" xr:uid="{00000000-0005-0000-0000-0000210D0000}"/>
    <cellStyle name="40% - Accent2 3 10" xfId="482" xr:uid="{00000000-0005-0000-0000-0000220D0000}"/>
    <cellStyle name="40% - Accent2 3 10 2" xfId="5388" xr:uid="{00000000-0005-0000-0000-0000230D0000}"/>
    <cellStyle name="40% - Accent2 3 10 2 2" xfId="38983" xr:uid="{00000000-0005-0000-0000-0000240D0000}"/>
    <cellStyle name="40% - Accent2 3 10 3" xfId="38982" xr:uid="{00000000-0005-0000-0000-0000250D0000}"/>
    <cellStyle name="40% - Accent2 3 11" xfId="483" xr:uid="{00000000-0005-0000-0000-0000260D0000}"/>
    <cellStyle name="40% - Accent2 3 11 2" xfId="5389" xr:uid="{00000000-0005-0000-0000-0000270D0000}"/>
    <cellStyle name="40% - Accent2 3 11 2 2" xfId="38985" xr:uid="{00000000-0005-0000-0000-0000280D0000}"/>
    <cellStyle name="40% - Accent2 3 11 3" xfId="38984" xr:uid="{00000000-0005-0000-0000-0000290D0000}"/>
    <cellStyle name="40% - Accent2 3 12" xfId="484" xr:uid="{00000000-0005-0000-0000-00002A0D0000}"/>
    <cellStyle name="40% - Accent2 3 12 2" xfId="5390" xr:uid="{00000000-0005-0000-0000-00002B0D0000}"/>
    <cellStyle name="40% - Accent2 3 12 2 2" xfId="38987" xr:uid="{00000000-0005-0000-0000-00002C0D0000}"/>
    <cellStyle name="40% - Accent2 3 12 3" xfId="38986" xr:uid="{00000000-0005-0000-0000-00002D0D0000}"/>
    <cellStyle name="40% - Accent2 3 13" xfId="485" xr:uid="{00000000-0005-0000-0000-00002E0D0000}"/>
    <cellStyle name="40% - Accent2 3 13 2" xfId="5391" xr:uid="{00000000-0005-0000-0000-00002F0D0000}"/>
    <cellStyle name="40% - Accent2 3 13 2 2" xfId="38989" xr:uid="{00000000-0005-0000-0000-0000300D0000}"/>
    <cellStyle name="40% - Accent2 3 13 3" xfId="38988" xr:uid="{00000000-0005-0000-0000-0000310D0000}"/>
    <cellStyle name="40% - Accent2 3 14" xfId="486" xr:uid="{00000000-0005-0000-0000-0000320D0000}"/>
    <cellStyle name="40% - Accent2 3 14 2" xfId="5392" xr:uid="{00000000-0005-0000-0000-0000330D0000}"/>
    <cellStyle name="40% - Accent2 3 14 2 2" xfId="38991" xr:uid="{00000000-0005-0000-0000-0000340D0000}"/>
    <cellStyle name="40% - Accent2 3 14 3" xfId="38990" xr:uid="{00000000-0005-0000-0000-0000350D0000}"/>
    <cellStyle name="40% - Accent2 3 15" xfId="487" xr:uid="{00000000-0005-0000-0000-0000360D0000}"/>
    <cellStyle name="40% - Accent2 3 15 2" xfId="5393" xr:uid="{00000000-0005-0000-0000-0000370D0000}"/>
    <cellStyle name="40% - Accent2 3 15 2 2" xfId="38993" xr:uid="{00000000-0005-0000-0000-0000380D0000}"/>
    <cellStyle name="40% - Accent2 3 15 3" xfId="38992" xr:uid="{00000000-0005-0000-0000-0000390D0000}"/>
    <cellStyle name="40% - Accent2 3 16" xfId="488" xr:uid="{00000000-0005-0000-0000-00003A0D0000}"/>
    <cellStyle name="40% - Accent2 3 16 2" xfId="5394" xr:uid="{00000000-0005-0000-0000-00003B0D0000}"/>
    <cellStyle name="40% - Accent2 3 16 2 2" xfId="38995" xr:uid="{00000000-0005-0000-0000-00003C0D0000}"/>
    <cellStyle name="40% - Accent2 3 16 3" xfId="38994" xr:uid="{00000000-0005-0000-0000-00003D0D0000}"/>
    <cellStyle name="40% - Accent2 3 17" xfId="489" xr:uid="{00000000-0005-0000-0000-00003E0D0000}"/>
    <cellStyle name="40% - Accent2 3 17 2" xfId="5395" xr:uid="{00000000-0005-0000-0000-00003F0D0000}"/>
    <cellStyle name="40% - Accent2 3 17 2 2" xfId="38997" xr:uid="{00000000-0005-0000-0000-0000400D0000}"/>
    <cellStyle name="40% - Accent2 3 17 3" xfId="38996" xr:uid="{00000000-0005-0000-0000-0000410D0000}"/>
    <cellStyle name="40% - Accent2 3 18" xfId="490" xr:uid="{00000000-0005-0000-0000-0000420D0000}"/>
    <cellStyle name="40% - Accent2 3 18 2" xfId="5396" xr:uid="{00000000-0005-0000-0000-0000430D0000}"/>
    <cellStyle name="40% - Accent2 3 18 2 2" xfId="38999" xr:uid="{00000000-0005-0000-0000-0000440D0000}"/>
    <cellStyle name="40% - Accent2 3 18 3" xfId="38998" xr:uid="{00000000-0005-0000-0000-0000450D0000}"/>
    <cellStyle name="40% - Accent2 3 19" xfId="491" xr:uid="{00000000-0005-0000-0000-0000460D0000}"/>
    <cellStyle name="40% - Accent2 3 19 2" xfId="5397" xr:uid="{00000000-0005-0000-0000-0000470D0000}"/>
    <cellStyle name="40% - Accent2 3 19 2 2" xfId="39001" xr:uid="{00000000-0005-0000-0000-0000480D0000}"/>
    <cellStyle name="40% - Accent2 3 19 3" xfId="39000" xr:uid="{00000000-0005-0000-0000-0000490D0000}"/>
    <cellStyle name="40% - Accent2 3 2" xfId="492" xr:uid="{00000000-0005-0000-0000-00004A0D0000}"/>
    <cellStyle name="40% - Accent2 3 2 2" xfId="5398" xr:uid="{00000000-0005-0000-0000-00004B0D0000}"/>
    <cellStyle name="40% - Accent2 3 2 2 2" xfId="39003" xr:uid="{00000000-0005-0000-0000-00004C0D0000}"/>
    <cellStyle name="40% - Accent2 3 2 3" xfId="39002" xr:uid="{00000000-0005-0000-0000-00004D0D0000}"/>
    <cellStyle name="40% - Accent2 3 20" xfId="3286" xr:uid="{00000000-0005-0000-0000-00004E0D0000}"/>
    <cellStyle name="40% - Accent2 3 20 2" xfId="5399" xr:uid="{00000000-0005-0000-0000-00004F0D0000}"/>
    <cellStyle name="40% - Accent2 3 20 2 2" xfId="39005" xr:uid="{00000000-0005-0000-0000-0000500D0000}"/>
    <cellStyle name="40% - Accent2 3 20 3" xfId="39004" xr:uid="{00000000-0005-0000-0000-0000510D0000}"/>
    <cellStyle name="40% - Accent2 3 21" xfId="3287" xr:uid="{00000000-0005-0000-0000-0000520D0000}"/>
    <cellStyle name="40% - Accent2 3 21 2" xfId="5400" xr:uid="{00000000-0005-0000-0000-0000530D0000}"/>
    <cellStyle name="40% - Accent2 3 21 2 2" xfId="39007" xr:uid="{00000000-0005-0000-0000-0000540D0000}"/>
    <cellStyle name="40% - Accent2 3 21 3" xfId="39006" xr:uid="{00000000-0005-0000-0000-0000550D0000}"/>
    <cellStyle name="40% - Accent2 3 22" xfId="3288" xr:uid="{00000000-0005-0000-0000-0000560D0000}"/>
    <cellStyle name="40% - Accent2 3 22 2" xfId="5401" xr:uid="{00000000-0005-0000-0000-0000570D0000}"/>
    <cellStyle name="40% - Accent2 3 22 2 2" xfId="39009" xr:uid="{00000000-0005-0000-0000-0000580D0000}"/>
    <cellStyle name="40% - Accent2 3 22 3" xfId="39008" xr:uid="{00000000-0005-0000-0000-0000590D0000}"/>
    <cellStyle name="40% - Accent2 3 23" xfId="3289" xr:uid="{00000000-0005-0000-0000-00005A0D0000}"/>
    <cellStyle name="40% - Accent2 3 23 2" xfId="5402" xr:uid="{00000000-0005-0000-0000-00005B0D0000}"/>
    <cellStyle name="40% - Accent2 3 23 2 2" xfId="39011" xr:uid="{00000000-0005-0000-0000-00005C0D0000}"/>
    <cellStyle name="40% - Accent2 3 23 3" xfId="39010" xr:uid="{00000000-0005-0000-0000-00005D0D0000}"/>
    <cellStyle name="40% - Accent2 3 24" xfId="3290" xr:uid="{00000000-0005-0000-0000-00005E0D0000}"/>
    <cellStyle name="40% - Accent2 3 24 2" xfId="5403" xr:uid="{00000000-0005-0000-0000-00005F0D0000}"/>
    <cellStyle name="40% - Accent2 3 24 2 2" xfId="39013" xr:uid="{00000000-0005-0000-0000-0000600D0000}"/>
    <cellStyle name="40% - Accent2 3 24 3" xfId="39012" xr:uid="{00000000-0005-0000-0000-0000610D0000}"/>
    <cellStyle name="40% - Accent2 3 25" xfId="3291" xr:uid="{00000000-0005-0000-0000-0000620D0000}"/>
    <cellStyle name="40% - Accent2 3 25 2" xfId="5404" xr:uid="{00000000-0005-0000-0000-0000630D0000}"/>
    <cellStyle name="40% - Accent2 3 25 2 2" xfId="39015" xr:uid="{00000000-0005-0000-0000-0000640D0000}"/>
    <cellStyle name="40% - Accent2 3 25 3" xfId="39014" xr:uid="{00000000-0005-0000-0000-0000650D0000}"/>
    <cellStyle name="40% - Accent2 3 26" xfId="3292" xr:uid="{00000000-0005-0000-0000-0000660D0000}"/>
    <cellStyle name="40% - Accent2 3 26 2" xfId="5405" xr:uid="{00000000-0005-0000-0000-0000670D0000}"/>
    <cellStyle name="40% - Accent2 3 26 2 2" xfId="39017" xr:uid="{00000000-0005-0000-0000-0000680D0000}"/>
    <cellStyle name="40% - Accent2 3 26 3" xfId="39016" xr:uid="{00000000-0005-0000-0000-0000690D0000}"/>
    <cellStyle name="40% - Accent2 3 27" xfId="3293" xr:uid="{00000000-0005-0000-0000-00006A0D0000}"/>
    <cellStyle name="40% - Accent2 3 27 2" xfId="5406" xr:uid="{00000000-0005-0000-0000-00006B0D0000}"/>
    <cellStyle name="40% - Accent2 3 27 2 2" xfId="39019" xr:uid="{00000000-0005-0000-0000-00006C0D0000}"/>
    <cellStyle name="40% - Accent2 3 27 3" xfId="39018" xr:uid="{00000000-0005-0000-0000-00006D0D0000}"/>
    <cellStyle name="40% - Accent2 3 28" xfId="3294" xr:uid="{00000000-0005-0000-0000-00006E0D0000}"/>
    <cellStyle name="40% - Accent2 3 28 2" xfId="5407" xr:uid="{00000000-0005-0000-0000-00006F0D0000}"/>
    <cellStyle name="40% - Accent2 3 28 2 2" xfId="39021" xr:uid="{00000000-0005-0000-0000-0000700D0000}"/>
    <cellStyle name="40% - Accent2 3 28 3" xfId="39020" xr:uid="{00000000-0005-0000-0000-0000710D0000}"/>
    <cellStyle name="40% - Accent2 3 29" xfId="3295" xr:uid="{00000000-0005-0000-0000-0000720D0000}"/>
    <cellStyle name="40% - Accent2 3 29 2" xfId="5408" xr:uid="{00000000-0005-0000-0000-0000730D0000}"/>
    <cellStyle name="40% - Accent2 3 29 2 2" xfId="39023" xr:uid="{00000000-0005-0000-0000-0000740D0000}"/>
    <cellStyle name="40% - Accent2 3 29 3" xfId="39022" xr:uid="{00000000-0005-0000-0000-0000750D0000}"/>
    <cellStyle name="40% - Accent2 3 3" xfId="493" xr:uid="{00000000-0005-0000-0000-0000760D0000}"/>
    <cellStyle name="40% - Accent2 3 3 2" xfId="5409" xr:uid="{00000000-0005-0000-0000-0000770D0000}"/>
    <cellStyle name="40% - Accent2 3 3 2 2" xfId="39025" xr:uid="{00000000-0005-0000-0000-0000780D0000}"/>
    <cellStyle name="40% - Accent2 3 3 3" xfId="39024" xr:uid="{00000000-0005-0000-0000-0000790D0000}"/>
    <cellStyle name="40% - Accent2 3 30" xfId="3296" xr:uid="{00000000-0005-0000-0000-00007A0D0000}"/>
    <cellStyle name="40% - Accent2 3 30 2" xfId="5410" xr:uid="{00000000-0005-0000-0000-00007B0D0000}"/>
    <cellStyle name="40% - Accent2 3 30 2 2" xfId="39027" xr:uid="{00000000-0005-0000-0000-00007C0D0000}"/>
    <cellStyle name="40% - Accent2 3 30 3" xfId="39026" xr:uid="{00000000-0005-0000-0000-00007D0D0000}"/>
    <cellStyle name="40% - Accent2 3 31" xfId="3297" xr:uid="{00000000-0005-0000-0000-00007E0D0000}"/>
    <cellStyle name="40% - Accent2 3 31 2" xfId="5411" xr:uid="{00000000-0005-0000-0000-00007F0D0000}"/>
    <cellStyle name="40% - Accent2 3 31 2 2" xfId="39029" xr:uid="{00000000-0005-0000-0000-0000800D0000}"/>
    <cellStyle name="40% - Accent2 3 31 3" xfId="39028" xr:uid="{00000000-0005-0000-0000-0000810D0000}"/>
    <cellStyle name="40% - Accent2 3 32" xfId="5412" xr:uid="{00000000-0005-0000-0000-0000820D0000}"/>
    <cellStyle name="40% - Accent2 3 32 2" xfId="39030" xr:uid="{00000000-0005-0000-0000-0000830D0000}"/>
    <cellStyle name="40% - Accent2 3 33" xfId="38981" xr:uid="{00000000-0005-0000-0000-0000840D0000}"/>
    <cellStyle name="40% - Accent2 3 4" xfId="494" xr:uid="{00000000-0005-0000-0000-0000850D0000}"/>
    <cellStyle name="40% - Accent2 3 4 2" xfId="5413" xr:uid="{00000000-0005-0000-0000-0000860D0000}"/>
    <cellStyle name="40% - Accent2 3 4 2 2" xfId="39032" xr:uid="{00000000-0005-0000-0000-0000870D0000}"/>
    <cellStyle name="40% - Accent2 3 4 3" xfId="39031" xr:uid="{00000000-0005-0000-0000-0000880D0000}"/>
    <cellStyle name="40% - Accent2 3 5" xfId="495" xr:uid="{00000000-0005-0000-0000-0000890D0000}"/>
    <cellStyle name="40% - Accent2 3 5 2" xfId="5414" xr:uid="{00000000-0005-0000-0000-00008A0D0000}"/>
    <cellStyle name="40% - Accent2 3 5 2 2" xfId="39034" xr:uid="{00000000-0005-0000-0000-00008B0D0000}"/>
    <cellStyle name="40% - Accent2 3 5 3" xfId="39033" xr:uid="{00000000-0005-0000-0000-00008C0D0000}"/>
    <cellStyle name="40% - Accent2 3 6" xfId="496" xr:uid="{00000000-0005-0000-0000-00008D0D0000}"/>
    <cellStyle name="40% - Accent2 3 6 2" xfId="5415" xr:uid="{00000000-0005-0000-0000-00008E0D0000}"/>
    <cellStyle name="40% - Accent2 3 6 2 2" xfId="39036" xr:uid="{00000000-0005-0000-0000-00008F0D0000}"/>
    <cellStyle name="40% - Accent2 3 6 3" xfId="39035" xr:uid="{00000000-0005-0000-0000-0000900D0000}"/>
    <cellStyle name="40% - Accent2 3 7" xfId="497" xr:uid="{00000000-0005-0000-0000-0000910D0000}"/>
    <cellStyle name="40% - Accent2 3 7 2" xfId="5416" xr:uid="{00000000-0005-0000-0000-0000920D0000}"/>
    <cellStyle name="40% - Accent2 3 7 2 2" xfId="39038" xr:uid="{00000000-0005-0000-0000-0000930D0000}"/>
    <cellStyle name="40% - Accent2 3 7 3" xfId="39037" xr:uid="{00000000-0005-0000-0000-0000940D0000}"/>
    <cellStyle name="40% - Accent2 3 8" xfId="498" xr:uid="{00000000-0005-0000-0000-0000950D0000}"/>
    <cellStyle name="40% - Accent2 3 8 2" xfId="5417" xr:uid="{00000000-0005-0000-0000-0000960D0000}"/>
    <cellStyle name="40% - Accent2 3 8 2 2" xfId="39040" xr:uid="{00000000-0005-0000-0000-0000970D0000}"/>
    <cellStyle name="40% - Accent2 3 8 3" xfId="39039" xr:uid="{00000000-0005-0000-0000-0000980D0000}"/>
    <cellStyle name="40% - Accent2 3 9" xfId="499" xr:uid="{00000000-0005-0000-0000-0000990D0000}"/>
    <cellStyle name="40% - Accent2 3 9 2" xfId="5418" xr:uid="{00000000-0005-0000-0000-00009A0D0000}"/>
    <cellStyle name="40% - Accent2 3 9 2 2" xfId="39042" xr:uid="{00000000-0005-0000-0000-00009B0D0000}"/>
    <cellStyle name="40% - Accent2 3 9 3" xfId="39041" xr:uid="{00000000-0005-0000-0000-00009C0D0000}"/>
    <cellStyle name="40% - Accent2 4" xfId="500" xr:uid="{00000000-0005-0000-0000-00009D0D0000}"/>
    <cellStyle name="40% - Accent2 4 10" xfId="501" xr:uid="{00000000-0005-0000-0000-00009E0D0000}"/>
    <cellStyle name="40% - Accent2 4 10 2" xfId="5419" xr:uid="{00000000-0005-0000-0000-00009F0D0000}"/>
    <cellStyle name="40% - Accent2 4 10 2 2" xfId="39045" xr:uid="{00000000-0005-0000-0000-0000A00D0000}"/>
    <cellStyle name="40% - Accent2 4 10 3" xfId="39044" xr:uid="{00000000-0005-0000-0000-0000A10D0000}"/>
    <cellStyle name="40% - Accent2 4 11" xfId="502" xr:uid="{00000000-0005-0000-0000-0000A20D0000}"/>
    <cellStyle name="40% - Accent2 4 11 2" xfId="5420" xr:uid="{00000000-0005-0000-0000-0000A30D0000}"/>
    <cellStyle name="40% - Accent2 4 11 2 2" xfId="39047" xr:uid="{00000000-0005-0000-0000-0000A40D0000}"/>
    <cellStyle name="40% - Accent2 4 11 3" xfId="39046" xr:uid="{00000000-0005-0000-0000-0000A50D0000}"/>
    <cellStyle name="40% - Accent2 4 12" xfId="503" xr:uid="{00000000-0005-0000-0000-0000A60D0000}"/>
    <cellStyle name="40% - Accent2 4 12 2" xfId="5421" xr:uid="{00000000-0005-0000-0000-0000A70D0000}"/>
    <cellStyle name="40% - Accent2 4 12 2 2" xfId="39049" xr:uid="{00000000-0005-0000-0000-0000A80D0000}"/>
    <cellStyle name="40% - Accent2 4 12 3" xfId="39048" xr:uid="{00000000-0005-0000-0000-0000A90D0000}"/>
    <cellStyle name="40% - Accent2 4 13" xfId="504" xr:uid="{00000000-0005-0000-0000-0000AA0D0000}"/>
    <cellStyle name="40% - Accent2 4 13 2" xfId="5422" xr:uid="{00000000-0005-0000-0000-0000AB0D0000}"/>
    <cellStyle name="40% - Accent2 4 13 2 2" xfId="39051" xr:uid="{00000000-0005-0000-0000-0000AC0D0000}"/>
    <cellStyle name="40% - Accent2 4 13 3" xfId="39050" xr:uid="{00000000-0005-0000-0000-0000AD0D0000}"/>
    <cellStyle name="40% - Accent2 4 14" xfId="505" xr:uid="{00000000-0005-0000-0000-0000AE0D0000}"/>
    <cellStyle name="40% - Accent2 4 14 2" xfId="5423" xr:uid="{00000000-0005-0000-0000-0000AF0D0000}"/>
    <cellStyle name="40% - Accent2 4 14 2 2" xfId="39053" xr:uid="{00000000-0005-0000-0000-0000B00D0000}"/>
    <cellStyle name="40% - Accent2 4 14 3" xfId="39052" xr:uid="{00000000-0005-0000-0000-0000B10D0000}"/>
    <cellStyle name="40% - Accent2 4 15" xfId="506" xr:uid="{00000000-0005-0000-0000-0000B20D0000}"/>
    <cellStyle name="40% - Accent2 4 15 2" xfId="5424" xr:uid="{00000000-0005-0000-0000-0000B30D0000}"/>
    <cellStyle name="40% - Accent2 4 15 2 2" xfId="39055" xr:uid="{00000000-0005-0000-0000-0000B40D0000}"/>
    <cellStyle name="40% - Accent2 4 15 3" xfId="39054" xr:uid="{00000000-0005-0000-0000-0000B50D0000}"/>
    <cellStyle name="40% - Accent2 4 16" xfId="507" xr:uid="{00000000-0005-0000-0000-0000B60D0000}"/>
    <cellStyle name="40% - Accent2 4 16 2" xfId="5425" xr:uid="{00000000-0005-0000-0000-0000B70D0000}"/>
    <cellStyle name="40% - Accent2 4 16 2 2" xfId="39057" xr:uid="{00000000-0005-0000-0000-0000B80D0000}"/>
    <cellStyle name="40% - Accent2 4 16 3" xfId="39056" xr:uid="{00000000-0005-0000-0000-0000B90D0000}"/>
    <cellStyle name="40% - Accent2 4 17" xfId="3298" xr:uid="{00000000-0005-0000-0000-0000BA0D0000}"/>
    <cellStyle name="40% - Accent2 4 17 2" xfId="5426" xr:uid="{00000000-0005-0000-0000-0000BB0D0000}"/>
    <cellStyle name="40% - Accent2 4 17 2 2" xfId="39059" xr:uid="{00000000-0005-0000-0000-0000BC0D0000}"/>
    <cellStyle name="40% - Accent2 4 17 3" xfId="39058" xr:uid="{00000000-0005-0000-0000-0000BD0D0000}"/>
    <cellStyle name="40% - Accent2 4 18" xfId="3299" xr:uid="{00000000-0005-0000-0000-0000BE0D0000}"/>
    <cellStyle name="40% - Accent2 4 18 2" xfId="5427" xr:uid="{00000000-0005-0000-0000-0000BF0D0000}"/>
    <cellStyle name="40% - Accent2 4 18 2 2" xfId="39061" xr:uid="{00000000-0005-0000-0000-0000C00D0000}"/>
    <cellStyle name="40% - Accent2 4 18 3" xfId="39060" xr:uid="{00000000-0005-0000-0000-0000C10D0000}"/>
    <cellStyle name="40% - Accent2 4 19" xfId="3300" xr:uid="{00000000-0005-0000-0000-0000C20D0000}"/>
    <cellStyle name="40% - Accent2 4 19 2" xfId="5428" xr:uid="{00000000-0005-0000-0000-0000C30D0000}"/>
    <cellStyle name="40% - Accent2 4 19 2 2" xfId="39063" xr:uid="{00000000-0005-0000-0000-0000C40D0000}"/>
    <cellStyle name="40% - Accent2 4 19 3" xfId="39062" xr:uid="{00000000-0005-0000-0000-0000C50D0000}"/>
    <cellStyle name="40% - Accent2 4 2" xfId="508" xr:uid="{00000000-0005-0000-0000-0000C60D0000}"/>
    <cellStyle name="40% - Accent2 4 2 2" xfId="5429" xr:uid="{00000000-0005-0000-0000-0000C70D0000}"/>
    <cellStyle name="40% - Accent2 4 2 2 2" xfId="39065" xr:uid="{00000000-0005-0000-0000-0000C80D0000}"/>
    <cellStyle name="40% - Accent2 4 2 3" xfId="39064" xr:uid="{00000000-0005-0000-0000-0000C90D0000}"/>
    <cellStyle name="40% - Accent2 4 20" xfId="3301" xr:uid="{00000000-0005-0000-0000-0000CA0D0000}"/>
    <cellStyle name="40% - Accent2 4 20 2" xfId="5430" xr:uid="{00000000-0005-0000-0000-0000CB0D0000}"/>
    <cellStyle name="40% - Accent2 4 20 2 2" xfId="39067" xr:uid="{00000000-0005-0000-0000-0000CC0D0000}"/>
    <cellStyle name="40% - Accent2 4 20 3" xfId="39066" xr:uid="{00000000-0005-0000-0000-0000CD0D0000}"/>
    <cellStyle name="40% - Accent2 4 21" xfId="3302" xr:uid="{00000000-0005-0000-0000-0000CE0D0000}"/>
    <cellStyle name="40% - Accent2 4 21 2" xfId="5431" xr:uid="{00000000-0005-0000-0000-0000CF0D0000}"/>
    <cellStyle name="40% - Accent2 4 21 2 2" xfId="39069" xr:uid="{00000000-0005-0000-0000-0000D00D0000}"/>
    <cellStyle name="40% - Accent2 4 21 3" xfId="39068" xr:uid="{00000000-0005-0000-0000-0000D10D0000}"/>
    <cellStyle name="40% - Accent2 4 22" xfId="3303" xr:uid="{00000000-0005-0000-0000-0000D20D0000}"/>
    <cellStyle name="40% - Accent2 4 22 2" xfId="5432" xr:uid="{00000000-0005-0000-0000-0000D30D0000}"/>
    <cellStyle name="40% - Accent2 4 22 2 2" xfId="39071" xr:uid="{00000000-0005-0000-0000-0000D40D0000}"/>
    <cellStyle name="40% - Accent2 4 22 3" xfId="39070" xr:uid="{00000000-0005-0000-0000-0000D50D0000}"/>
    <cellStyle name="40% - Accent2 4 23" xfId="3304" xr:uid="{00000000-0005-0000-0000-0000D60D0000}"/>
    <cellStyle name="40% - Accent2 4 23 2" xfId="5433" xr:uid="{00000000-0005-0000-0000-0000D70D0000}"/>
    <cellStyle name="40% - Accent2 4 23 2 2" xfId="39073" xr:uid="{00000000-0005-0000-0000-0000D80D0000}"/>
    <cellStyle name="40% - Accent2 4 23 3" xfId="39072" xr:uid="{00000000-0005-0000-0000-0000D90D0000}"/>
    <cellStyle name="40% - Accent2 4 24" xfId="3305" xr:uid="{00000000-0005-0000-0000-0000DA0D0000}"/>
    <cellStyle name="40% - Accent2 4 24 2" xfId="5434" xr:uid="{00000000-0005-0000-0000-0000DB0D0000}"/>
    <cellStyle name="40% - Accent2 4 24 2 2" xfId="39075" xr:uid="{00000000-0005-0000-0000-0000DC0D0000}"/>
    <cellStyle name="40% - Accent2 4 24 3" xfId="39074" xr:uid="{00000000-0005-0000-0000-0000DD0D0000}"/>
    <cellStyle name="40% - Accent2 4 25" xfId="3306" xr:uid="{00000000-0005-0000-0000-0000DE0D0000}"/>
    <cellStyle name="40% - Accent2 4 25 2" xfId="5435" xr:uid="{00000000-0005-0000-0000-0000DF0D0000}"/>
    <cellStyle name="40% - Accent2 4 25 2 2" xfId="39077" xr:uid="{00000000-0005-0000-0000-0000E00D0000}"/>
    <cellStyle name="40% - Accent2 4 25 3" xfId="39076" xr:uid="{00000000-0005-0000-0000-0000E10D0000}"/>
    <cellStyle name="40% - Accent2 4 26" xfId="3307" xr:uid="{00000000-0005-0000-0000-0000E20D0000}"/>
    <cellStyle name="40% - Accent2 4 26 2" xfId="5436" xr:uid="{00000000-0005-0000-0000-0000E30D0000}"/>
    <cellStyle name="40% - Accent2 4 26 2 2" xfId="39079" xr:uid="{00000000-0005-0000-0000-0000E40D0000}"/>
    <cellStyle name="40% - Accent2 4 26 3" xfId="39078" xr:uid="{00000000-0005-0000-0000-0000E50D0000}"/>
    <cellStyle name="40% - Accent2 4 27" xfId="3308" xr:uid="{00000000-0005-0000-0000-0000E60D0000}"/>
    <cellStyle name="40% - Accent2 4 27 2" xfId="5437" xr:uid="{00000000-0005-0000-0000-0000E70D0000}"/>
    <cellStyle name="40% - Accent2 4 27 2 2" xfId="39081" xr:uid="{00000000-0005-0000-0000-0000E80D0000}"/>
    <cellStyle name="40% - Accent2 4 27 3" xfId="39080" xr:uid="{00000000-0005-0000-0000-0000E90D0000}"/>
    <cellStyle name="40% - Accent2 4 28" xfId="3309" xr:uid="{00000000-0005-0000-0000-0000EA0D0000}"/>
    <cellStyle name="40% - Accent2 4 28 2" xfId="5438" xr:uid="{00000000-0005-0000-0000-0000EB0D0000}"/>
    <cellStyle name="40% - Accent2 4 28 2 2" xfId="39083" xr:uid="{00000000-0005-0000-0000-0000EC0D0000}"/>
    <cellStyle name="40% - Accent2 4 28 3" xfId="39082" xr:uid="{00000000-0005-0000-0000-0000ED0D0000}"/>
    <cellStyle name="40% - Accent2 4 29" xfId="5439" xr:uid="{00000000-0005-0000-0000-0000EE0D0000}"/>
    <cellStyle name="40% - Accent2 4 29 2" xfId="39084" xr:uid="{00000000-0005-0000-0000-0000EF0D0000}"/>
    <cellStyle name="40% - Accent2 4 3" xfId="509" xr:uid="{00000000-0005-0000-0000-0000F00D0000}"/>
    <cellStyle name="40% - Accent2 4 3 2" xfId="5440" xr:uid="{00000000-0005-0000-0000-0000F10D0000}"/>
    <cellStyle name="40% - Accent2 4 3 2 2" xfId="39086" xr:uid="{00000000-0005-0000-0000-0000F20D0000}"/>
    <cellStyle name="40% - Accent2 4 3 3" xfId="39085" xr:uid="{00000000-0005-0000-0000-0000F30D0000}"/>
    <cellStyle name="40% - Accent2 4 30" xfId="39043" xr:uid="{00000000-0005-0000-0000-0000F40D0000}"/>
    <cellStyle name="40% - Accent2 4 4" xfId="510" xr:uid="{00000000-0005-0000-0000-0000F50D0000}"/>
    <cellStyle name="40% - Accent2 4 4 2" xfId="5441" xr:uid="{00000000-0005-0000-0000-0000F60D0000}"/>
    <cellStyle name="40% - Accent2 4 4 2 2" xfId="39088" xr:uid="{00000000-0005-0000-0000-0000F70D0000}"/>
    <cellStyle name="40% - Accent2 4 4 3" xfId="39087" xr:uid="{00000000-0005-0000-0000-0000F80D0000}"/>
    <cellStyle name="40% - Accent2 4 5" xfId="511" xr:uid="{00000000-0005-0000-0000-0000F90D0000}"/>
    <cellStyle name="40% - Accent2 4 5 2" xfId="5442" xr:uid="{00000000-0005-0000-0000-0000FA0D0000}"/>
    <cellStyle name="40% - Accent2 4 5 2 2" xfId="39090" xr:uid="{00000000-0005-0000-0000-0000FB0D0000}"/>
    <cellStyle name="40% - Accent2 4 5 3" xfId="39089" xr:uid="{00000000-0005-0000-0000-0000FC0D0000}"/>
    <cellStyle name="40% - Accent2 4 6" xfId="512" xr:uid="{00000000-0005-0000-0000-0000FD0D0000}"/>
    <cellStyle name="40% - Accent2 4 6 2" xfId="5443" xr:uid="{00000000-0005-0000-0000-0000FE0D0000}"/>
    <cellStyle name="40% - Accent2 4 6 2 2" xfId="39092" xr:uid="{00000000-0005-0000-0000-0000FF0D0000}"/>
    <cellStyle name="40% - Accent2 4 6 3" xfId="39091" xr:uid="{00000000-0005-0000-0000-0000000E0000}"/>
    <cellStyle name="40% - Accent2 4 7" xfId="513" xr:uid="{00000000-0005-0000-0000-0000010E0000}"/>
    <cellStyle name="40% - Accent2 4 7 2" xfId="5444" xr:uid="{00000000-0005-0000-0000-0000020E0000}"/>
    <cellStyle name="40% - Accent2 4 7 2 2" xfId="39094" xr:uid="{00000000-0005-0000-0000-0000030E0000}"/>
    <cellStyle name="40% - Accent2 4 7 3" xfId="39093" xr:uid="{00000000-0005-0000-0000-0000040E0000}"/>
    <cellStyle name="40% - Accent2 4 8" xfId="514" xr:uid="{00000000-0005-0000-0000-0000050E0000}"/>
    <cellStyle name="40% - Accent2 4 8 2" xfId="5445" xr:uid="{00000000-0005-0000-0000-0000060E0000}"/>
    <cellStyle name="40% - Accent2 4 8 2 2" xfId="39096" xr:uid="{00000000-0005-0000-0000-0000070E0000}"/>
    <cellStyle name="40% - Accent2 4 8 3" xfId="39095" xr:uid="{00000000-0005-0000-0000-0000080E0000}"/>
    <cellStyle name="40% - Accent2 4 9" xfId="515" xr:uid="{00000000-0005-0000-0000-0000090E0000}"/>
    <cellStyle name="40% - Accent2 4 9 2" xfId="5446" xr:uid="{00000000-0005-0000-0000-00000A0E0000}"/>
    <cellStyle name="40% - Accent2 4 9 2 2" xfId="39098" xr:uid="{00000000-0005-0000-0000-00000B0E0000}"/>
    <cellStyle name="40% - Accent2 4 9 3" xfId="39097" xr:uid="{00000000-0005-0000-0000-00000C0E0000}"/>
    <cellStyle name="40% - Accent2 5" xfId="5447" xr:uid="{00000000-0005-0000-0000-00000D0E0000}"/>
    <cellStyle name="40% - Accent2 5 2" xfId="39099" xr:uid="{00000000-0005-0000-0000-00000E0E0000}"/>
    <cellStyle name="40% - Accent2 6" xfId="5448" xr:uid="{00000000-0005-0000-0000-00000F0E0000}"/>
    <cellStyle name="40% - Accent2 6 2" xfId="5449" xr:uid="{00000000-0005-0000-0000-0000100E0000}"/>
    <cellStyle name="40% - Accent2 7" xfId="5450" xr:uid="{00000000-0005-0000-0000-0000110E0000}"/>
    <cellStyle name="40% - Accent2 7 2" xfId="5451" xr:uid="{00000000-0005-0000-0000-0000120E0000}"/>
    <cellStyle name="40% - Accent2 8" xfId="5452" xr:uid="{00000000-0005-0000-0000-0000130E0000}"/>
    <cellStyle name="40% - Accent3 2" xfId="516" xr:uid="{00000000-0005-0000-0000-0000140E0000}"/>
    <cellStyle name="40% - Accent3 2 10" xfId="517" xr:uid="{00000000-0005-0000-0000-0000150E0000}"/>
    <cellStyle name="40% - Accent3 2 10 2" xfId="5453" xr:uid="{00000000-0005-0000-0000-0000160E0000}"/>
    <cellStyle name="40% - Accent3 2 10 2 2" xfId="39102" xr:uid="{00000000-0005-0000-0000-0000170E0000}"/>
    <cellStyle name="40% - Accent3 2 10 3" xfId="39101" xr:uid="{00000000-0005-0000-0000-0000180E0000}"/>
    <cellStyle name="40% - Accent3 2 11" xfId="518" xr:uid="{00000000-0005-0000-0000-0000190E0000}"/>
    <cellStyle name="40% - Accent3 2 11 2" xfId="5454" xr:uid="{00000000-0005-0000-0000-00001A0E0000}"/>
    <cellStyle name="40% - Accent3 2 11 2 2" xfId="39104" xr:uid="{00000000-0005-0000-0000-00001B0E0000}"/>
    <cellStyle name="40% - Accent3 2 11 3" xfId="39103" xr:uid="{00000000-0005-0000-0000-00001C0E0000}"/>
    <cellStyle name="40% - Accent3 2 12" xfId="519" xr:uid="{00000000-0005-0000-0000-00001D0E0000}"/>
    <cellStyle name="40% - Accent3 2 12 2" xfId="5455" xr:uid="{00000000-0005-0000-0000-00001E0E0000}"/>
    <cellStyle name="40% - Accent3 2 12 2 2" xfId="39106" xr:uid="{00000000-0005-0000-0000-00001F0E0000}"/>
    <cellStyle name="40% - Accent3 2 12 3" xfId="39105" xr:uid="{00000000-0005-0000-0000-0000200E0000}"/>
    <cellStyle name="40% - Accent3 2 13" xfId="520" xr:uid="{00000000-0005-0000-0000-0000210E0000}"/>
    <cellStyle name="40% - Accent3 2 13 2" xfId="5456" xr:uid="{00000000-0005-0000-0000-0000220E0000}"/>
    <cellStyle name="40% - Accent3 2 13 2 2" xfId="39108" xr:uid="{00000000-0005-0000-0000-0000230E0000}"/>
    <cellStyle name="40% - Accent3 2 13 3" xfId="39107" xr:uid="{00000000-0005-0000-0000-0000240E0000}"/>
    <cellStyle name="40% - Accent3 2 14" xfId="521" xr:uid="{00000000-0005-0000-0000-0000250E0000}"/>
    <cellStyle name="40% - Accent3 2 14 2" xfId="5457" xr:uid="{00000000-0005-0000-0000-0000260E0000}"/>
    <cellStyle name="40% - Accent3 2 14 2 2" xfId="39110" xr:uid="{00000000-0005-0000-0000-0000270E0000}"/>
    <cellStyle name="40% - Accent3 2 14 3" xfId="39109" xr:uid="{00000000-0005-0000-0000-0000280E0000}"/>
    <cellStyle name="40% - Accent3 2 15" xfId="522" xr:uid="{00000000-0005-0000-0000-0000290E0000}"/>
    <cellStyle name="40% - Accent3 2 15 2" xfId="5458" xr:uid="{00000000-0005-0000-0000-00002A0E0000}"/>
    <cellStyle name="40% - Accent3 2 15 2 2" xfId="39112" xr:uid="{00000000-0005-0000-0000-00002B0E0000}"/>
    <cellStyle name="40% - Accent3 2 15 3" xfId="5459" xr:uid="{00000000-0005-0000-0000-00002C0E0000}"/>
    <cellStyle name="40% - Accent3 2 15 4" xfId="39111" xr:uid="{00000000-0005-0000-0000-00002D0E0000}"/>
    <cellStyle name="40% - Accent3 2 16" xfId="523" xr:uid="{00000000-0005-0000-0000-00002E0E0000}"/>
    <cellStyle name="40% - Accent3 2 16 2" xfId="5460" xr:uid="{00000000-0005-0000-0000-00002F0E0000}"/>
    <cellStyle name="40% - Accent3 2 16 2 2" xfId="39114" xr:uid="{00000000-0005-0000-0000-0000300E0000}"/>
    <cellStyle name="40% - Accent3 2 16 3" xfId="39113" xr:uid="{00000000-0005-0000-0000-0000310E0000}"/>
    <cellStyle name="40% - Accent3 2 17" xfId="524" xr:uid="{00000000-0005-0000-0000-0000320E0000}"/>
    <cellStyle name="40% - Accent3 2 17 2" xfId="5461" xr:uid="{00000000-0005-0000-0000-0000330E0000}"/>
    <cellStyle name="40% - Accent3 2 17 2 2" xfId="39116" xr:uid="{00000000-0005-0000-0000-0000340E0000}"/>
    <cellStyle name="40% - Accent3 2 17 3" xfId="39115" xr:uid="{00000000-0005-0000-0000-0000350E0000}"/>
    <cellStyle name="40% - Accent3 2 18" xfId="525" xr:uid="{00000000-0005-0000-0000-0000360E0000}"/>
    <cellStyle name="40% - Accent3 2 18 2" xfId="5462" xr:uid="{00000000-0005-0000-0000-0000370E0000}"/>
    <cellStyle name="40% - Accent3 2 18 2 2" xfId="39118" xr:uid="{00000000-0005-0000-0000-0000380E0000}"/>
    <cellStyle name="40% - Accent3 2 18 3" xfId="39117" xr:uid="{00000000-0005-0000-0000-0000390E0000}"/>
    <cellStyle name="40% - Accent3 2 19" xfId="526" xr:uid="{00000000-0005-0000-0000-00003A0E0000}"/>
    <cellStyle name="40% - Accent3 2 19 2" xfId="5463" xr:uid="{00000000-0005-0000-0000-00003B0E0000}"/>
    <cellStyle name="40% - Accent3 2 19 2 2" xfId="39120" xr:uid="{00000000-0005-0000-0000-00003C0E0000}"/>
    <cellStyle name="40% - Accent3 2 19 3" xfId="39119" xr:uid="{00000000-0005-0000-0000-00003D0E0000}"/>
    <cellStyle name="40% - Accent3 2 2" xfId="527" xr:uid="{00000000-0005-0000-0000-00003E0E0000}"/>
    <cellStyle name="40% - Accent3 2 2 2" xfId="5464" xr:uid="{00000000-0005-0000-0000-00003F0E0000}"/>
    <cellStyle name="40% - Accent3 2 2 2 2" xfId="39122" xr:uid="{00000000-0005-0000-0000-0000400E0000}"/>
    <cellStyle name="40% - Accent3 2 2 3" xfId="39121" xr:uid="{00000000-0005-0000-0000-0000410E0000}"/>
    <cellStyle name="40% - Accent3 2 20" xfId="528" xr:uid="{00000000-0005-0000-0000-0000420E0000}"/>
    <cellStyle name="40% - Accent3 2 20 2" xfId="5465" xr:uid="{00000000-0005-0000-0000-0000430E0000}"/>
    <cellStyle name="40% - Accent3 2 20 2 2" xfId="39124" xr:uid="{00000000-0005-0000-0000-0000440E0000}"/>
    <cellStyle name="40% - Accent3 2 20 3" xfId="39123" xr:uid="{00000000-0005-0000-0000-0000450E0000}"/>
    <cellStyle name="40% - Accent3 2 21" xfId="529" xr:uid="{00000000-0005-0000-0000-0000460E0000}"/>
    <cellStyle name="40% - Accent3 2 21 2" xfId="5466" xr:uid="{00000000-0005-0000-0000-0000470E0000}"/>
    <cellStyle name="40% - Accent3 2 21 2 2" xfId="39126" xr:uid="{00000000-0005-0000-0000-0000480E0000}"/>
    <cellStyle name="40% - Accent3 2 21 3" xfId="39125" xr:uid="{00000000-0005-0000-0000-0000490E0000}"/>
    <cellStyle name="40% - Accent3 2 22" xfId="530" xr:uid="{00000000-0005-0000-0000-00004A0E0000}"/>
    <cellStyle name="40% - Accent3 2 22 2" xfId="5467" xr:uid="{00000000-0005-0000-0000-00004B0E0000}"/>
    <cellStyle name="40% - Accent3 2 22 2 2" xfId="39128" xr:uid="{00000000-0005-0000-0000-00004C0E0000}"/>
    <cellStyle name="40% - Accent3 2 22 3" xfId="39127" xr:uid="{00000000-0005-0000-0000-00004D0E0000}"/>
    <cellStyle name="40% - Accent3 2 23" xfId="531" xr:uid="{00000000-0005-0000-0000-00004E0E0000}"/>
    <cellStyle name="40% - Accent3 2 23 2" xfId="5468" xr:uid="{00000000-0005-0000-0000-00004F0E0000}"/>
    <cellStyle name="40% - Accent3 2 23 2 2" xfId="39130" xr:uid="{00000000-0005-0000-0000-0000500E0000}"/>
    <cellStyle name="40% - Accent3 2 23 3" xfId="39129" xr:uid="{00000000-0005-0000-0000-0000510E0000}"/>
    <cellStyle name="40% - Accent3 2 24" xfId="532" xr:uid="{00000000-0005-0000-0000-0000520E0000}"/>
    <cellStyle name="40% - Accent3 2 24 2" xfId="5469" xr:uid="{00000000-0005-0000-0000-0000530E0000}"/>
    <cellStyle name="40% - Accent3 2 24 2 2" xfId="39132" xr:uid="{00000000-0005-0000-0000-0000540E0000}"/>
    <cellStyle name="40% - Accent3 2 24 3" xfId="39131" xr:uid="{00000000-0005-0000-0000-0000550E0000}"/>
    <cellStyle name="40% - Accent3 2 25" xfId="3310" xr:uid="{00000000-0005-0000-0000-0000560E0000}"/>
    <cellStyle name="40% - Accent3 2 25 2" xfId="5470" xr:uid="{00000000-0005-0000-0000-0000570E0000}"/>
    <cellStyle name="40% - Accent3 2 25 2 2" xfId="39134" xr:uid="{00000000-0005-0000-0000-0000580E0000}"/>
    <cellStyle name="40% - Accent3 2 25 3" xfId="39133" xr:uid="{00000000-0005-0000-0000-0000590E0000}"/>
    <cellStyle name="40% - Accent3 2 26" xfId="3311" xr:uid="{00000000-0005-0000-0000-00005A0E0000}"/>
    <cellStyle name="40% - Accent3 2 26 2" xfId="5471" xr:uid="{00000000-0005-0000-0000-00005B0E0000}"/>
    <cellStyle name="40% - Accent3 2 26 2 2" xfId="39136" xr:uid="{00000000-0005-0000-0000-00005C0E0000}"/>
    <cellStyle name="40% - Accent3 2 26 3" xfId="39135" xr:uid="{00000000-0005-0000-0000-00005D0E0000}"/>
    <cellStyle name="40% - Accent3 2 27" xfId="3312" xr:uid="{00000000-0005-0000-0000-00005E0E0000}"/>
    <cellStyle name="40% - Accent3 2 27 2" xfId="5472" xr:uid="{00000000-0005-0000-0000-00005F0E0000}"/>
    <cellStyle name="40% - Accent3 2 27 2 2" xfId="39138" xr:uid="{00000000-0005-0000-0000-0000600E0000}"/>
    <cellStyle name="40% - Accent3 2 27 3" xfId="39137" xr:uid="{00000000-0005-0000-0000-0000610E0000}"/>
    <cellStyle name="40% - Accent3 2 28" xfId="3313" xr:uid="{00000000-0005-0000-0000-0000620E0000}"/>
    <cellStyle name="40% - Accent3 2 28 2" xfId="5473" xr:uid="{00000000-0005-0000-0000-0000630E0000}"/>
    <cellStyle name="40% - Accent3 2 28 2 2" xfId="39140" xr:uid="{00000000-0005-0000-0000-0000640E0000}"/>
    <cellStyle name="40% - Accent3 2 28 3" xfId="39139" xr:uid="{00000000-0005-0000-0000-0000650E0000}"/>
    <cellStyle name="40% - Accent3 2 29" xfId="3314" xr:uid="{00000000-0005-0000-0000-0000660E0000}"/>
    <cellStyle name="40% - Accent3 2 29 2" xfId="5474" xr:uid="{00000000-0005-0000-0000-0000670E0000}"/>
    <cellStyle name="40% - Accent3 2 29 2 2" xfId="39142" xr:uid="{00000000-0005-0000-0000-0000680E0000}"/>
    <cellStyle name="40% - Accent3 2 29 3" xfId="39141" xr:uid="{00000000-0005-0000-0000-0000690E0000}"/>
    <cellStyle name="40% - Accent3 2 3" xfId="533" xr:uid="{00000000-0005-0000-0000-00006A0E0000}"/>
    <cellStyle name="40% - Accent3 2 3 2" xfId="5475" xr:uid="{00000000-0005-0000-0000-00006B0E0000}"/>
    <cellStyle name="40% - Accent3 2 3 2 2" xfId="39144" xr:uid="{00000000-0005-0000-0000-00006C0E0000}"/>
    <cellStyle name="40% - Accent3 2 3 3" xfId="39143" xr:uid="{00000000-0005-0000-0000-00006D0E0000}"/>
    <cellStyle name="40% - Accent3 2 30" xfId="3315" xr:uid="{00000000-0005-0000-0000-00006E0E0000}"/>
    <cellStyle name="40% - Accent3 2 30 2" xfId="5476" xr:uid="{00000000-0005-0000-0000-00006F0E0000}"/>
    <cellStyle name="40% - Accent3 2 30 2 2" xfId="39146" xr:uid="{00000000-0005-0000-0000-0000700E0000}"/>
    <cellStyle name="40% - Accent3 2 30 3" xfId="39145" xr:uid="{00000000-0005-0000-0000-0000710E0000}"/>
    <cellStyle name="40% - Accent3 2 31" xfId="3316" xr:uid="{00000000-0005-0000-0000-0000720E0000}"/>
    <cellStyle name="40% - Accent3 2 31 2" xfId="5477" xr:uid="{00000000-0005-0000-0000-0000730E0000}"/>
    <cellStyle name="40% - Accent3 2 31 2 2" xfId="39148" xr:uid="{00000000-0005-0000-0000-0000740E0000}"/>
    <cellStyle name="40% - Accent3 2 31 3" xfId="39147" xr:uid="{00000000-0005-0000-0000-0000750E0000}"/>
    <cellStyle name="40% - Accent3 2 32" xfId="3317" xr:uid="{00000000-0005-0000-0000-0000760E0000}"/>
    <cellStyle name="40% - Accent3 2 32 2" xfId="5478" xr:uid="{00000000-0005-0000-0000-0000770E0000}"/>
    <cellStyle name="40% - Accent3 2 32 2 2" xfId="39150" xr:uid="{00000000-0005-0000-0000-0000780E0000}"/>
    <cellStyle name="40% - Accent3 2 32 3" xfId="39149" xr:uid="{00000000-0005-0000-0000-0000790E0000}"/>
    <cellStyle name="40% - Accent3 2 33" xfId="3318" xr:uid="{00000000-0005-0000-0000-00007A0E0000}"/>
    <cellStyle name="40% - Accent3 2 33 2" xfId="5479" xr:uid="{00000000-0005-0000-0000-00007B0E0000}"/>
    <cellStyle name="40% - Accent3 2 33 2 2" xfId="39152" xr:uid="{00000000-0005-0000-0000-00007C0E0000}"/>
    <cellStyle name="40% - Accent3 2 33 3" xfId="39151" xr:uid="{00000000-0005-0000-0000-00007D0E0000}"/>
    <cellStyle name="40% - Accent3 2 34" xfId="3319" xr:uid="{00000000-0005-0000-0000-00007E0E0000}"/>
    <cellStyle name="40% - Accent3 2 34 2" xfId="5480" xr:uid="{00000000-0005-0000-0000-00007F0E0000}"/>
    <cellStyle name="40% - Accent3 2 34 2 2" xfId="39154" xr:uid="{00000000-0005-0000-0000-0000800E0000}"/>
    <cellStyle name="40% - Accent3 2 34 3" xfId="39153" xr:uid="{00000000-0005-0000-0000-0000810E0000}"/>
    <cellStyle name="40% - Accent3 2 35" xfId="3320" xr:uid="{00000000-0005-0000-0000-0000820E0000}"/>
    <cellStyle name="40% - Accent3 2 35 2" xfId="5481" xr:uid="{00000000-0005-0000-0000-0000830E0000}"/>
    <cellStyle name="40% - Accent3 2 35 2 2" xfId="39156" xr:uid="{00000000-0005-0000-0000-0000840E0000}"/>
    <cellStyle name="40% - Accent3 2 35 3" xfId="39155" xr:uid="{00000000-0005-0000-0000-0000850E0000}"/>
    <cellStyle name="40% - Accent3 2 36" xfId="3321" xr:uid="{00000000-0005-0000-0000-0000860E0000}"/>
    <cellStyle name="40% - Accent3 2 36 2" xfId="5482" xr:uid="{00000000-0005-0000-0000-0000870E0000}"/>
    <cellStyle name="40% - Accent3 2 36 2 2" xfId="39158" xr:uid="{00000000-0005-0000-0000-0000880E0000}"/>
    <cellStyle name="40% - Accent3 2 36 3" xfId="39157" xr:uid="{00000000-0005-0000-0000-0000890E0000}"/>
    <cellStyle name="40% - Accent3 2 37" xfId="3322" xr:uid="{00000000-0005-0000-0000-00008A0E0000}"/>
    <cellStyle name="40% - Accent3 2 37 2" xfId="5483" xr:uid="{00000000-0005-0000-0000-00008B0E0000}"/>
    <cellStyle name="40% - Accent3 2 37 2 2" xfId="39160" xr:uid="{00000000-0005-0000-0000-00008C0E0000}"/>
    <cellStyle name="40% - Accent3 2 37 3" xfId="39159" xr:uid="{00000000-0005-0000-0000-00008D0E0000}"/>
    <cellStyle name="40% - Accent3 2 38" xfId="3323" xr:uid="{00000000-0005-0000-0000-00008E0E0000}"/>
    <cellStyle name="40% - Accent3 2 38 2" xfId="5484" xr:uid="{00000000-0005-0000-0000-00008F0E0000}"/>
    <cellStyle name="40% - Accent3 2 38 2 2" xfId="39162" xr:uid="{00000000-0005-0000-0000-0000900E0000}"/>
    <cellStyle name="40% - Accent3 2 38 3" xfId="39161" xr:uid="{00000000-0005-0000-0000-0000910E0000}"/>
    <cellStyle name="40% - Accent3 2 39" xfId="3324" xr:uid="{00000000-0005-0000-0000-0000920E0000}"/>
    <cellStyle name="40% - Accent3 2 39 2" xfId="5485" xr:uid="{00000000-0005-0000-0000-0000930E0000}"/>
    <cellStyle name="40% - Accent3 2 39 2 2" xfId="39164" xr:uid="{00000000-0005-0000-0000-0000940E0000}"/>
    <cellStyle name="40% - Accent3 2 39 3" xfId="39163" xr:uid="{00000000-0005-0000-0000-0000950E0000}"/>
    <cellStyle name="40% - Accent3 2 4" xfId="534" xr:uid="{00000000-0005-0000-0000-0000960E0000}"/>
    <cellStyle name="40% - Accent3 2 4 2" xfId="5486" xr:uid="{00000000-0005-0000-0000-0000970E0000}"/>
    <cellStyle name="40% - Accent3 2 4 2 2" xfId="39166" xr:uid="{00000000-0005-0000-0000-0000980E0000}"/>
    <cellStyle name="40% - Accent3 2 4 3" xfId="39165" xr:uid="{00000000-0005-0000-0000-0000990E0000}"/>
    <cellStyle name="40% - Accent3 2 40" xfId="3325" xr:uid="{00000000-0005-0000-0000-00009A0E0000}"/>
    <cellStyle name="40% - Accent3 2 40 2" xfId="5487" xr:uid="{00000000-0005-0000-0000-00009B0E0000}"/>
    <cellStyle name="40% - Accent3 2 40 2 2" xfId="39168" xr:uid="{00000000-0005-0000-0000-00009C0E0000}"/>
    <cellStyle name="40% - Accent3 2 40 3" xfId="39167" xr:uid="{00000000-0005-0000-0000-00009D0E0000}"/>
    <cellStyle name="40% - Accent3 2 41" xfId="3326" xr:uid="{00000000-0005-0000-0000-00009E0E0000}"/>
    <cellStyle name="40% - Accent3 2 41 2" xfId="5488" xr:uid="{00000000-0005-0000-0000-00009F0E0000}"/>
    <cellStyle name="40% - Accent3 2 41 2 2" xfId="39170" xr:uid="{00000000-0005-0000-0000-0000A00E0000}"/>
    <cellStyle name="40% - Accent3 2 41 3" xfId="39169" xr:uid="{00000000-0005-0000-0000-0000A10E0000}"/>
    <cellStyle name="40% - Accent3 2 42" xfId="3327" xr:uid="{00000000-0005-0000-0000-0000A20E0000}"/>
    <cellStyle name="40% - Accent3 2 42 2" xfId="5489" xr:uid="{00000000-0005-0000-0000-0000A30E0000}"/>
    <cellStyle name="40% - Accent3 2 42 2 2" xfId="39172" xr:uid="{00000000-0005-0000-0000-0000A40E0000}"/>
    <cellStyle name="40% - Accent3 2 42 3" xfId="39171" xr:uid="{00000000-0005-0000-0000-0000A50E0000}"/>
    <cellStyle name="40% - Accent3 2 43" xfId="3328" xr:uid="{00000000-0005-0000-0000-0000A60E0000}"/>
    <cellStyle name="40% - Accent3 2 43 2" xfId="5490" xr:uid="{00000000-0005-0000-0000-0000A70E0000}"/>
    <cellStyle name="40% - Accent3 2 43 2 2" xfId="39174" xr:uid="{00000000-0005-0000-0000-0000A80E0000}"/>
    <cellStyle name="40% - Accent3 2 43 3" xfId="39173" xr:uid="{00000000-0005-0000-0000-0000A90E0000}"/>
    <cellStyle name="40% - Accent3 2 44" xfId="3329" xr:uid="{00000000-0005-0000-0000-0000AA0E0000}"/>
    <cellStyle name="40% - Accent3 2 44 2" xfId="5491" xr:uid="{00000000-0005-0000-0000-0000AB0E0000}"/>
    <cellStyle name="40% - Accent3 2 44 2 2" xfId="39176" xr:uid="{00000000-0005-0000-0000-0000AC0E0000}"/>
    <cellStyle name="40% - Accent3 2 44 3" xfId="39175" xr:uid="{00000000-0005-0000-0000-0000AD0E0000}"/>
    <cellStyle name="40% - Accent3 2 45" xfId="3330" xr:uid="{00000000-0005-0000-0000-0000AE0E0000}"/>
    <cellStyle name="40% - Accent3 2 45 2" xfId="5492" xr:uid="{00000000-0005-0000-0000-0000AF0E0000}"/>
    <cellStyle name="40% - Accent3 2 45 2 2" xfId="39178" xr:uid="{00000000-0005-0000-0000-0000B00E0000}"/>
    <cellStyle name="40% - Accent3 2 45 3" xfId="39177" xr:uid="{00000000-0005-0000-0000-0000B10E0000}"/>
    <cellStyle name="40% - Accent3 2 46" xfId="3331" xr:uid="{00000000-0005-0000-0000-0000B20E0000}"/>
    <cellStyle name="40% - Accent3 2 46 2" xfId="5493" xr:uid="{00000000-0005-0000-0000-0000B30E0000}"/>
    <cellStyle name="40% - Accent3 2 46 2 2" xfId="39180" xr:uid="{00000000-0005-0000-0000-0000B40E0000}"/>
    <cellStyle name="40% - Accent3 2 46 3" xfId="39179" xr:uid="{00000000-0005-0000-0000-0000B50E0000}"/>
    <cellStyle name="40% - Accent3 2 47" xfId="3332" xr:uid="{00000000-0005-0000-0000-0000B60E0000}"/>
    <cellStyle name="40% - Accent3 2 47 2" xfId="5494" xr:uid="{00000000-0005-0000-0000-0000B70E0000}"/>
    <cellStyle name="40% - Accent3 2 47 2 2" xfId="39182" xr:uid="{00000000-0005-0000-0000-0000B80E0000}"/>
    <cellStyle name="40% - Accent3 2 47 3" xfId="39181" xr:uid="{00000000-0005-0000-0000-0000B90E0000}"/>
    <cellStyle name="40% - Accent3 2 48" xfId="3333" xr:uid="{00000000-0005-0000-0000-0000BA0E0000}"/>
    <cellStyle name="40% - Accent3 2 48 2" xfId="5495" xr:uid="{00000000-0005-0000-0000-0000BB0E0000}"/>
    <cellStyle name="40% - Accent3 2 48 2 2" xfId="39184" xr:uid="{00000000-0005-0000-0000-0000BC0E0000}"/>
    <cellStyle name="40% - Accent3 2 48 3" xfId="39183" xr:uid="{00000000-0005-0000-0000-0000BD0E0000}"/>
    <cellStyle name="40% - Accent3 2 49" xfId="3334" xr:uid="{00000000-0005-0000-0000-0000BE0E0000}"/>
    <cellStyle name="40% - Accent3 2 49 2" xfId="5496" xr:uid="{00000000-0005-0000-0000-0000BF0E0000}"/>
    <cellStyle name="40% - Accent3 2 49 2 2" xfId="39186" xr:uid="{00000000-0005-0000-0000-0000C00E0000}"/>
    <cellStyle name="40% - Accent3 2 49 3" xfId="39185" xr:uid="{00000000-0005-0000-0000-0000C10E0000}"/>
    <cellStyle name="40% - Accent3 2 5" xfId="535" xr:uid="{00000000-0005-0000-0000-0000C20E0000}"/>
    <cellStyle name="40% - Accent3 2 5 2" xfId="5497" xr:uid="{00000000-0005-0000-0000-0000C30E0000}"/>
    <cellStyle name="40% - Accent3 2 5 2 2" xfId="39188" xr:uid="{00000000-0005-0000-0000-0000C40E0000}"/>
    <cellStyle name="40% - Accent3 2 5 3" xfId="39187" xr:uid="{00000000-0005-0000-0000-0000C50E0000}"/>
    <cellStyle name="40% - Accent3 2 50" xfId="5498" xr:uid="{00000000-0005-0000-0000-0000C60E0000}"/>
    <cellStyle name="40% - Accent3 2 50 2" xfId="39189" xr:uid="{00000000-0005-0000-0000-0000C70E0000}"/>
    <cellStyle name="40% - Accent3 2 51" xfId="39100" xr:uid="{00000000-0005-0000-0000-0000C80E0000}"/>
    <cellStyle name="40% - Accent3 2 6" xfId="536" xr:uid="{00000000-0005-0000-0000-0000C90E0000}"/>
    <cellStyle name="40% - Accent3 2 6 2" xfId="5499" xr:uid="{00000000-0005-0000-0000-0000CA0E0000}"/>
    <cellStyle name="40% - Accent3 2 6 2 2" xfId="39191" xr:uid="{00000000-0005-0000-0000-0000CB0E0000}"/>
    <cellStyle name="40% - Accent3 2 6 3" xfId="39190" xr:uid="{00000000-0005-0000-0000-0000CC0E0000}"/>
    <cellStyle name="40% - Accent3 2 7" xfId="537" xr:uid="{00000000-0005-0000-0000-0000CD0E0000}"/>
    <cellStyle name="40% - Accent3 2 7 2" xfId="5500" xr:uid="{00000000-0005-0000-0000-0000CE0E0000}"/>
    <cellStyle name="40% - Accent3 2 7 2 2" xfId="39193" xr:uid="{00000000-0005-0000-0000-0000CF0E0000}"/>
    <cellStyle name="40% - Accent3 2 7 3" xfId="39192" xr:uid="{00000000-0005-0000-0000-0000D00E0000}"/>
    <cellStyle name="40% - Accent3 2 8" xfId="538" xr:uid="{00000000-0005-0000-0000-0000D10E0000}"/>
    <cellStyle name="40% - Accent3 2 8 2" xfId="5501" xr:uid="{00000000-0005-0000-0000-0000D20E0000}"/>
    <cellStyle name="40% - Accent3 2 8 2 2" xfId="39195" xr:uid="{00000000-0005-0000-0000-0000D30E0000}"/>
    <cellStyle name="40% - Accent3 2 8 3" xfId="39194" xr:uid="{00000000-0005-0000-0000-0000D40E0000}"/>
    <cellStyle name="40% - Accent3 2 9" xfId="539" xr:uid="{00000000-0005-0000-0000-0000D50E0000}"/>
    <cellStyle name="40% - Accent3 2 9 2" xfId="5502" xr:uid="{00000000-0005-0000-0000-0000D60E0000}"/>
    <cellStyle name="40% - Accent3 2 9 2 2" xfId="39197" xr:uid="{00000000-0005-0000-0000-0000D70E0000}"/>
    <cellStyle name="40% - Accent3 2 9 3" xfId="39196" xr:uid="{00000000-0005-0000-0000-0000D80E0000}"/>
    <cellStyle name="40% - Accent3 3" xfId="540" xr:uid="{00000000-0005-0000-0000-0000D90E0000}"/>
    <cellStyle name="40% - Accent3 3 10" xfId="541" xr:uid="{00000000-0005-0000-0000-0000DA0E0000}"/>
    <cellStyle name="40% - Accent3 3 10 2" xfId="5503" xr:uid="{00000000-0005-0000-0000-0000DB0E0000}"/>
    <cellStyle name="40% - Accent3 3 10 2 2" xfId="39200" xr:uid="{00000000-0005-0000-0000-0000DC0E0000}"/>
    <cellStyle name="40% - Accent3 3 10 3" xfId="39199" xr:uid="{00000000-0005-0000-0000-0000DD0E0000}"/>
    <cellStyle name="40% - Accent3 3 11" xfId="542" xr:uid="{00000000-0005-0000-0000-0000DE0E0000}"/>
    <cellStyle name="40% - Accent3 3 11 2" xfId="5504" xr:uid="{00000000-0005-0000-0000-0000DF0E0000}"/>
    <cellStyle name="40% - Accent3 3 11 2 2" xfId="39202" xr:uid="{00000000-0005-0000-0000-0000E00E0000}"/>
    <cellStyle name="40% - Accent3 3 11 3" xfId="39201" xr:uid="{00000000-0005-0000-0000-0000E10E0000}"/>
    <cellStyle name="40% - Accent3 3 12" xfId="543" xr:uid="{00000000-0005-0000-0000-0000E20E0000}"/>
    <cellStyle name="40% - Accent3 3 12 2" xfId="5505" xr:uid="{00000000-0005-0000-0000-0000E30E0000}"/>
    <cellStyle name="40% - Accent3 3 12 2 2" xfId="39204" xr:uid="{00000000-0005-0000-0000-0000E40E0000}"/>
    <cellStyle name="40% - Accent3 3 12 3" xfId="39203" xr:uid="{00000000-0005-0000-0000-0000E50E0000}"/>
    <cellStyle name="40% - Accent3 3 13" xfId="544" xr:uid="{00000000-0005-0000-0000-0000E60E0000}"/>
    <cellStyle name="40% - Accent3 3 13 2" xfId="5506" xr:uid="{00000000-0005-0000-0000-0000E70E0000}"/>
    <cellStyle name="40% - Accent3 3 13 2 2" xfId="39206" xr:uid="{00000000-0005-0000-0000-0000E80E0000}"/>
    <cellStyle name="40% - Accent3 3 13 3" xfId="39205" xr:uid="{00000000-0005-0000-0000-0000E90E0000}"/>
    <cellStyle name="40% - Accent3 3 14" xfId="545" xr:uid="{00000000-0005-0000-0000-0000EA0E0000}"/>
    <cellStyle name="40% - Accent3 3 14 2" xfId="5507" xr:uid="{00000000-0005-0000-0000-0000EB0E0000}"/>
    <cellStyle name="40% - Accent3 3 14 2 2" xfId="39208" xr:uid="{00000000-0005-0000-0000-0000EC0E0000}"/>
    <cellStyle name="40% - Accent3 3 14 3" xfId="39207" xr:uid="{00000000-0005-0000-0000-0000ED0E0000}"/>
    <cellStyle name="40% - Accent3 3 15" xfId="546" xr:uid="{00000000-0005-0000-0000-0000EE0E0000}"/>
    <cellStyle name="40% - Accent3 3 15 2" xfId="5508" xr:uid="{00000000-0005-0000-0000-0000EF0E0000}"/>
    <cellStyle name="40% - Accent3 3 15 2 2" xfId="39210" xr:uid="{00000000-0005-0000-0000-0000F00E0000}"/>
    <cellStyle name="40% - Accent3 3 15 3" xfId="39209" xr:uid="{00000000-0005-0000-0000-0000F10E0000}"/>
    <cellStyle name="40% - Accent3 3 16" xfId="547" xr:uid="{00000000-0005-0000-0000-0000F20E0000}"/>
    <cellStyle name="40% - Accent3 3 16 2" xfId="5509" xr:uid="{00000000-0005-0000-0000-0000F30E0000}"/>
    <cellStyle name="40% - Accent3 3 16 2 2" xfId="39212" xr:uid="{00000000-0005-0000-0000-0000F40E0000}"/>
    <cellStyle name="40% - Accent3 3 16 3" xfId="39211" xr:uid="{00000000-0005-0000-0000-0000F50E0000}"/>
    <cellStyle name="40% - Accent3 3 17" xfId="548" xr:uid="{00000000-0005-0000-0000-0000F60E0000}"/>
    <cellStyle name="40% - Accent3 3 17 2" xfId="5510" xr:uid="{00000000-0005-0000-0000-0000F70E0000}"/>
    <cellStyle name="40% - Accent3 3 17 2 2" xfId="39214" xr:uid="{00000000-0005-0000-0000-0000F80E0000}"/>
    <cellStyle name="40% - Accent3 3 17 3" xfId="39213" xr:uid="{00000000-0005-0000-0000-0000F90E0000}"/>
    <cellStyle name="40% - Accent3 3 18" xfId="549" xr:uid="{00000000-0005-0000-0000-0000FA0E0000}"/>
    <cellStyle name="40% - Accent3 3 18 2" xfId="5511" xr:uid="{00000000-0005-0000-0000-0000FB0E0000}"/>
    <cellStyle name="40% - Accent3 3 18 2 2" xfId="39216" xr:uid="{00000000-0005-0000-0000-0000FC0E0000}"/>
    <cellStyle name="40% - Accent3 3 18 3" xfId="39215" xr:uid="{00000000-0005-0000-0000-0000FD0E0000}"/>
    <cellStyle name="40% - Accent3 3 19" xfId="550" xr:uid="{00000000-0005-0000-0000-0000FE0E0000}"/>
    <cellStyle name="40% - Accent3 3 19 2" xfId="5512" xr:uid="{00000000-0005-0000-0000-0000FF0E0000}"/>
    <cellStyle name="40% - Accent3 3 19 2 2" xfId="39218" xr:uid="{00000000-0005-0000-0000-0000000F0000}"/>
    <cellStyle name="40% - Accent3 3 19 3" xfId="39217" xr:uid="{00000000-0005-0000-0000-0000010F0000}"/>
    <cellStyle name="40% - Accent3 3 2" xfId="551" xr:uid="{00000000-0005-0000-0000-0000020F0000}"/>
    <cellStyle name="40% - Accent3 3 2 2" xfId="5513" xr:uid="{00000000-0005-0000-0000-0000030F0000}"/>
    <cellStyle name="40% - Accent3 3 2 2 2" xfId="39220" xr:uid="{00000000-0005-0000-0000-0000040F0000}"/>
    <cellStyle name="40% - Accent3 3 2 3" xfId="39219" xr:uid="{00000000-0005-0000-0000-0000050F0000}"/>
    <cellStyle name="40% - Accent3 3 20" xfId="3335" xr:uid="{00000000-0005-0000-0000-0000060F0000}"/>
    <cellStyle name="40% - Accent3 3 20 2" xfId="5514" xr:uid="{00000000-0005-0000-0000-0000070F0000}"/>
    <cellStyle name="40% - Accent3 3 20 2 2" xfId="39222" xr:uid="{00000000-0005-0000-0000-0000080F0000}"/>
    <cellStyle name="40% - Accent3 3 20 3" xfId="39221" xr:uid="{00000000-0005-0000-0000-0000090F0000}"/>
    <cellStyle name="40% - Accent3 3 21" xfId="3336" xr:uid="{00000000-0005-0000-0000-00000A0F0000}"/>
    <cellStyle name="40% - Accent3 3 21 2" xfId="5515" xr:uid="{00000000-0005-0000-0000-00000B0F0000}"/>
    <cellStyle name="40% - Accent3 3 21 2 2" xfId="39224" xr:uid="{00000000-0005-0000-0000-00000C0F0000}"/>
    <cellStyle name="40% - Accent3 3 21 3" xfId="39223" xr:uid="{00000000-0005-0000-0000-00000D0F0000}"/>
    <cellStyle name="40% - Accent3 3 22" xfId="3337" xr:uid="{00000000-0005-0000-0000-00000E0F0000}"/>
    <cellStyle name="40% - Accent3 3 22 2" xfId="5516" xr:uid="{00000000-0005-0000-0000-00000F0F0000}"/>
    <cellStyle name="40% - Accent3 3 22 2 2" xfId="39226" xr:uid="{00000000-0005-0000-0000-0000100F0000}"/>
    <cellStyle name="40% - Accent3 3 22 3" xfId="39225" xr:uid="{00000000-0005-0000-0000-0000110F0000}"/>
    <cellStyle name="40% - Accent3 3 23" xfId="3338" xr:uid="{00000000-0005-0000-0000-0000120F0000}"/>
    <cellStyle name="40% - Accent3 3 23 2" xfId="5517" xr:uid="{00000000-0005-0000-0000-0000130F0000}"/>
    <cellStyle name="40% - Accent3 3 23 2 2" xfId="39228" xr:uid="{00000000-0005-0000-0000-0000140F0000}"/>
    <cellStyle name="40% - Accent3 3 23 3" xfId="39227" xr:uid="{00000000-0005-0000-0000-0000150F0000}"/>
    <cellStyle name="40% - Accent3 3 24" xfId="3339" xr:uid="{00000000-0005-0000-0000-0000160F0000}"/>
    <cellStyle name="40% - Accent3 3 24 2" xfId="5518" xr:uid="{00000000-0005-0000-0000-0000170F0000}"/>
    <cellStyle name="40% - Accent3 3 24 2 2" xfId="39230" xr:uid="{00000000-0005-0000-0000-0000180F0000}"/>
    <cellStyle name="40% - Accent3 3 24 3" xfId="39229" xr:uid="{00000000-0005-0000-0000-0000190F0000}"/>
    <cellStyle name="40% - Accent3 3 25" xfId="3340" xr:uid="{00000000-0005-0000-0000-00001A0F0000}"/>
    <cellStyle name="40% - Accent3 3 25 2" xfId="5519" xr:uid="{00000000-0005-0000-0000-00001B0F0000}"/>
    <cellStyle name="40% - Accent3 3 25 2 2" xfId="39232" xr:uid="{00000000-0005-0000-0000-00001C0F0000}"/>
    <cellStyle name="40% - Accent3 3 25 3" xfId="39231" xr:uid="{00000000-0005-0000-0000-00001D0F0000}"/>
    <cellStyle name="40% - Accent3 3 26" xfId="3341" xr:uid="{00000000-0005-0000-0000-00001E0F0000}"/>
    <cellStyle name="40% - Accent3 3 26 2" xfId="5520" xr:uid="{00000000-0005-0000-0000-00001F0F0000}"/>
    <cellStyle name="40% - Accent3 3 26 2 2" xfId="39234" xr:uid="{00000000-0005-0000-0000-0000200F0000}"/>
    <cellStyle name="40% - Accent3 3 26 3" xfId="39233" xr:uid="{00000000-0005-0000-0000-0000210F0000}"/>
    <cellStyle name="40% - Accent3 3 27" xfId="3342" xr:uid="{00000000-0005-0000-0000-0000220F0000}"/>
    <cellStyle name="40% - Accent3 3 27 2" xfId="5521" xr:uid="{00000000-0005-0000-0000-0000230F0000}"/>
    <cellStyle name="40% - Accent3 3 27 2 2" xfId="39236" xr:uid="{00000000-0005-0000-0000-0000240F0000}"/>
    <cellStyle name="40% - Accent3 3 27 3" xfId="39235" xr:uid="{00000000-0005-0000-0000-0000250F0000}"/>
    <cellStyle name="40% - Accent3 3 28" xfId="3343" xr:uid="{00000000-0005-0000-0000-0000260F0000}"/>
    <cellStyle name="40% - Accent3 3 28 2" xfId="5522" xr:uid="{00000000-0005-0000-0000-0000270F0000}"/>
    <cellStyle name="40% - Accent3 3 28 2 2" xfId="39238" xr:uid="{00000000-0005-0000-0000-0000280F0000}"/>
    <cellStyle name="40% - Accent3 3 28 3" xfId="39237" xr:uid="{00000000-0005-0000-0000-0000290F0000}"/>
    <cellStyle name="40% - Accent3 3 29" xfId="3344" xr:uid="{00000000-0005-0000-0000-00002A0F0000}"/>
    <cellStyle name="40% - Accent3 3 29 2" xfId="5523" xr:uid="{00000000-0005-0000-0000-00002B0F0000}"/>
    <cellStyle name="40% - Accent3 3 29 2 2" xfId="39240" xr:uid="{00000000-0005-0000-0000-00002C0F0000}"/>
    <cellStyle name="40% - Accent3 3 29 3" xfId="39239" xr:uid="{00000000-0005-0000-0000-00002D0F0000}"/>
    <cellStyle name="40% - Accent3 3 3" xfId="552" xr:uid="{00000000-0005-0000-0000-00002E0F0000}"/>
    <cellStyle name="40% - Accent3 3 3 2" xfId="5524" xr:uid="{00000000-0005-0000-0000-00002F0F0000}"/>
    <cellStyle name="40% - Accent3 3 3 2 2" xfId="39242" xr:uid="{00000000-0005-0000-0000-0000300F0000}"/>
    <cellStyle name="40% - Accent3 3 3 3" xfId="39241" xr:uid="{00000000-0005-0000-0000-0000310F0000}"/>
    <cellStyle name="40% - Accent3 3 30" xfId="3345" xr:uid="{00000000-0005-0000-0000-0000320F0000}"/>
    <cellStyle name="40% - Accent3 3 30 2" xfId="5525" xr:uid="{00000000-0005-0000-0000-0000330F0000}"/>
    <cellStyle name="40% - Accent3 3 30 2 2" xfId="39244" xr:uid="{00000000-0005-0000-0000-0000340F0000}"/>
    <cellStyle name="40% - Accent3 3 30 3" xfId="39243" xr:uid="{00000000-0005-0000-0000-0000350F0000}"/>
    <cellStyle name="40% - Accent3 3 31" xfId="3346" xr:uid="{00000000-0005-0000-0000-0000360F0000}"/>
    <cellStyle name="40% - Accent3 3 31 2" xfId="5526" xr:uid="{00000000-0005-0000-0000-0000370F0000}"/>
    <cellStyle name="40% - Accent3 3 31 2 2" xfId="39246" xr:uid="{00000000-0005-0000-0000-0000380F0000}"/>
    <cellStyle name="40% - Accent3 3 31 3" xfId="39245" xr:uid="{00000000-0005-0000-0000-0000390F0000}"/>
    <cellStyle name="40% - Accent3 3 32" xfId="5527" xr:uid="{00000000-0005-0000-0000-00003A0F0000}"/>
    <cellStyle name="40% - Accent3 3 32 2" xfId="39247" xr:uid="{00000000-0005-0000-0000-00003B0F0000}"/>
    <cellStyle name="40% - Accent3 3 33" xfId="39198" xr:uid="{00000000-0005-0000-0000-00003C0F0000}"/>
    <cellStyle name="40% - Accent3 3 4" xfId="553" xr:uid="{00000000-0005-0000-0000-00003D0F0000}"/>
    <cellStyle name="40% - Accent3 3 4 2" xfId="5528" xr:uid="{00000000-0005-0000-0000-00003E0F0000}"/>
    <cellStyle name="40% - Accent3 3 4 2 2" xfId="39249" xr:uid="{00000000-0005-0000-0000-00003F0F0000}"/>
    <cellStyle name="40% - Accent3 3 4 3" xfId="39248" xr:uid="{00000000-0005-0000-0000-0000400F0000}"/>
    <cellStyle name="40% - Accent3 3 5" xfId="554" xr:uid="{00000000-0005-0000-0000-0000410F0000}"/>
    <cellStyle name="40% - Accent3 3 5 2" xfId="5529" xr:uid="{00000000-0005-0000-0000-0000420F0000}"/>
    <cellStyle name="40% - Accent3 3 5 2 2" xfId="39251" xr:uid="{00000000-0005-0000-0000-0000430F0000}"/>
    <cellStyle name="40% - Accent3 3 5 3" xfId="39250" xr:uid="{00000000-0005-0000-0000-0000440F0000}"/>
    <cellStyle name="40% - Accent3 3 6" xfId="555" xr:uid="{00000000-0005-0000-0000-0000450F0000}"/>
    <cellStyle name="40% - Accent3 3 6 2" xfId="5530" xr:uid="{00000000-0005-0000-0000-0000460F0000}"/>
    <cellStyle name="40% - Accent3 3 6 2 2" xfId="39253" xr:uid="{00000000-0005-0000-0000-0000470F0000}"/>
    <cellStyle name="40% - Accent3 3 6 3" xfId="39252" xr:uid="{00000000-0005-0000-0000-0000480F0000}"/>
    <cellStyle name="40% - Accent3 3 7" xfId="556" xr:uid="{00000000-0005-0000-0000-0000490F0000}"/>
    <cellStyle name="40% - Accent3 3 7 2" xfId="5531" xr:uid="{00000000-0005-0000-0000-00004A0F0000}"/>
    <cellStyle name="40% - Accent3 3 7 2 2" xfId="39255" xr:uid="{00000000-0005-0000-0000-00004B0F0000}"/>
    <cellStyle name="40% - Accent3 3 7 3" xfId="39254" xr:uid="{00000000-0005-0000-0000-00004C0F0000}"/>
    <cellStyle name="40% - Accent3 3 8" xfId="557" xr:uid="{00000000-0005-0000-0000-00004D0F0000}"/>
    <cellStyle name="40% - Accent3 3 8 2" xfId="5532" xr:uid="{00000000-0005-0000-0000-00004E0F0000}"/>
    <cellStyle name="40% - Accent3 3 8 2 2" xfId="39257" xr:uid="{00000000-0005-0000-0000-00004F0F0000}"/>
    <cellStyle name="40% - Accent3 3 8 3" xfId="39256" xr:uid="{00000000-0005-0000-0000-0000500F0000}"/>
    <cellStyle name="40% - Accent3 3 9" xfId="558" xr:uid="{00000000-0005-0000-0000-0000510F0000}"/>
    <cellStyle name="40% - Accent3 3 9 2" xfId="5533" xr:uid="{00000000-0005-0000-0000-0000520F0000}"/>
    <cellStyle name="40% - Accent3 3 9 2 2" xfId="39259" xr:uid="{00000000-0005-0000-0000-0000530F0000}"/>
    <cellStyle name="40% - Accent3 3 9 3" xfId="39258" xr:uid="{00000000-0005-0000-0000-0000540F0000}"/>
    <cellStyle name="40% - Accent3 4" xfId="559" xr:uid="{00000000-0005-0000-0000-0000550F0000}"/>
    <cellStyle name="40% - Accent3 4 10" xfId="560" xr:uid="{00000000-0005-0000-0000-0000560F0000}"/>
    <cellStyle name="40% - Accent3 4 10 2" xfId="5534" xr:uid="{00000000-0005-0000-0000-0000570F0000}"/>
    <cellStyle name="40% - Accent3 4 10 2 2" xfId="39262" xr:uid="{00000000-0005-0000-0000-0000580F0000}"/>
    <cellStyle name="40% - Accent3 4 10 3" xfId="39261" xr:uid="{00000000-0005-0000-0000-0000590F0000}"/>
    <cellStyle name="40% - Accent3 4 11" xfId="561" xr:uid="{00000000-0005-0000-0000-00005A0F0000}"/>
    <cellStyle name="40% - Accent3 4 11 2" xfId="5535" xr:uid="{00000000-0005-0000-0000-00005B0F0000}"/>
    <cellStyle name="40% - Accent3 4 11 2 2" xfId="39264" xr:uid="{00000000-0005-0000-0000-00005C0F0000}"/>
    <cellStyle name="40% - Accent3 4 11 3" xfId="39263" xr:uid="{00000000-0005-0000-0000-00005D0F0000}"/>
    <cellStyle name="40% - Accent3 4 12" xfId="562" xr:uid="{00000000-0005-0000-0000-00005E0F0000}"/>
    <cellStyle name="40% - Accent3 4 12 2" xfId="5536" xr:uid="{00000000-0005-0000-0000-00005F0F0000}"/>
    <cellStyle name="40% - Accent3 4 12 2 2" xfId="39266" xr:uid="{00000000-0005-0000-0000-0000600F0000}"/>
    <cellStyle name="40% - Accent3 4 12 3" xfId="39265" xr:uid="{00000000-0005-0000-0000-0000610F0000}"/>
    <cellStyle name="40% - Accent3 4 13" xfId="563" xr:uid="{00000000-0005-0000-0000-0000620F0000}"/>
    <cellStyle name="40% - Accent3 4 13 2" xfId="5537" xr:uid="{00000000-0005-0000-0000-0000630F0000}"/>
    <cellStyle name="40% - Accent3 4 13 2 2" xfId="39268" xr:uid="{00000000-0005-0000-0000-0000640F0000}"/>
    <cellStyle name="40% - Accent3 4 13 3" xfId="39267" xr:uid="{00000000-0005-0000-0000-0000650F0000}"/>
    <cellStyle name="40% - Accent3 4 14" xfId="564" xr:uid="{00000000-0005-0000-0000-0000660F0000}"/>
    <cellStyle name="40% - Accent3 4 14 2" xfId="5538" xr:uid="{00000000-0005-0000-0000-0000670F0000}"/>
    <cellStyle name="40% - Accent3 4 14 2 2" xfId="39270" xr:uid="{00000000-0005-0000-0000-0000680F0000}"/>
    <cellStyle name="40% - Accent3 4 14 3" xfId="39269" xr:uid="{00000000-0005-0000-0000-0000690F0000}"/>
    <cellStyle name="40% - Accent3 4 15" xfId="565" xr:uid="{00000000-0005-0000-0000-00006A0F0000}"/>
    <cellStyle name="40% - Accent3 4 15 2" xfId="5539" xr:uid="{00000000-0005-0000-0000-00006B0F0000}"/>
    <cellStyle name="40% - Accent3 4 15 2 2" xfId="39272" xr:uid="{00000000-0005-0000-0000-00006C0F0000}"/>
    <cellStyle name="40% - Accent3 4 15 3" xfId="39271" xr:uid="{00000000-0005-0000-0000-00006D0F0000}"/>
    <cellStyle name="40% - Accent3 4 16" xfId="566" xr:uid="{00000000-0005-0000-0000-00006E0F0000}"/>
    <cellStyle name="40% - Accent3 4 16 2" xfId="5540" xr:uid="{00000000-0005-0000-0000-00006F0F0000}"/>
    <cellStyle name="40% - Accent3 4 16 2 2" xfId="39274" xr:uid="{00000000-0005-0000-0000-0000700F0000}"/>
    <cellStyle name="40% - Accent3 4 16 3" xfId="39273" xr:uid="{00000000-0005-0000-0000-0000710F0000}"/>
    <cellStyle name="40% - Accent3 4 17" xfId="3347" xr:uid="{00000000-0005-0000-0000-0000720F0000}"/>
    <cellStyle name="40% - Accent3 4 17 2" xfId="5541" xr:uid="{00000000-0005-0000-0000-0000730F0000}"/>
    <cellStyle name="40% - Accent3 4 17 2 2" xfId="39276" xr:uid="{00000000-0005-0000-0000-0000740F0000}"/>
    <cellStyle name="40% - Accent3 4 17 3" xfId="39275" xr:uid="{00000000-0005-0000-0000-0000750F0000}"/>
    <cellStyle name="40% - Accent3 4 18" xfId="3348" xr:uid="{00000000-0005-0000-0000-0000760F0000}"/>
    <cellStyle name="40% - Accent3 4 18 2" xfId="5542" xr:uid="{00000000-0005-0000-0000-0000770F0000}"/>
    <cellStyle name="40% - Accent3 4 18 2 2" xfId="39278" xr:uid="{00000000-0005-0000-0000-0000780F0000}"/>
    <cellStyle name="40% - Accent3 4 18 3" xfId="39277" xr:uid="{00000000-0005-0000-0000-0000790F0000}"/>
    <cellStyle name="40% - Accent3 4 19" xfId="3349" xr:uid="{00000000-0005-0000-0000-00007A0F0000}"/>
    <cellStyle name="40% - Accent3 4 19 2" xfId="5543" xr:uid="{00000000-0005-0000-0000-00007B0F0000}"/>
    <cellStyle name="40% - Accent3 4 19 2 2" xfId="39280" xr:uid="{00000000-0005-0000-0000-00007C0F0000}"/>
    <cellStyle name="40% - Accent3 4 19 3" xfId="39279" xr:uid="{00000000-0005-0000-0000-00007D0F0000}"/>
    <cellStyle name="40% - Accent3 4 2" xfId="567" xr:uid="{00000000-0005-0000-0000-00007E0F0000}"/>
    <cellStyle name="40% - Accent3 4 2 2" xfId="5544" xr:uid="{00000000-0005-0000-0000-00007F0F0000}"/>
    <cellStyle name="40% - Accent3 4 2 2 2" xfId="39282" xr:uid="{00000000-0005-0000-0000-0000800F0000}"/>
    <cellStyle name="40% - Accent3 4 2 3" xfId="39281" xr:uid="{00000000-0005-0000-0000-0000810F0000}"/>
    <cellStyle name="40% - Accent3 4 20" xfId="3350" xr:uid="{00000000-0005-0000-0000-0000820F0000}"/>
    <cellStyle name="40% - Accent3 4 20 2" xfId="5545" xr:uid="{00000000-0005-0000-0000-0000830F0000}"/>
    <cellStyle name="40% - Accent3 4 20 2 2" xfId="39284" xr:uid="{00000000-0005-0000-0000-0000840F0000}"/>
    <cellStyle name="40% - Accent3 4 20 3" xfId="39283" xr:uid="{00000000-0005-0000-0000-0000850F0000}"/>
    <cellStyle name="40% - Accent3 4 21" xfId="3351" xr:uid="{00000000-0005-0000-0000-0000860F0000}"/>
    <cellStyle name="40% - Accent3 4 21 2" xfId="5546" xr:uid="{00000000-0005-0000-0000-0000870F0000}"/>
    <cellStyle name="40% - Accent3 4 21 2 2" xfId="39286" xr:uid="{00000000-0005-0000-0000-0000880F0000}"/>
    <cellStyle name="40% - Accent3 4 21 3" xfId="39285" xr:uid="{00000000-0005-0000-0000-0000890F0000}"/>
    <cellStyle name="40% - Accent3 4 22" xfId="3352" xr:uid="{00000000-0005-0000-0000-00008A0F0000}"/>
    <cellStyle name="40% - Accent3 4 22 2" xfId="5547" xr:uid="{00000000-0005-0000-0000-00008B0F0000}"/>
    <cellStyle name="40% - Accent3 4 22 2 2" xfId="39288" xr:uid="{00000000-0005-0000-0000-00008C0F0000}"/>
    <cellStyle name="40% - Accent3 4 22 3" xfId="39287" xr:uid="{00000000-0005-0000-0000-00008D0F0000}"/>
    <cellStyle name="40% - Accent3 4 23" xfId="3353" xr:uid="{00000000-0005-0000-0000-00008E0F0000}"/>
    <cellStyle name="40% - Accent3 4 23 2" xfId="5548" xr:uid="{00000000-0005-0000-0000-00008F0F0000}"/>
    <cellStyle name="40% - Accent3 4 23 2 2" xfId="39290" xr:uid="{00000000-0005-0000-0000-0000900F0000}"/>
    <cellStyle name="40% - Accent3 4 23 3" xfId="39289" xr:uid="{00000000-0005-0000-0000-0000910F0000}"/>
    <cellStyle name="40% - Accent3 4 24" xfId="3354" xr:uid="{00000000-0005-0000-0000-0000920F0000}"/>
    <cellStyle name="40% - Accent3 4 24 2" xfId="5549" xr:uid="{00000000-0005-0000-0000-0000930F0000}"/>
    <cellStyle name="40% - Accent3 4 24 2 2" xfId="39292" xr:uid="{00000000-0005-0000-0000-0000940F0000}"/>
    <cellStyle name="40% - Accent3 4 24 3" xfId="39291" xr:uid="{00000000-0005-0000-0000-0000950F0000}"/>
    <cellStyle name="40% - Accent3 4 25" xfId="3355" xr:uid="{00000000-0005-0000-0000-0000960F0000}"/>
    <cellStyle name="40% - Accent3 4 25 2" xfId="5550" xr:uid="{00000000-0005-0000-0000-0000970F0000}"/>
    <cellStyle name="40% - Accent3 4 25 2 2" xfId="39294" xr:uid="{00000000-0005-0000-0000-0000980F0000}"/>
    <cellStyle name="40% - Accent3 4 25 3" xfId="39293" xr:uid="{00000000-0005-0000-0000-0000990F0000}"/>
    <cellStyle name="40% - Accent3 4 26" xfId="3356" xr:uid="{00000000-0005-0000-0000-00009A0F0000}"/>
    <cellStyle name="40% - Accent3 4 26 2" xfId="5551" xr:uid="{00000000-0005-0000-0000-00009B0F0000}"/>
    <cellStyle name="40% - Accent3 4 26 2 2" xfId="39296" xr:uid="{00000000-0005-0000-0000-00009C0F0000}"/>
    <cellStyle name="40% - Accent3 4 26 3" xfId="39295" xr:uid="{00000000-0005-0000-0000-00009D0F0000}"/>
    <cellStyle name="40% - Accent3 4 27" xfId="3357" xr:uid="{00000000-0005-0000-0000-00009E0F0000}"/>
    <cellStyle name="40% - Accent3 4 27 2" xfId="5552" xr:uid="{00000000-0005-0000-0000-00009F0F0000}"/>
    <cellStyle name="40% - Accent3 4 27 2 2" xfId="39298" xr:uid="{00000000-0005-0000-0000-0000A00F0000}"/>
    <cellStyle name="40% - Accent3 4 27 3" xfId="39297" xr:uid="{00000000-0005-0000-0000-0000A10F0000}"/>
    <cellStyle name="40% - Accent3 4 28" xfId="3358" xr:uid="{00000000-0005-0000-0000-0000A20F0000}"/>
    <cellStyle name="40% - Accent3 4 28 2" xfId="5553" xr:uid="{00000000-0005-0000-0000-0000A30F0000}"/>
    <cellStyle name="40% - Accent3 4 28 2 2" xfId="39300" xr:uid="{00000000-0005-0000-0000-0000A40F0000}"/>
    <cellStyle name="40% - Accent3 4 28 3" xfId="39299" xr:uid="{00000000-0005-0000-0000-0000A50F0000}"/>
    <cellStyle name="40% - Accent3 4 29" xfId="5554" xr:uid="{00000000-0005-0000-0000-0000A60F0000}"/>
    <cellStyle name="40% - Accent3 4 29 2" xfId="39301" xr:uid="{00000000-0005-0000-0000-0000A70F0000}"/>
    <cellStyle name="40% - Accent3 4 3" xfId="568" xr:uid="{00000000-0005-0000-0000-0000A80F0000}"/>
    <cellStyle name="40% - Accent3 4 3 2" xfId="5555" xr:uid="{00000000-0005-0000-0000-0000A90F0000}"/>
    <cellStyle name="40% - Accent3 4 3 2 2" xfId="39303" xr:uid="{00000000-0005-0000-0000-0000AA0F0000}"/>
    <cellStyle name="40% - Accent3 4 3 3" xfId="39302" xr:uid="{00000000-0005-0000-0000-0000AB0F0000}"/>
    <cellStyle name="40% - Accent3 4 30" xfId="39260" xr:uid="{00000000-0005-0000-0000-0000AC0F0000}"/>
    <cellStyle name="40% - Accent3 4 4" xfId="569" xr:uid="{00000000-0005-0000-0000-0000AD0F0000}"/>
    <cellStyle name="40% - Accent3 4 4 2" xfId="5556" xr:uid="{00000000-0005-0000-0000-0000AE0F0000}"/>
    <cellStyle name="40% - Accent3 4 4 2 2" xfId="39305" xr:uid="{00000000-0005-0000-0000-0000AF0F0000}"/>
    <cellStyle name="40% - Accent3 4 4 3" xfId="39304" xr:uid="{00000000-0005-0000-0000-0000B00F0000}"/>
    <cellStyle name="40% - Accent3 4 5" xfId="570" xr:uid="{00000000-0005-0000-0000-0000B10F0000}"/>
    <cellStyle name="40% - Accent3 4 5 2" xfId="5557" xr:uid="{00000000-0005-0000-0000-0000B20F0000}"/>
    <cellStyle name="40% - Accent3 4 5 2 2" xfId="39307" xr:uid="{00000000-0005-0000-0000-0000B30F0000}"/>
    <cellStyle name="40% - Accent3 4 5 3" xfId="39306" xr:uid="{00000000-0005-0000-0000-0000B40F0000}"/>
    <cellStyle name="40% - Accent3 4 6" xfId="571" xr:uid="{00000000-0005-0000-0000-0000B50F0000}"/>
    <cellStyle name="40% - Accent3 4 6 2" xfId="5558" xr:uid="{00000000-0005-0000-0000-0000B60F0000}"/>
    <cellStyle name="40% - Accent3 4 6 2 2" xfId="39309" xr:uid="{00000000-0005-0000-0000-0000B70F0000}"/>
    <cellStyle name="40% - Accent3 4 6 3" xfId="39308" xr:uid="{00000000-0005-0000-0000-0000B80F0000}"/>
    <cellStyle name="40% - Accent3 4 7" xfId="572" xr:uid="{00000000-0005-0000-0000-0000B90F0000}"/>
    <cellStyle name="40% - Accent3 4 7 2" xfId="5559" xr:uid="{00000000-0005-0000-0000-0000BA0F0000}"/>
    <cellStyle name="40% - Accent3 4 7 2 2" xfId="39311" xr:uid="{00000000-0005-0000-0000-0000BB0F0000}"/>
    <cellStyle name="40% - Accent3 4 7 3" xfId="39310" xr:uid="{00000000-0005-0000-0000-0000BC0F0000}"/>
    <cellStyle name="40% - Accent3 4 8" xfId="573" xr:uid="{00000000-0005-0000-0000-0000BD0F0000}"/>
    <cellStyle name="40% - Accent3 4 8 2" xfId="5560" xr:uid="{00000000-0005-0000-0000-0000BE0F0000}"/>
    <cellStyle name="40% - Accent3 4 8 2 2" xfId="39313" xr:uid="{00000000-0005-0000-0000-0000BF0F0000}"/>
    <cellStyle name="40% - Accent3 4 8 3" xfId="39312" xr:uid="{00000000-0005-0000-0000-0000C00F0000}"/>
    <cellStyle name="40% - Accent3 4 9" xfId="574" xr:uid="{00000000-0005-0000-0000-0000C10F0000}"/>
    <cellStyle name="40% - Accent3 4 9 2" xfId="5561" xr:uid="{00000000-0005-0000-0000-0000C20F0000}"/>
    <cellStyle name="40% - Accent3 4 9 2 2" xfId="39315" xr:uid="{00000000-0005-0000-0000-0000C30F0000}"/>
    <cellStyle name="40% - Accent3 4 9 3" xfId="39314" xr:uid="{00000000-0005-0000-0000-0000C40F0000}"/>
    <cellStyle name="40% - Accent3 5" xfId="5562" xr:uid="{00000000-0005-0000-0000-0000C50F0000}"/>
    <cellStyle name="40% - Accent3 5 2" xfId="39316" xr:uid="{00000000-0005-0000-0000-0000C60F0000}"/>
    <cellStyle name="40% - Accent3 6" xfId="5563" xr:uid="{00000000-0005-0000-0000-0000C70F0000}"/>
    <cellStyle name="40% - Accent3 6 2" xfId="5564" xr:uid="{00000000-0005-0000-0000-0000C80F0000}"/>
    <cellStyle name="40% - Accent3 7" xfId="5565" xr:uid="{00000000-0005-0000-0000-0000C90F0000}"/>
    <cellStyle name="40% - Accent3 7 2" xfId="5566" xr:uid="{00000000-0005-0000-0000-0000CA0F0000}"/>
    <cellStyle name="40% - Accent3 8" xfId="5567" xr:uid="{00000000-0005-0000-0000-0000CB0F0000}"/>
    <cellStyle name="40% - Accent4 2" xfId="575" xr:uid="{00000000-0005-0000-0000-0000CC0F0000}"/>
    <cellStyle name="40% - Accent4 2 10" xfId="576" xr:uid="{00000000-0005-0000-0000-0000CD0F0000}"/>
    <cellStyle name="40% - Accent4 2 10 2" xfId="5568" xr:uid="{00000000-0005-0000-0000-0000CE0F0000}"/>
    <cellStyle name="40% - Accent4 2 10 2 2" xfId="39319" xr:uid="{00000000-0005-0000-0000-0000CF0F0000}"/>
    <cellStyle name="40% - Accent4 2 10 3" xfId="39318" xr:uid="{00000000-0005-0000-0000-0000D00F0000}"/>
    <cellStyle name="40% - Accent4 2 11" xfId="577" xr:uid="{00000000-0005-0000-0000-0000D10F0000}"/>
    <cellStyle name="40% - Accent4 2 11 2" xfId="5569" xr:uid="{00000000-0005-0000-0000-0000D20F0000}"/>
    <cellStyle name="40% - Accent4 2 11 2 2" xfId="39321" xr:uid="{00000000-0005-0000-0000-0000D30F0000}"/>
    <cellStyle name="40% - Accent4 2 11 3" xfId="39320" xr:uid="{00000000-0005-0000-0000-0000D40F0000}"/>
    <cellStyle name="40% - Accent4 2 12" xfId="578" xr:uid="{00000000-0005-0000-0000-0000D50F0000}"/>
    <cellStyle name="40% - Accent4 2 12 2" xfId="5570" xr:uid="{00000000-0005-0000-0000-0000D60F0000}"/>
    <cellStyle name="40% - Accent4 2 12 2 2" xfId="39323" xr:uid="{00000000-0005-0000-0000-0000D70F0000}"/>
    <cellStyle name="40% - Accent4 2 12 3" xfId="39322" xr:uid="{00000000-0005-0000-0000-0000D80F0000}"/>
    <cellStyle name="40% - Accent4 2 13" xfId="579" xr:uid="{00000000-0005-0000-0000-0000D90F0000}"/>
    <cellStyle name="40% - Accent4 2 13 2" xfId="5571" xr:uid="{00000000-0005-0000-0000-0000DA0F0000}"/>
    <cellStyle name="40% - Accent4 2 13 2 2" xfId="39325" xr:uid="{00000000-0005-0000-0000-0000DB0F0000}"/>
    <cellStyle name="40% - Accent4 2 13 3" xfId="39324" xr:uid="{00000000-0005-0000-0000-0000DC0F0000}"/>
    <cellStyle name="40% - Accent4 2 14" xfId="580" xr:uid="{00000000-0005-0000-0000-0000DD0F0000}"/>
    <cellStyle name="40% - Accent4 2 14 2" xfId="5572" xr:uid="{00000000-0005-0000-0000-0000DE0F0000}"/>
    <cellStyle name="40% - Accent4 2 14 2 2" xfId="39327" xr:uid="{00000000-0005-0000-0000-0000DF0F0000}"/>
    <cellStyle name="40% - Accent4 2 14 3" xfId="39326" xr:uid="{00000000-0005-0000-0000-0000E00F0000}"/>
    <cellStyle name="40% - Accent4 2 15" xfId="581" xr:uid="{00000000-0005-0000-0000-0000E10F0000}"/>
    <cellStyle name="40% - Accent4 2 15 2" xfId="5573" xr:uid="{00000000-0005-0000-0000-0000E20F0000}"/>
    <cellStyle name="40% - Accent4 2 15 2 2" xfId="39329" xr:uid="{00000000-0005-0000-0000-0000E30F0000}"/>
    <cellStyle name="40% - Accent4 2 15 3" xfId="5574" xr:uid="{00000000-0005-0000-0000-0000E40F0000}"/>
    <cellStyle name="40% - Accent4 2 15 4" xfId="39328" xr:uid="{00000000-0005-0000-0000-0000E50F0000}"/>
    <cellStyle name="40% - Accent4 2 16" xfId="582" xr:uid="{00000000-0005-0000-0000-0000E60F0000}"/>
    <cellStyle name="40% - Accent4 2 16 2" xfId="5575" xr:uid="{00000000-0005-0000-0000-0000E70F0000}"/>
    <cellStyle name="40% - Accent4 2 16 2 2" xfId="39331" xr:uid="{00000000-0005-0000-0000-0000E80F0000}"/>
    <cellStyle name="40% - Accent4 2 16 3" xfId="39330" xr:uid="{00000000-0005-0000-0000-0000E90F0000}"/>
    <cellStyle name="40% - Accent4 2 17" xfId="583" xr:uid="{00000000-0005-0000-0000-0000EA0F0000}"/>
    <cellStyle name="40% - Accent4 2 17 2" xfId="5576" xr:uid="{00000000-0005-0000-0000-0000EB0F0000}"/>
    <cellStyle name="40% - Accent4 2 17 2 2" xfId="39333" xr:uid="{00000000-0005-0000-0000-0000EC0F0000}"/>
    <cellStyle name="40% - Accent4 2 17 3" xfId="39332" xr:uid="{00000000-0005-0000-0000-0000ED0F0000}"/>
    <cellStyle name="40% - Accent4 2 18" xfId="584" xr:uid="{00000000-0005-0000-0000-0000EE0F0000}"/>
    <cellStyle name="40% - Accent4 2 18 2" xfId="5577" xr:uid="{00000000-0005-0000-0000-0000EF0F0000}"/>
    <cellStyle name="40% - Accent4 2 18 2 2" xfId="39335" xr:uid="{00000000-0005-0000-0000-0000F00F0000}"/>
    <cellStyle name="40% - Accent4 2 18 3" xfId="39334" xr:uid="{00000000-0005-0000-0000-0000F10F0000}"/>
    <cellStyle name="40% - Accent4 2 19" xfId="585" xr:uid="{00000000-0005-0000-0000-0000F20F0000}"/>
    <cellStyle name="40% - Accent4 2 19 2" xfId="5578" xr:uid="{00000000-0005-0000-0000-0000F30F0000}"/>
    <cellStyle name="40% - Accent4 2 19 2 2" xfId="39337" xr:uid="{00000000-0005-0000-0000-0000F40F0000}"/>
    <cellStyle name="40% - Accent4 2 19 3" xfId="39336" xr:uid="{00000000-0005-0000-0000-0000F50F0000}"/>
    <cellStyle name="40% - Accent4 2 2" xfId="586" xr:uid="{00000000-0005-0000-0000-0000F60F0000}"/>
    <cellStyle name="40% - Accent4 2 2 2" xfId="5579" xr:uid="{00000000-0005-0000-0000-0000F70F0000}"/>
    <cellStyle name="40% - Accent4 2 2 2 2" xfId="39339" xr:uid="{00000000-0005-0000-0000-0000F80F0000}"/>
    <cellStyle name="40% - Accent4 2 2 3" xfId="39338" xr:uid="{00000000-0005-0000-0000-0000F90F0000}"/>
    <cellStyle name="40% - Accent4 2 20" xfId="587" xr:uid="{00000000-0005-0000-0000-0000FA0F0000}"/>
    <cellStyle name="40% - Accent4 2 20 2" xfId="5580" xr:uid="{00000000-0005-0000-0000-0000FB0F0000}"/>
    <cellStyle name="40% - Accent4 2 20 2 2" xfId="39341" xr:uid="{00000000-0005-0000-0000-0000FC0F0000}"/>
    <cellStyle name="40% - Accent4 2 20 3" xfId="39340" xr:uid="{00000000-0005-0000-0000-0000FD0F0000}"/>
    <cellStyle name="40% - Accent4 2 21" xfId="588" xr:uid="{00000000-0005-0000-0000-0000FE0F0000}"/>
    <cellStyle name="40% - Accent4 2 21 2" xfId="5581" xr:uid="{00000000-0005-0000-0000-0000FF0F0000}"/>
    <cellStyle name="40% - Accent4 2 21 2 2" xfId="39343" xr:uid="{00000000-0005-0000-0000-000000100000}"/>
    <cellStyle name="40% - Accent4 2 21 3" xfId="39342" xr:uid="{00000000-0005-0000-0000-000001100000}"/>
    <cellStyle name="40% - Accent4 2 22" xfId="589" xr:uid="{00000000-0005-0000-0000-000002100000}"/>
    <cellStyle name="40% - Accent4 2 22 2" xfId="5582" xr:uid="{00000000-0005-0000-0000-000003100000}"/>
    <cellStyle name="40% - Accent4 2 22 2 2" xfId="39345" xr:uid="{00000000-0005-0000-0000-000004100000}"/>
    <cellStyle name="40% - Accent4 2 22 3" xfId="39344" xr:uid="{00000000-0005-0000-0000-000005100000}"/>
    <cellStyle name="40% - Accent4 2 23" xfId="590" xr:uid="{00000000-0005-0000-0000-000006100000}"/>
    <cellStyle name="40% - Accent4 2 23 2" xfId="5583" xr:uid="{00000000-0005-0000-0000-000007100000}"/>
    <cellStyle name="40% - Accent4 2 23 2 2" xfId="39347" xr:uid="{00000000-0005-0000-0000-000008100000}"/>
    <cellStyle name="40% - Accent4 2 23 3" xfId="39346" xr:uid="{00000000-0005-0000-0000-000009100000}"/>
    <cellStyle name="40% - Accent4 2 24" xfId="591" xr:uid="{00000000-0005-0000-0000-00000A100000}"/>
    <cellStyle name="40% - Accent4 2 24 2" xfId="5584" xr:uid="{00000000-0005-0000-0000-00000B100000}"/>
    <cellStyle name="40% - Accent4 2 24 2 2" xfId="39349" xr:uid="{00000000-0005-0000-0000-00000C100000}"/>
    <cellStyle name="40% - Accent4 2 24 3" xfId="39348" xr:uid="{00000000-0005-0000-0000-00000D100000}"/>
    <cellStyle name="40% - Accent4 2 25" xfId="3359" xr:uid="{00000000-0005-0000-0000-00000E100000}"/>
    <cellStyle name="40% - Accent4 2 25 2" xfId="5585" xr:uid="{00000000-0005-0000-0000-00000F100000}"/>
    <cellStyle name="40% - Accent4 2 25 2 2" xfId="39351" xr:uid="{00000000-0005-0000-0000-000010100000}"/>
    <cellStyle name="40% - Accent4 2 25 3" xfId="39350" xr:uid="{00000000-0005-0000-0000-000011100000}"/>
    <cellStyle name="40% - Accent4 2 26" xfId="3360" xr:uid="{00000000-0005-0000-0000-000012100000}"/>
    <cellStyle name="40% - Accent4 2 26 2" xfId="5586" xr:uid="{00000000-0005-0000-0000-000013100000}"/>
    <cellStyle name="40% - Accent4 2 26 2 2" xfId="39353" xr:uid="{00000000-0005-0000-0000-000014100000}"/>
    <cellStyle name="40% - Accent4 2 26 3" xfId="39352" xr:uid="{00000000-0005-0000-0000-000015100000}"/>
    <cellStyle name="40% - Accent4 2 27" xfId="3361" xr:uid="{00000000-0005-0000-0000-000016100000}"/>
    <cellStyle name="40% - Accent4 2 27 2" xfId="5587" xr:uid="{00000000-0005-0000-0000-000017100000}"/>
    <cellStyle name="40% - Accent4 2 27 2 2" xfId="39355" xr:uid="{00000000-0005-0000-0000-000018100000}"/>
    <cellStyle name="40% - Accent4 2 27 3" xfId="39354" xr:uid="{00000000-0005-0000-0000-000019100000}"/>
    <cellStyle name="40% - Accent4 2 28" xfId="3362" xr:uid="{00000000-0005-0000-0000-00001A100000}"/>
    <cellStyle name="40% - Accent4 2 28 2" xfId="5588" xr:uid="{00000000-0005-0000-0000-00001B100000}"/>
    <cellStyle name="40% - Accent4 2 28 2 2" xfId="39357" xr:uid="{00000000-0005-0000-0000-00001C100000}"/>
    <cellStyle name="40% - Accent4 2 28 3" xfId="39356" xr:uid="{00000000-0005-0000-0000-00001D100000}"/>
    <cellStyle name="40% - Accent4 2 29" xfId="3363" xr:uid="{00000000-0005-0000-0000-00001E100000}"/>
    <cellStyle name="40% - Accent4 2 29 2" xfId="5589" xr:uid="{00000000-0005-0000-0000-00001F100000}"/>
    <cellStyle name="40% - Accent4 2 29 2 2" xfId="39359" xr:uid="{00000000-0005-0000-0000-000020100000}"/>
    <cellStyle name="40% - Accent4 2 29 3" xfId="39358" xr:uid="{00000000-0005-0000-0000-000021100000}"/>
    <cellStyle name="40% - Accent4 2 3" xfId="592" xr:uid="{00000000-0005-0000-0000-000022100000}"/>
    <cellStyle name="40% - Accent4 2 3 2" xfId="5590" xr:uid="{00000000-0005-0000-0000-000023100000}"/>
    <cellStyle name="40% - Accent4 2 3 2 2" xfId="39361" xr:uid="{00000000-0005-0000-0000-000024100000}"/>
    <cellStyle name="40% - Accent4 2 3 3" xfId="39360" xr:uid="{00000000-0005-0000-0000-000025100000}"/>
    <cellStyle name="40% - Accent4 2 30" xfId="3364" xr:uid="{00000000-0005-0000-0000-000026100000}"/>
    <cellStyle name="40% - Accent4 2 30 2" xfId="5591" xr:uid="{00000000-0005-0000-0000-000027100000}"/>
    <cellStyle name="40% - Accent4 2 30 2 2" xfId="39363" xr:uid="{00000000-0005-0000-0000-000028100000}"/>
    <cellStyle name="40% - Accent4 2 30 3" xfId="39362" xr:uid="{00000000-0005-0000-0000-000029100000}"/>
    <cellStyle name="40% - Accent4 2 31" xfId="3365" xr:uid="{00000000-0005-0000-0000-00002A100000}"/>
    <cellStyle name="40% - Accent4 2 31 2" xfId="5592" xr:uid="{00000000-0005-0000-0000-00002B100000}"/>
    <cellStyle name="40% - Accent4 2 31 2 2" xfId="39365" xr:uid="{00000000-0005-0000-0000-00002C100000}"/>
    <cellStyle name="40% - Accent4 2 31 3" xfId="39364" xr:uid="{00000000-0005-0000-0000-00002D100000}"/>
    <cellStyle name="40% - Accent4 2 32" xfId="3366" xr:uid="{00000000-0005-0000-0000-00002E100000}"/>
    <cellStyle name="40% - Accent4 2 32 2" xfId="5593" xr:uid="{00000000-0005-0000-0000-00002F100000}"/>
    <cellStyle name="40% - Accent4 2 32 2 2" xfId="39367" xr:uid="{00000000-0005-0000-0000-000030100000}"/>
    <cellStyle name="40% - Accent4 2 32 3" xfId="39366" xr:uid="{00000000-0005-0000-0000-000031100000}"/>
    <cellStyle name="40% - Accent4 2 33" xfId="3367" xr:uid="{00000000-0005-0000-0000-000032100000}"/>
    <cellStyle name="40% - Accent4 2 33 2" xfId="5594" xr:uid="{00000000-0005-0000-0000-000033100000}"/>
    <cellStyle name="40% - Accent4 2 33 2 2" xfId="39369" xr:uid="{00000000-0005-0000-0000-000034100000}"/>
    <cellStyle name="40% - Accent4 2 33 3" xfId="39368" xr:uid="{00000000-0005-0000-0000-000035100000}"/>
    <cellStyle name="40% - Accent4 2 34" xfId="3368" xr:uid="{00000000-0005-0000-0000-000036100000}"/>
    <cellStyle name="40% - Accent4 2 34 2" xfId="5595" xr:uid="{00000000-0005-0000-0000-000037100000}"/>
    <cellStyle name="40% - Accent4 2 34 2 2" xfId="39371" xr:uid="{00000000-0005-0000-0000-000038100000}"/>
    <cellStyle name="40% - Accent4 2 34 3" xfId="39370" xr:uid="{00000000-0005-0000-0000-000039100000}"/>
    <cellStyle name="40% - Accent4 2 35" xfId="3369" xr:uid="{00000000-0005-0000-0000-00003A100000}"/>
    <cellStyle name="40% - Accent4 2 35 2" xfId="5596" xr:uid="{00000000-0005-0000-0000-00003B100000}"/>
    <cellStyle name="40% - Accent4 2 35 2 2" xfId="39373" xr:uid="{00000000-0005-0000-0000-00003C100000}"/>
    <cellStyle name="40% - Accent4 2 35 3" xfId="39372" xr:uid="{00000000-0005-0000-0000-00003D100000}"/>
    <cellStyle name="40% - Accent4 2 36" xfId="3370" xr:uid="{00000000-0005-0000-0000-00003E100000}"/>
    <cellStyle name="40% - Accent4 2 36 2" xfId="5597" xr:uid="{00000000-0005-0000-0000-00003F100000}"/>
    <cellStyle name="40% - Accent4 2 36 2 2" xfId="39375" xr:uid="{00000000-0005-0000-0000-000040100000}"/>
    <cellStyle name="40% - Accent4 2 36 3" xfId="39374" xr:uid="{00000000-0005-0000-0000-000041100000}"/>
    <cellStyle name="40% - Accent4 2 37" xfId="3371" xr:uid="{00000000-0005-0000-0000-000042100000}"/>
    <cellStyle name="40% - Accent4 2 37 2" xfId="5598" xr:uid="{00000000-0005-0000-0000-000043100000}"/>
    <cellStyle name="40% - Accent4 2 37 2 2" xfId="39377" xr:uid="{00000000-0005-0000-0000-000044100000}"/>
    <cellStyle name="40% - Accent4 2 37 3" xfId="39376" xr:uid="{00000000-0005-0000-0000-000045100000}"/>
    <cellStyle name="40% - Accent4 2 38" xfId="3372" xr:uid="{00000000-0005-0000-0000-000046100000}"/>
    <cellStyle name="40% - Accent4 2 38 2" xfId="5599" xr:uid="{00000000-0005-0000-0000-000047100000}"/>
    <cellStyle name="40% - Accent4 2 38 2 2" xfId="39379" xr:uid="{00000000-0005-0000-0000-000048100000}"/>
    <cellStyle name="40% - Accent4 2 38 3" xfId="39378" xr:uid="{00000000-0005-0000-0000-000049100000}"/>
    <cellStyle name="40% - Accent4 2 39" xfId="3373" xr:uid="{00000000-0005-0000-0000-00004A100000}"/>
    <cellStyle name="40% - Accent4 2 39 2" xfId="5600" xr:uid="{00000000-0005-0000-0000-00004B100000}"/>
    <cellStyle name="40% - Accent4 2 39 2 2" xfId="39381" xr:uid="{00000000-0005-0000-0000-00004C100000}"/>
    <cellStyle name="40% - Accent4 2 39 3" xfId="39380" xr:uid="{00000000-0005-0000-0000-00004D100000}"/>
    <cellStyle name="40% - Accent4 2 4" xfId="593" xr:uid="{00000000-0005-0000-0000-00004E100000}"/>
    <cellStyle name="40% - Accent4 2 4 2" xfId="5601" xr:uid="{00000000-0005-0000-0000-00004F100000}"/>
    <cellStyle name="40% - Accent4 2 4 2 2" xfId="39383" xr:uid="{00000000-0005-0000-0000-000050100000}"/>
    <cellStyle name="40% - Accent4 2 4 3" xfId="39382" xr:uid="{00000000-0005-0000-0000-000051100000}"/>
    <cellStyle name="40% - Accent4 2 40" xfId="3374" xr:uid="{00000000-0005-0000-0000-000052100000}"/>
    <cellStyle name="40% - Accent4 2 40 2" xfId="5602" xr:uid="{00000000-0005-0000-0000-000053100000}"/>
    <cellStyle name="40% - Accent4 2 40 2 2" xfId="39385" xr:uid="{00000000-0005-0000-0000-000054100000}"/>
    <cellStyle name="40% - Accent4 2 40 3" xfId="39384" xr:uid="{00000000-0005-0000-0000-000055100000}"/>
    <cellStyle name="40% - Accent4 2 41" xfId="3375" xr:uid="{00000000-0005-0000-0000-000056100000}"/>
    <cellStyle name="40% - Accent4 2 41 2" xfId="5603" xr:uid="{00000000-0005-0000-0000-000057100000}"/>
    <cellStyle name="40% - Accent4 2 41 2 2" xfId="39387" xr:uid="{00000000-0005-0000-0000-000058100000}"/>
    <cellStyle name="40% - Accent4 2 41 3" xfId="39386" xr:uid="{00000000-0005-0000-0000-000059100000}"/>
    <cellStyle name="40% - Accent4 2 42" xfId="3376" xr:uid="{00000000-0005-0000-0000-00005A100000}"/>
    <cellStyle name="40% - Accent4 2 42 2" xfId="5604" xr:uid="{00000000-0005-0000-0000-00005B100000}"/>
    <cellStyle name="40% - Accent4 2 42 2 2" xfId="39389" xr:uid="{00000000-0005-0000-0000-00005C100000}"/>
    <cellStyle name="40% - Accent4 2 42 3" xfId="39388" xr:uid="{00000000-0005-0000-0000-00005D100000}"/>
    <cellStyle name="40% - Accent4 2 43" xfId="3377" xr:uid="{00000000-0005-0000-0000-00005E100000}"/>
    <cellStyle name="40% - Accent4 2 43 2" xfId="5605" xr:uid="{00000000-0005-0000-0000-00005F100000}"/>
    <cellStyle name="40% - Accent4 2 43 2 2" xfId="39391" xr:uid="{00000000-0005-0000-0000-000060100000}"/>
    <cellStyle name="40% - Accent4 2 43 3" xfId="39390" xr:uid="{00000000-0005-0000-0000-000061100000}"/>
    <cellStyle name="40% - Accent4 2 44" xfId="3378" xr:uid="{00000000-0005-0000-0000-000062100000}"/>
    <cellStyle name="40% - Accent4 2 44 2" xfId="5606" xr:uid="{00000000-0005-0000-0000-000063100000}"/>
    <cellStyle name="40% - Accent4 2 44 2 2" xfId="39393" xr:uid="{00000000-0005-0000-0000-000064100000}"/>
    <cellStyle name="40% - Accent4 2 44 3" xfId="39392" xr:uid="{00000000-0005-0000-0000-000065100000}"/>
    <cellStyle name="40% - Accent4 2 45" xfId="3379" xr:uid="{00000000-0005-0000-0000-000066100000}"/>
    <cellStyle name="40% - Accent4 2 45 2" xfId="5607" xr:uid="{00000000-0005-0000-0000-000067100000}"/>
    <cellStyle name="40% - Accent4 2 45 2 2" xfId="39395" xr:uid="{00000000-0005-0000-0000-000068100000}"/>
    <cellStyle name="40% - Accent4 2 45 3" xfId="39394" xr:uid="{00000000-0005-0000-0000-000069100000}"/>
    <cellStyle name="40% - Accent4 2 46" xfId="3380" xr:uid="{00000000-0005-0000-0000-00006A100000}"/>
    <cellStyle name="40% - Accent4 2 46 2" xfId="5608" xr:uid="{00000000-0005-0000-0000-00006B100000}"/>
    <cellStyle name="40% - Accent4 2 46 2 2" xfId="39397" xr:uid="{00000000-0005-0000-0000-00006C100000}"/>
    <cellStyle name="40% - Accent4 2 46 3" xfId="39396" xr:uid="{00000000-0005-0000-0000-00006D100000}"/>
    <cellStyle name="40% - Accent4 2 47" xfId="3381" xr:uid="{00000000-0005-0000-0000-00006E100000}"/>
    <cellStyle name="40% - Accent4 2 47 2" xfId="5609" xr:uid="{00000000-0005-0000-0000-00006F100000}"/>
    <cellStyle name="40% - Accent4 2 47 2 2" xfId="39399" xr:uid="{00000000-0005-0000-0000-000070100000}"/>
    <cellStyle name="40% - Accent4 2 47 3" xfId="39398" xr:uid="{00000000-0005-0000-0000-000071100000}"/>
    <cellStyle name="40% - Accent4 2 48" xfId="3382" xr:uid="{00000000-0005-0000-0000-000072100000}"/>
    <cellStyle name="40% - Accent4 2 48 2" xfId="5610" xr:uid="{00000000-0005-0000-0000-000073100000}"/>
    <cellStyle name="40% - Accent4 2 48 2 2" xfId="39401" xr:uid="{00000000-0005-0000-0000-000074100000}"/>
    <cellStyle name="40% - Accent4 2 48 3" xfId="39400" xr:uid="{00000000-0005-0000-0000-000075100000}"/>
    <cellStyle name="40% - Accent4 2 49" xfId="3383" xr:uid="{00000000-0005-0000-0000-000076100000}"/>
    <cellStyle name="40% - Accent4 2 49 2" xfId="5611" xr:uid="{00000000-0005-0000-0000-000077100000}"/>
    <cellStyle name="40% - Accent4 2 49 2 2" xfId="39403" xr:uid="{00000000-0005-0000-0000-000078100000}"/>
    <cellStyle name="40% - Accent4 2 49 3" xfId="39402" xr:uid="{00000000-0005-0000-0000-000079100000}"/>
    <cellStyle name="40% - Accent4 2 5" xfId="594" xr:uid="{00000000-0005-0000-0000-00007A100000}"/>
    <cellStyle name="40% - Accent4 2 5 2" xfId="5612" xr:uid="{00000000-0005-0000-0000-00007B100000}"/>
    <cellStyle name="40% - Accent4 2 5 2 2" xfId="39405" xr:uid="{00000000-0005-0000-0000-00007C100000}"/>
    <cellStyle name="40% - Accent4 2 5 3" xfId="39404" xr:uid="{00000000-0005-0000-0000-00007D100000}"/>
    <cellStyle name="40% - Accent4 2 50" xfId="5613" xr:uid="{00000000-0005-0000-0000-00007E100000}"/>
    <cellStyle name="40% - Accent4 2 50 2" xfId="39406" xr:uid="{00000000-0005-0000-0000-00007F100000}"/>
    <cellStyle name="40% - Accent4 2 51" xfId="39317" xr:uid="{00000000-0005-0000-0000-000080100000}"/>
    <cellStyle name="40% - Accent4 2 6" xfId="595" xr:uid="{00000000-0005-0000-0000-000081100000}"/>
    <cellStyle name="40% - Accent4 2 6 2" xfId="5614" xr:uid="{00000000-0005-0000-0000-000082100000}"/>
    <cellStyle name="40% - Accent4 2 6 2 2" xfId="39408" xr:uid="{00000000-0005-0000-0000-000083100000}"/>
    <cellStyle name="40% - Accent4 2 6 3" xfId="39407" xr:uid="{00000000-0005-0000-0000-000084100000}"/>
    <cellStyle name="40% - Accent4 2 7" xfId="596" xr:uid="{00000000-0005-0000-0000-000085100000}"/>
    <cellStyle name="40% - Accent4 2 7 2" xfId="5615" xr:uid="{00000000-0005-0000-0000-000086100000}"/>
    <cellStyle name="40% - Accent4 2 7 2 2" xfId="39410" xr:uid="{00000000-0005-0000-0000-000087100000}"/>
    <cellStyle name="40% - Accent4 2 7 3" xfId="39409" xr:uid="{00000000-0005-0000-0000-000088100000}"/>
    <cellStyle name="40% - Accent4 2 8" xfId="597" xr:uid="{00000000-0005-0000-0000-000089100000}"/>
    <cellStyle name="40% - Accent4 2 8 2" xfId="5616" xr:uid="{00000000-0005-0000-0000-00008A100000}"/>
    <cellStyle name="40% - Accent4 2 8 2 2" xfId="39412" xr:uid="{00000000-0005-0000-0000-00008B100000}"/>
    <cellStyle name="40% - Accent4 2 8 3" xfId="39411" xr:uid="{00000000-0005-0000-0000-00008C100000}"/>
    <cellStyle name="40% - Accent4 2 9" xfId="598" xr:uid="{00000000-0005-0000-0000-00008D100000}"/>
    <cellStyle name="40% - Accent4 2 9 2" xfId="5617" xr:uid="{00000000-0005-0000-0000-00008E100000}"/>
    <cellStyle name="40% - Accent4 2 9 2 2" xfId="39414" xr:uid="{00000000-0005-0000-0000-00008F100000}"/>
    <cellStyle name="40% - Accent4 2 9 3" xfId="39413" xr:uid="{00000000-0005-0000-0000-000090100000}"/>
    <cellStyle name="40% - Accent4 3" xfId="599" xr:uid="{00000000-0005-0000-0000-000091100000}"/>
    <cellStyle name="40% - Accent4 3 10" xfId="600" xr:uid="{00000000-0005-0000-0000-000092100000}"/>
    <cellStyle name="40% - Accent4 3 10 2" xfId="5618" xr:uid="{00000000-0005-0000-0000-000093100000}"/>
    <cellStyle name="40% - Accent4 3 10 2 2" xfId="39417" xr:uid="{00000000-0005-0000-0000-000094100000}"/>
    <cellStyle name="40% - Accent4 3 10 3" xfId="39416" xr:uid="{00000000-0005-0000-0000-000095100000}"/>
    <cellStyle name="40% - Accent4 3 11" xfId="601" xr:uid="{00000000-0005-0000-0000-000096100000}"/>
    <cellStyle name="40% - Accent4 3 11 2" xfId="5619" xr:uid="{00000000-0005-0000-0000-000097100000}"/>
    <cellStyle name="40% - Accent4 3 11 2 2" xfId="39419" xr:uid="{00000000-0005-0000-0000-000098100000}"/>
    <cellStyle name="40% - Accent4 3 11 3" xfId="39418" xr:uid="{00000000-0005-0000-0000-000099100000}"/>
    <cellStyle name="40% - Accent4 3 12" xfId="602" xr:uid="{00000000-0005-0000-0000-00009A100000}"/>
    <cellStyle name="40% - Accent4 3 12 2" xfId="5620" xr:uid="{00000000-0005-0000-0000-00009B100000}"/>
    <cellStyle name="40% - Accent4 3 12 2 2" xfId="39421" xr:uid="{00000000-0005-0000-0000-00009C100000}"/>
    <cellStyle name="40% - Accent4 3 12 3" xfId="39420" xr:uid="{00000000-0005-0000-0000-00009D100000}"/>
    <cellStyle name="40% - Accent4 3 13" xfId="603" xr:uid="{00000000-0005-0000-0000-00009E100000}"/>
    <cellStyle name="40% - Accent4 3 13 2" xfId="5621" xr:uid="{00000000-0005-0000-0000-00009F100000}"/>
    <cellStyle name="40% - Accent4 3 13 2 2" xfId="39423" xr:uid="{00000000-0005-0000-0000-0000A0100000}"/>
    <cellStyle name="40% - Accent4 3 13 3" xfId="39422" xr:uid="{00000000-0005-0000-0000-0000A1100000}"/>
    <cellStyle name="40% - Accent4 3 14" xfId="604" xr:uid="{00000000-0005-0000-0000-0000A2100000}"/>
    <cellStyle name="40% - Accent4 3 14 2" xfId="5622" xr:uid="{00000000-0005-0000-0000-0000A3100000}"/>
    <cellStyle name="40% - Accent4 3 14 2 2" xfId="39425" xr:uid="{00000000-0005-0000-0000-0000A4100000}"/>
    <cellStyle name="40% - Accent4 3 14 3" xfId="39424" xr:uid="{00000000-0005-0000-0000-0000A5100000}"/>
    <cellStyle name="40% - Accent4 3 15" xfId="605" xr:uid="{00000000-0005-0000-0000-0000A6100000}"/>
    <cellStyle name="40% - Accent4 3 15 2" xfId="5623" xr:uid="{00000000-0005-0000-0000-0000A7100000}"/>
    <cellStyle name="40% - Accent4 3 15 2 2" xfId="39427" xr:uid="{00000000-0005-0000-0000-0000A8100000}"/>
    <cellStyle name="40% - Accent4 3 15 3" xfId="39426" xr:uid="{00000000-0005-0000-0000-0000A9100000}"/>
    <cellStyle name="40% - Accent4 3 16" xfId="606" xr:uid="{00000000-0005-0000-0000-0000AA100000}"/>
    <cellStyle name="40% - Accent4 3 16 2" xfId="5624" xr:uid="{00000000-0005-0000-0000-0000AB100000}"/>
    <cellStyle name="40% - Accent4 3 16 2 2" xfId="39429" xr:uid="{00000000-0005-0000-0000-0000AC100000}"/>
    <cellStyle name="40% - Accent4 3 16 3" xfId="39428" xr:uid="{00000000-0005-0000-0000-0000AD100000}"/>
    <cellStyle name="40% - Accent4 3 17" xfId="607" xr:uid="{00000000-0005-0000-0000-0000AE100000}"/>
    <cellStyle name="40% - Accent4 3 17 2" xfId="5625" xr:uid="{00000000-0005-0000-0000-0000AF100000}"/>
    <cellStyle name="40% - Accent4 3 17 2 2" xfId="39431" xr:uid="{00000000-0005-0000-0000-0000B0100000}"/>
    <cellStyle name="40% - Accent4 3 17 3" xfId="39430" xr:uid="{00000000-0005-0000-0000-0000B1100000}"/>
    <cellStyle name="40% - Accent4 3 18" xfId="608" xr:uid="{00000000-0005-0000-0000-0000B2100000}"/>
    <cellStyle name="40% - Accent4 3 18 2" xfId="5626" xr:uid="{00000000-0005-0000-0000-0000B3100000}"/>
    <cellStyle name="40% - Accent4 3 18 2 2" xfId="39433" xr:uid="{00000000-0005-0000-0000-0000B4100000}"/>
    <cellStyle name="40% - Accent4 3 18 3" xfId="39432" xr:uid="{00000000-0005-0000-0000-0000B5100000}"/>
    <cellStyle name="40% - Accent4 3 19" xfId="609" xr:uid="{00000000-0005-0000-0000-0000B6100000}"/>
    <cellStyle name="40% - Accent4 3 19 2" xfId="5627" xr:uid="{00000000-0005-0000-0000-0000B7100000}"/>
    <cellStyle name="40% - Accent4 3 19 2 2" xfId="39435" xr:uid="{00000000-0005-0000-0000-0000B8100000}"/>
    <cellStyle name="40% - Accent4 3 19 3" xfId="39434" xr:uid="{00000000-0005-0000-0000-0000B9100000}"/>
    <cellStyle name="40% - Accent4 3 2" xfId="610" xr:uid="{00000000-0005-0000-0000-0000BA100000}"/>
    <cellStyle name="40% - Accent4 3 2 2" xfId="5628" xr:uid="{00000000-0005-0000-0000-0000BB100000}"/>
    <cellStyle name="40% - Accent4 3 2 2 2" xfId="39437" xr:uid="{00000000-0005-0000-0000-0000BC100000}"/>
    <cellStyle name="40% - Accent4 3 2 3" xfId="39436" xr:uid="{00000000-0005-0000-0000-0000BD100000}"/>
    <cellStyle name="40% - Accent4 3 20" xfId="3384" xr:uid="{00000000-0005-0000-0000-0000BE100000}"/>
    <cellStyle name="40% - Accent4 3 20 2" xfId="5629" xr:uid="{00000000-0005-0000-0000-0000BF100000}"/>
    <cellStyle name="40% - Accent4 3 20 2 2" xfId="39439" xr:uid="{00000000-0005-0000-0000-0000C0100000}"/>
    <cellStyle name="40% - Accent4 3 20 3" xfId="39438" xr:uid="{00000000-0005-0000-0000-0000C1100000}"/>
    <cellStyle name="40% - Accent4 3 21" xfId="3385" xr:uid="{00000000-0005-0000-0000-0000C2100000}"/>
    <cellStyle name="40% - Accent4 3 21 2" xfId="5630" xr:uid="{00000000-0005-0000-0000-0000C3100000}"/>
    <cellStyle name="40% - Accent4 3 21 2 2" xfId="39441" xr:uid="{00000000-0005-0000-0000-0000C4100000}"/>
    <cellStyle name="40% - Accent4 3 21 3" xfId="39440" xr:uid="{00000000-0005-0000-0000-0000C5100000}"/>
    <cellStyle name="40% - Accent4 3 22" xfId="3386" xr:uid="{00000000-0005-0000-0000-0000C6100000}"/>
    <cellStyle name="40% - Accent4 3 22 2" xfId="5631" xr:uid="{00000000-0005-0000-0000-0000C7100000}"/>
    <cellStyle name="40% - Accent4 3 22 2 2" xfId="39443" xr:uid="{00000000-0005-0000-0000-0000C8100000}"/>
    <cellStyle name="40% - Accent4 3 22 3" xfId="39442" xr:uid="{00000000-0005-0000-0000-0000C9100000}"/>
    <cellStyle name="40% - Accent4 3 23" xfId="3387" xr:uid="{00000000-0005-0000-0000-0000CA100000}"/>
    <cellStyle name="40% - Accent4 3 23 2" xfId="5632" xr:uid="{00000000-0005-0000-0000-0000CB100000}"/>
    <cellStyle name="40% - Accent4 3 23 2 2" xfId="39445" xr:uid="{00000000-0005-0000-0000-0000CC100000}"/>
    <cellStyle name="40% - Accent4 3 23 3" xfId="39444" xr:uid="{00000000-0005-0000-0000-0000CD100000}"/>
    <cellStyle name="40% - Accent4 3 24" xfId="3388" xr:uid="{00000000-0005-0000-0000-0000CE100000}"/>
    <cellStyle name="40% - Accent4 3 24 2" xfId="5633" xr:uid="{00000000-0005-0000-0000-0000CF100000}"/>
    <cellStyle name="40% - Accent4 3 24 2 2" xfId="39447" xr:uid="{00000000-0005-0000-0000-0000D0100000}"/>
    <cellStyle name="40% - Accent4 3 24 3" xfId="39446" xr:uid="{00000000-0005-0000-0000-0000D1100000}"/>
    <cellStyle name="40% - Accent4 3 25" xfId="3389" xr:uid="{00000000-0005-0000-0000-0000D2100000}"/>
    <cellStyle name="40% - Accent4 3 25 2" xfId="5634" xr:uid="{00000000-0005-0000-0000-0000D3100000}"/>
    <cellStyle name="40% - Accent4 3 25 2 2" xfId="39449" xr:uid="{00000000-0005-0000-0000-0000D4100000}"/>
    <cellStyle name="40% - Accent4 3 25 3" xfId="39448" xr:uid="{00000000-0005-0000-0000-0000D5100000}"/>
    <cellStyle name="40% - Accent4 3 26" xfId="3390" xr:uid="{00000000-0005-0000-0000-0000D6100000}"/>
    <cellStyle name="40% - Accent4 3 26 2" xfId="5635" xr:uid="{00000000-0005-0000-0000-0000D7100000}"/>
    <cellStyle name="40% - Accent4 3 26 2 2" xfId="39451" xr:uid="{00000000-0005-0000-0000-0000D8100000}"/>
    <cellStyle name="40% - Accent4 3 26 3" xfId="39450" xr:uid="{00000000-0005-0000-0000-0000D9100000}"/>
    <cellStyle name="40% - Accent4 3 27" xfId="3391" xr:uid="{00000000-0005-0000-0000-0000DA100000}"/>
    <cellStyle name="40% - Accent4 3 27 2" xfId="5636" xr:uid="{00000000-0005-0000-0000-0000DB100000}"/>
    <cellStyle name="40% - Accent4 3 27 2 2" xfId="39453" xr:uid="{00000000-0005-0000-0000-0000DC100000}"/>
    <cellStyle name="40% - Accent4 3 27 3" xfId="39452" xr:uid="{00000000-0005-0000-0000-0000DD100000}"/>
    <cellStyle name="40% - Accent4 3 28" xfId="3392" xr:uid="{00000000-0005-0000-0000-0000DE100000}"/>
    <cellStyle name="40% - Accent4 3 28 2" xfId="5637" xr:uid="{00000000-0005-0000-0000-0000DF100000}"/>
    <cellStyle name="40% - Accent4 3 28 2 2" xfId="39455" xr:uid="{00000000-0005-0000-0000-0000E0100000}"/>
    <cellStyle name="40% - Accent4 3 28 3" xfId="39454" xr:uid="{00000000-0005-0000-0000-0000E1100000}"/>
    <cellStyle name="40% - Accent4 3 29" xfId="3393" xr:uid="{00000000-0005-0000-0000-0000E2100000}"/>
    <cellStyle name="40% - Accent4 3 29 2" xfId="5638" xr:uid="{00000000-0005-0000-0000-0000E3100000}"/>
    <cellStyle name="40% - Accent4 3 29 2 2" xfId="39457" xr:uid="{00000000-0005-0000-0000-0000E4100000}"/>
    <cellStyle name="40% - Accent4 3 29 3" xfId="39456" xr:uid="{00000000-0005-0000-0000-0000E5100000}"/>
    <cellStyle name="40% - Accent4 3 3" xfId="611" xr:uid="{00000000-0005-0000-0000-0000E6100000}"/>
    <cellStyle name="40% - Accent4 3 3 2" xfId="5639" xr:uid="{00000000-0005-0000-0000-0000E7100000}"/>
    <cellStyle name="40% - Accent4 3 3 2 2" xfId="39459" xr:uid="{00000000-0005-0000-0000-0000E8100000}"/>
    <cellStyle name="40% - Accent4 3 3 3" xfId="39458" xr:uid="{00000000-0005-0000-0000-0000E9100000}"/>
    <cellStyle name="40% - Accent4 3 30" xfId="3394" xr:uid="{00000000-0005-0000-0000-0000EA100000}"/>
    <cellStyle name="40% - Accent4 3 30 2" xfId="5640" xr:uid="{00000000-0005-0000-0000-0000EB100000}"/>
    <cellStyle name="40% - Accent4 3 30 2 2" xfId="39461" xr:uid="{00000000-0005-0000-0000-0000EC100000}"/>
    <cellStyle name="40% - Accent4 3 30 3" xfId="39460" xr:uid="{00000000-0005-0000-0000-0000ED100000}"/>
    <cellStyle name="40% - Accent4 3 31" xfId="3395" xr:uid="{00000000-0005-0000-0000-0000EE100000}"/>
    <cellStyle name="40% - Accent4 3 31 2" xfId="5641" xr:uid="{00000000-0005-0000-0000-0000EF100000}"/>
    <cellStyle name="40% - Accent4 3 31 2 2" xfId="39463" xr:uid="{00000000-0005-0000-0000-0000F0100000}"/>
    <cellStyle name="40% - Accent4 3 31 3" xfId="39462" xr:uid="{00000000-0005-0000-0000-0000F1100000}"/>
    <cellStyle name="40% - Accent4 3 32" xfId="5642" xr:uid="{00000000-0005-0000-0000-0000F2100000}"/>
    <cellStyle name="40% - Accent4 3 32 2" xfId="39464" xr:uid="{00000000-0005-0000-0000-0000F3100000}"/>
    <cellStyle name="40% - Accent4 3 33" xfId="39415" xr:uid="{00000000-0005-0000-0000-0000F4100000}"/>
    <cellStyle name="40% - Accent4 3 4" xfId="612" xr:uid="{00000000-0005-0000-0000-0000F5100000}"/>
    <cellStyle name="40% - Accent4 3 4 2" xfId="5643" xr:uid="{00000000-0005-0000-0000-0000F6100000}"/>
    <cellStyle name="40% - Accent4 3 4 2 2" xfId="39466" xr:uid="{00000000-0005-0000-0000-0000F7100000}"/>
    <cellStyle name="40% - Accent4 3 4 3" xfId="39465" xr:uid="{00000000-0005-0000-0000-0000F8100000}"/>
    <cellStyle name="40% - Accent4 3 5" xfId="613" xr:uid="{00000000-0005-0000-0000-0000F9100000}"/>
    <cellStyle name="40% - Accent4 3 5 2" xfId="5644" xr:uid="{00000000-0005-0000-0000-0000FA100000}"/>
    <cellStyle name="40% - Accent4 3 5 2 2" xfId="39468" xr:uid="{00000000-0005-0000-0000-0000FB100000}"/>
    <cellStyle name="40% - Accent4 3 5 3" xfId="39467" xr:uid="{00000000-0005-0000-0000-0000FC100000}"/>
    <cellStyle name="40% - Accent4 3 6" xfId="614" xr:uid="{00000000-0005-0000-0000-0000FD100000}"/>
    <cellStyle name="40% - Accent4 3 6 2" xfId="5645" xr:uid="{00000000-0005-0000-0000-0000FE100000}"/>
    <cellStyle name="40% - Accent4 3 6 2 2" xfId="39470" xr:uid="{00000000-0005-0000-0000-0000FF100000}"/>
    <cellStyle name="40% - Accent4 3 6 3" xfId="39469" xr:uid="{00000000-0005-0000-0000-000000110000}"/>
    <cellStyle name="40% - Accent4 3 7" xfId="615" xr:uid="{00000000-0005-0000-0000-000001110000}"/>
    <cellStyle name="40% - Accent4 3 7 2" xfId="5646" xr:uid="{00000000-0005-0000-0000-000002110000}"/>
    <cellStyle name="40% - Accent4 3 7 2 2" xfId="39472" xr:uid="{00000000-0005-0000-0000-000003110000}"/>
    <cellStyle name="40% - Accent4 3 7 3" xfId="39471" xr:uid="{00000000-0005-0000-0000-000004110000}"/>
    <cellStyle name="40% - Accent4 3 8" xfId="616" xr:uid="{00000000-0005-0000-0000-000005110000}"/>
    <cellStyle name="40% - Accent4 3 8 2" xfId="5647" xr:uid="{00000000-0005-0000-0000-000006110000}"/>
    <cellStyle name="40% - Accent4 3 8 2 2" xfId="39474" xr:uid="{00000000-0005-0000-0000-000007110000}"/>
    <cellStyle name="40% - Accent4 3 8 3" xfId="39473" xr:uid="{00000000-0005-0000-0000-000008110000}"/>
    <cellStyle name="40% - Accent4 3 9" xfId="617" xr:uid="{00000000-0005-0000-0000-000009110000}"/>
    <cellStyle name="40% - Accent4 3 9 2" xfId="5648" xr:uid="{00000000-0005-0000-0000-00000A110000}"/>
    <cellStyle name="40% - Accent4 3 9 2 2" xfId="39476" xr:uid="{00000000-0005-0000-0000-00000B110000}"/>
    <cellStyle name="40% - Accent4 3 9 3" xfId="39475" xr:uid="{00000000-0005-0000-0000-00000C110000}"/>
    <cellStyle name="40% - Accent4 4" xfId="618" xr:uid="{00000000-0005-0000-0000-00000D110000}"/>
    <cellStyle name="40% - Accent4 4 10" xfId="619" xr:uid="{00000000-0005-0000-0000-00000E110000}"/>
    <cellStyle name="40% - Accent4 4 10 2" xfId="5649" xr:uid="{00000000-0005-0000-0000-00000F110000}"/>
    <cellStyle name="40% - Accent4 4 10 2 2" xfId="39479" xr:uid="{00000000-0005-0000-0000-000010110000}"/>
    <cellStyle name="40% - Accent4 4 10 3" xfId="39478" xr:uid="{00000000-0005-0000-0000-000011110000}"/>
    <cellStyle name="40% - Accent4 4 11" xfId="620" xr:uid="{00000000-0005-0000-0000-000012110000}"/>
    <cellStyle name="40% - Accent4 4 11 2" xfId="5650" xr:uid="{00000000-0005-0000-0000-000013110000}"/>
    <cellStyle name="40% - Accent4 4 11 2 2" xfId="39481" xr:uid="{00000000-0005-0000-0000-000014110000}"/>
    <cellStyle name="40% - Accent4 4 11 3" xfId="39480" xr:uid="{00000000-0005-0000-0000-000015110000}"/>
    <cellStyle name="40% - Accent4 4 12" xfId="621" xr:uid="{00000000-0005-0000-0000-000016110000}"/>
    <cellStyle name="40% - Accent4 4 12 2" xfId="5651" xr:uid="{00000000-0005-0000-0000-000017110000}"/>
    <cellStyle name="40% - Accent4 4 12 2 2" xfId="39483" xr:uid="{00000000-0005-0000-0000-000018110000}"/>
    <cellStyle name="40% - Accent4 4 12 3" xfId="39482" xr:uid="{00000000-0005-0000-0000-000019110000}"/>
    <cellStyle name="40% - Accent4 4 13" xfId="622" xr:uid="{00000000-0005-0000-0000-00001A110000}"/>
    <cellStyle name="40% - Accent4 4 13 2" xfId="5652" xr:uid="{00000000-0005-0000-0000-00001B110000}"/>
    <cellStyle name="40% - Accent4 4 13 2 2" xfId="39485" xr:uid="{00000000-0005-0000-0000-00001C110000}"/>
    <cellStyle name="40% - Accent4 4 13 3" xfId="39484" xr:uid="{00000000-0005-0000-0000-00001D110000}"/>
    <cellStyle name="40% - Accent4 4 14" xfId="623" xr:uid="{00000000-0005-0000-0000-00001E110000}"/>
    <cellStyle name="40% - Accent4 4 14 2" xfId="5653" xr:uid="{00000000-0005-0000-0000-00001F110000}"/>
    <cellStyle name="40% - Accent4 4 14 2 2" xfId="39487" xr:uid="{00000000-0005-0000-0000-000020110000}"/>
    <cellStyle name="40% - Accent4 4 14 3" xfId="39486" xr:uid="{00000000-0005-0000-0000-000021110000}"/>
    <cellStyle name="40% - Accent4 4 15" xfId="624" xr:uid="{00000000-0005-0000-0000-000022110000}"/>
    <cellStyle name="40% - Accent4 4 15 2" xfId="5654" xr:uid="{00000000-0005-0000-0000-000023110000}"/>
    <cellStyle name="40% - Accent4 4 15 2 2" xfId="39489" xr:uid="{00000000-0005-0000-0000-000024110000}"/>
    <cellStyle name="40% - Accent4 4 15 3" xfId="39488" xr:uid="{00000000-0005-0000-0000-000025110000}"/>
    <cellStyle name="40% - Accent4 4 16" xfId="625" xr:uid="{00000000-0005-0000-0000-000026110000}"/>
    <cellStyle name="40% - Accent4 4 16 2" xfId="5655" xr:uid="{00000000-0005-0000-0000-000027110000}"/>
    <cellStyle name="40% - Accent4 4 16 2 2" xfId="39491" xr:uid="{00000000-0005-0000-0000-000028110000}"/>
    <cellStyle name="40% - Accent4 4 16 3" xfId="39490" xr:uid="{00000000-0005-0000-0000-000029110000}"/>
    <cellStyle name="40% - Accent4 4 17" xfId="3396" xr:uid="{00000000-0005-0000-0000-00002A110000}"/>
    <cellStyle name="40% - Accent4 4 17 2" xfId="5656" xr:uid="{00000000-0005-0000-0000-00002B110000}"/>
    <cellStyle name="40% - Accent4 4 17 2 2" xfId="39493" xr:uid="{00000000-0005-0000-0000-00002C110000}"/>
    <cellStyle name="40% - Accent4 4 17 3" xfId="39492" xr:uid="{00000000-0005-0000-0000-00002D110000}"/>
    <cellStyle name="40% - Accent4 4 18" xfId="3397" xr:uid="{00000000-0005-0000-0000-00002E110000}"/>
    <cellStyle name="40% - Accent4 4 18 2" xfId="5657" xr:uid="{00000000-0005-0000-0000-00002F110000}"/>
    <cellStyle name="40% - Accent4 4 18 2 2" xfId="39495" xr:uid="{00000000-0005-0000-0000-000030110000}"/>
    <cellStyle name="40% - Accent4 4 18 3" xfId="39494" xr:uid="{00000000-0005-0000-0000-000031110000}"/>
    <cellStyle name="40% - Accent4 4 19" xfId="3398" xr:uid="{00000000-0005-0000-0000-000032110000}"/>
    <cellStyle name="40% - Accent4 4 19 2" xfId="5658" xr:uid="{00000000-0005-0000-0000-000033110000}"/>
    <cellStyle name="40% - Accent4 4 19 2 2" xfId="39497" xr:uid="{00000000-0005-0000-0000-000034110000}"/>
    <cellStyle name="40% - Accent4 4 19 3" xfId="39496" xr:uid="{00000000-0005-0000-0000-000035110000}"/>
    <cellStyle name="40% - Accent4 4 2" xfId="626" xr:uid="{00000000-0005-0000-0000-000036110000}"/>
    <cellStyle name="40% - Accent4 4 2 2" xfId="5659" xr:uid="{00000000-0005-0000-0000-000037110000}"/>
    <cellStyle name="40% - Accent4 4 2 2 2" xfId="39499" xr:uid="{00000000-0005-0000-0000-000038110000}"/>
    <cellStyle name="40% - Accent4 4 2 3" xfId="39498" xr:uid="{00000000-0005-0000-0000-000039110000}"/>
    <cellStyle name="40% - Accent4 4 20" xfId="3399" xr:uid="{00000000-0005-0000-0000-00003A110000}"/>
    <cellStyle name="40% - Accent4 4 20 2" xfId="5660" xr:uid="{00000000-0005-0000-0000-00003B110000}"/>
    <cellStyle name="40% - Accent4 4 20 2 2" xfId="39501" xr:uid="{00000000-0005-0000-0000-00003C110000}"/>
    <cellStyle name="40% - Accent4 4 20 3" xfId="39500" xr:uid="{00000000-0005-0000-0000-00003D110000}"/>
    <cellStyle name="40% - Accent4 4 21" xfId="3400" xr:uid="{00000000-0005-0000-0000-00003E110000}"/>
    <cellStyle name="40% - Accent4 4 21 2" xfId="5661" xr:uid="{00000000-0005-0000-0000-00003F110000}"/>
    <cellStyle name="40% - Accent4 4 21 2 2" xfId="39503" xr:uid="{00000000-0005-0000-0000-000040110000}"/>
    <cellStyle name="40% - Accent4 4 21 3" xfId="39502" xr:uid="{00000000-0005-0000-0000-000041110000}"/>
    <cellStyle name="40% - Accent4 4 22" xfId="3401" xr:uid="{00000000-0005-0000-0000-000042110000}"/>
    <cellStyle name="40% - Accent4 4 22 2" xfId="5662" xr:uid="{00000000-0005-0000-0000-000043110000}"/>
    <cellStyle name="40% - Accent4 4 22 2 2" xfId="39505" xr:uid="{00000000-0005-0000-0000-000044110000}"/>
    <cellStyle name="40% - Accent4 4 22 3" xfId="39504" xr:uid="{00000000-0005-0000-0000-000045110000}"/>
    <cellStyle name="40% - Accent4 4 23" xfId="3402" xr:uid="{00000000-0005-0000-0000-000046110000}"/>
    <cellStyle name="40% - Accent4 4 23 2" xfId="5663" xr:uid="{00000000-0005-0000-0000-000047110000}"/>
    <cellStyle name="40% - Accent4 4 23 2 2" xfId="39507" xr:uid="{00000000-0005-0000-0000-000048110000}"/>
    <cellStyle name="40% - Accent4 4 23 3" xfId="39506" xr:uid="{00000000-0005-0000-0000-000049110000}"/>
    <cellStyle name="40% - Accent4 4 24" xfId="3403" xr:uid="{00000000-0005-0000-0000-00004A110000}"/>
    <cellStyle name="40% - Accent4 4 24 2" xfId="5664" xr:uid="{00000000-0005-0000-0000-00004B110000}"/>
    <cellStyle name="40% - Accent4 4 24 2 2" xfId="39509" xr:uid="{00000000-0005-0000-0000-00004C110000}"/>
    <cellStyle name="40% - Accent4 4 24 3" xfId="39508" xr:uid="{00000000-0005-0000-0000-00004D110000}"/>
    <cellStyle name="40% - Accent4 4 25" xfId="3404" xr:uid="{00000000-0005-0000-0000-00004E110000}"/>
    <cellStyle name="40% - Accent4 4 25 2" xfId="5665" xr:uid="{00000000-0005-0000-0000-00004F110000}"/>
    <cellStyle name="40% - Accent4 4 25 2 2" xfId="39511" xr:uid="{00000000-0005-0000-0000-000050110000}"/>
    <cellStyle name="40% - Accent4 4 25 3" xfId="39510" xr:uid="{00000000-0005-0000-0000-000051110000}"/>
    <cellStyle name="40% - Accent4 4 26" xfId="3405" xr:uid="{00000000-0005-0000-0000-000052110000}"/>
    <cellStyle name="40% - Accent4 4 26 2" xfId="5666" xr:uid="{00000000-0005-0000-0000-000053110000}"/>
    <cellStyle name="40% - Accent4 4 26 2 2" xfId="39513" xr:uid="{00000000-0005-0000-0000-000054110000}"/>
    <cellStyle name="40% - Accent4 4 26 3" xfId="39512" xr:uid="{00000000-0005-0000-0000-000055110000}"/>
    <cellStyle name="40% - Accent4 4 27" xfId="3406" xr:uid="{00000000-0005-0000-0000-000056110000}"/>
    <cellStyle name="40% - Accent4 4 27 2" xfId="5667" xr:uid="{00000000-0005-0000-0000-000057110000}"/>
    <cellStyle name="40% - Accent4 4 27 2 2" xfId="39515" xr:uid="{00000000-0005-0000-0000-000058110000}"/>
    <cellStyle name="40% - Accent4 4 27 3" xfId="39514" xr:uid="{00000000-0005-0000-0000-000059110000}"/>
    <cellStyle name="40% - Accent4 4 28" xfId="3407" xr:uid="{00000000-0005-0000-0000-00005A110000}"/>
    <cellStyle name="40% - Accent4 4 28 2" xfId="5668" xr:uid="{00000000-0005-0000-0000-00005B110000}"/>
    <cellStyle name="40% - Accent4 4 28 2 2" xfId="39517" xr:uid="{00000000-0005-0000-0000-00005C110000}"/>
    <cellStyle name="40% - Accent4 4 28 3" xfId="39516" xr:uid="{00000000-0005-0000-0000-00005D110000}"/>
    <cellStyle name="40% - Accent4 4 29" xfId="5669" xr:uid="{00000000-0005-0000-0000-00005E110000}"/>
    <cellStyle name="40% - Accent4 4 29 2" xfId="39518" xr:uid="{00000000-0005-0000-0000-00005F110000}"/>
    <cellStyle name="40% - Accent4 4 3" xfId="627" xr:uid="{00000000-0005-0000-0000-000060110000}"/>
    <cellStyle name="40% - Accent4 4 3 2" xfId="5670" xr:uid="{00000000-0005-0000-0000-000061110000}"/>
    <cellStyle name="40% - Accent4 4 3 2 2" xfId="39520" xr:uid="{00000000-0005-0000-0000-000062110000}"/>
    <cellStyle name="40% - Accent4 4 3 3" xfId="39519" xr:uid="{00000000-0005-0000-0000-000063110000}"/>
    <cellStyle name="40% - Accent4 4 30" xfId="39477" xr:uid="{00000000-0005-0000-0000-000064110000}"/>
    <cellStyle name="40% - Accent4 4 4" xfId="628" xr:uid="{00000000-0005-0000-0000-000065110000}"/>
    <cellStyle name="40% - Accent4 4 4 2" xfId="5671" xr:uid="{00000000-0005-0000-0000-000066110000}"/>
    <cellStyle name="40% - Accent4 4 4 2 2" xfId="39522" xr:uid="{00000000-0005-0000-0000-000067110000}"/>
    <cellStyle name="40% - Accent4 4 4 3" xfId="39521" xr:uid="{00000000-0005-0000-0000-000068110000}"/>
    <cellStyle name="40% - Accent4 4 5" xfId="629" xr:uid="{00000000-0005-0000-0000-000069110000}"/>
    <cellStyle name="40% - Accent4 4 5 2" xfId="5672" xr:uid="{00000000-0005-0000-0000-00006A110000}"/>
    <cellStyle name="40% - Accent4 4 5 2 2" xfId="39524" xr:uid="{00000000-0005-0000-0000-00006B110000}"/>
    <cellStyle name="40% - Accent4 4 5 3" xfId="39523" xr:uid="{00000000-0005-0000-0000-00006C110000}"/>
    <cellStyle name="40% - Accent4 4 6" xfId="630" xr:uid="{00000000-0005-0000-0000-00006D110000}"/>
    <cellStyle name="40% - Accent4 4 6 2" xfId="5673" xr:uid="{00000000-0005-0000-0000-00006E110000}"/>
    <cellStyle name="40% - Accent4 4 6 2 2" xfId="39526" xr:uid="{00000000-0005-0000-0000-00006F110000}"/>
    <cellStyle name="40% - Accent4 4 6 3" xfId="39525" xr:uid="{00000000-0005-0000-0000-000070110000}"/>
    <cellStyle name="40% - Accent4 4 7" xfId="631" xr:uid="{00000000-0005-0000-0000-000071110000}"/>
    <cellStyle name="40% - Accent4 4 7 2" xfId="5674" xr:uid="{00000000-0005-0000-0000-000072110000}"/>
    <cellStyle name="40% - Accent4 4 7 2 2" xfId="39528" xr:uid="{00000000-0005-0000-0000-000073110000}"/>
    <cellStyle name="40% - Accent4 4 7 3" xfId="39527" xr:uid="{00000000-0005-0000-0000-000074110000}"/>
    <cellStyle name="40% - Accent4 4 8" xfId="632" xr:uid="{00000000-0005-0000-0000-000075110000}"/>
    <cellStyle name="40% - Accent4 4 8 2" xfId="5675" xr:uid="{00000000-0005-0000-0000-000076110000}"/>
    <cellStyle name="40% - Accent4 4 8 2 2" xfId="39530" xr:uid="{00000000-0005-0000-0000-000077110000}"/>
    <cellStyle name="40% - Accent4 4 8 3" xfId="39529" xr:uid="{00000000-0005-0000-0000-000078110000}"/>
    <cellStyle name="40% - Accent4 4 9" xfId="633" xr:uid="{00000000-0005-0000-0000-000079110000}"/>
    <cellStyle name="40% - Accent4 4 9 2" xfId="5676" xr:uid="{00000000-0005-0000-0000-00007A110000}"/>
    <cellStyle name="40% - Accent4 4 9 2 2" xfId="39532" xr:uid="{00000000-0005-0000-0000-00007B110000}"/>
    <cellStyle name="40% - Accent4 4 9 3" xfId="39531" xr:uid="{00000000-0005-0000-0000-00007C110000}"/>
    <cellStyle name="40% - Accent4 5" xfId="5677" xr:uid="{00000000-0005-0000-0000-00007D110000}"/>
    <cellStyle name="40% - Accent4 5 2" xfId="39533" xr:uid="{00000000-0005-0000-0000-00007E110000}"/>
    <cellStyle name="40% - Accent4 6" xfId="5678" xr:uid="{00000000-0005-0000-0000-00007F110000}"/>
    <cellStyle name="40% - Accent4 6 2" xfId="5679" xr:uid="{00000000-0005-0000-0000-000080110000}"/>
    <cellStyle name="40% - Accent4 7" xfId="5680" xr:uid="{00000000-0005-0000-0000-000081110000}"/>
    <cellStyle name="40% - Accent4 7 2" xfId="5681" xr:uid="{00000000-0005-0000-0000-000082110000}"/>
    <cellStyle name="40% - Accent4 8" xfId="5682" xr:uid="{00000000-0005-0000-0000-000083110000}"/>
    <cellStyle name="40% - Accent5 2" xfId="634" xr:uid="{00000000-0005-0000-0000-000084110000}"/>
    <cellStyle name="40% - Accent5 2 10" xfId="635" xr:uid="{00000000-0005-0000-0000-000085110000}"/>
    <cellStyle name="40% - Accent5 2 10 2" xfId="5683" xr:uid="{00000000-0005-0000-0000-000086110000}"/>
    <cellStyle name="40% - Accent5 2 10 2 2" xfId="39536" xr:uid="{00000000-0005-0000-0000-000087110000}"/>
    <cellStyle name="40% - Accent5 2 10 3" xfId="39535" xr:uid="{00000000-0005-0000-0000-000088110000}"/>
    <cellStyle name="40% - Accent5 2 11" xfId="636" xr:uid="{00000000-0005-0000-0000-000089110000}"/>
    <cellStyle name="40% - Accent5 2 11 2" xfId="5684" xr:uid="{00000000-0005-0000-0000-00008A110000}"/>
    <cellStyle name="40% - Accent5 2 11 2 2" xfId="39538" xr:uid="{00000000-0005-0000-0000-00008B110000}"/>
    <cellStyle name="40% - Accent5 2 11 3" xfId="39537" xr:uid="{00000000-0005-0000-0000-00008C110000}"/>
    <cellStyle name="40% - Accent5 2 12" xfId="637" xr:uid="{00000000-0005-0000-0000-00008D110000}"/>
    <cellStyle name="40% - Accent5 2 12 2" xfId="5685" xr:uid="{00000000-0005-0000-0000-00008E110000}"/>
    <cellStyle name="40% - Accent5 2 12 2 2" xfId="39540" xr:uid="{00000000-0005-0000-0000-00008F110000}"/>
    <cellStyle name="40% - Accent5 2 12 3" xfId="39539" xr:uid="{00000000-0005-0000-0000-000090110000}"/>
    <cellStyle name="40% - Accent5 2 13" xfId="638" xr:uid="{00000000-0005-0000-0000-000091110000}"/>
    <cellStyle name="40% - Accent5 2 13 2" xfId="5686" xr:uid="{00000000-0005-0000-0000-000092110000}"/>
    <cellStyle name="40% - Accent5 2 13 2 2" xfId="39542" xr:uid="{00000000-0005-0000-0000-000093110000}"/>
    <cellStyle name="40% - Accent5 2 13 3" xfId="39541" xr:uid="{00000000-0005-0000-0000-000094110000}"/>
    <cellStyle name="40% - Accent5 2 14" xfId="639" xr:uid="{00000000-0005-0000-0000-000095110000}"/>
    <cellStyle name="40% - Accent5 2 14 2" xfId="5687" xr:uid="{00000000-0005-0000-0000-000096110000}"/>
    <cellStyle name="40% - Accent5 2 14 2 2" xfId="39544" xr:uid="{00000000-0005-0000-0000-000097110000}"/>
    <cellStyle name="40% - Accent5 2 14 3" xfId="39543" xr:uid="{00000000-0005-0000-0000-000098110000}"/>
    <cellStyle name="40% - Accent5 2 15" xfId="640" xr:uid="{00000000-0005-0000-0000-000099110000}"/>
    <cellStyle name="40% - Accent5 2 15 2" xfId="5688" xr:uid="{00000000-0005-0000-0000-00009A110000}"/>
    <cellStyle name="40% - Accent5 2 15 2 2" xfId="39546" xr:uid="{00000000-0005-0000-0000-00009B110000}"/>
    <cellStyle name="40% - Accent5 2 15 3" xfId="5689" xr:uid="{00000000-0005-0000-0000-00009C110000}"/>
    <cellStyle name="40% - Accent5 2 15 4" xfId="39545" xr:uid="{00000000-0005-0000-0000-00009D110000}"/>
    <cellStyle name="40% - Accent5 2 16" xfId="641" xr:uid="{00000000-0005-0000-0000-00009E110000}"/>
    <cellStyle name="40% - Accent5 2 16 2" xfId="5690" xr:uid="{00000000-0005-0000-0000-00009F110000}"/>
    <cellStyle name="40% - Accent5 2 16 2 2" xfId="39548" xr:uid="{00000000-0005-0000-0000-0000A0110000}"/>
    <cellStyle name="40% - Accent5 2 16 3" xfId="39547" xr:uid="{00000000-0005-0000-0000-0000A1110000}"/>
    <cellStyle name="40% - Accent5 2 17" xfId="642" xr:uid="{00000000-0005-0000-0000-0000A2110000}"/>
    <cellStyle name="40% - Accent5 2 17 2" xfId="5691" xr:uid="{00000000-0005-0000-0000-0000A3110000}"/>
    <cellStyle name="40% - Accent5 2 17 2 2" xfId="39550" xr:uid="{00000000-0005-0000-0000-0000A4110000}"/>
    <cellStyle name="40% - Accent5 2 17 3" xfId="39549" xr:uid="{00000000-0005-0000-0000-0000A5110000}"/>
    <cellStyle name="40% - Accent5 2 18" xfId="643" xr:uid="{00000000-0005-0000-0000-0000A6110000}"/>
    <cellStyle name="40% - Accent5 2 18 2" xfId="5692" xr:uid="{00000000-0005-0000-0000-0000A7110000}"/>
    <cellStyle name="40% - Accent5 2 18 2 2" xfId="39552" xr:uid="{00000000-0005-0000-0000-0000A8110000}"/>
    <cellStyle name="40% - Accent5 2 18 3" xfId="39551" xr:uid="{00000000-0005-0000-0000-0000A9110000}"/>
    <cellStyle name="40% - Accent5 2 19" xfId="644" xr:uid="{00000000-0005-0000-0000-0000AA110000}"/>
    <cellStyle name="40% - Accent5 2 19 2" xfId="5693" xr:uid="{00000000-0005-0000-0000-0000AB110000}"/>
    <cellStyle name="40% - Accent5 2 19 2 2" xfId="39554" xr:uid="{00000000-0005-0000-0000-0000AC110000}"/>
    <cellStyle name="40% - Accent5 2 19 3" xfId="39553" xr:uid="{00000000-0005-0000-0000-0000AD110000}"/>
    <cellStyle name="40% - Accent5 2 2" xfId="645" xr:uid="{00000000-0005-0000-0000-0000AE110000}"/>
    <cellStyle name="40% - Accent5 2 2 2" xfId="5694" xr:uid="{00000000-0005-0000-0000-0000AF110000}"/>
    <cellStyle name="40% - Accent5 2 2 2 2" xfId="39556" xr:uid="{00000000-0005-0000-0000-0000B0110000}"/>
    <cellStyle name="40% - Accent5 2 2 3" xfId="39555" xr:uid="{00000000-0005-0000-0000-0000B1110000}"/>
    <cellStyle name="40% - Accent5 2 20" xfId="646" xr:uid="{00000000-0005-0000-0000-0000B2110000}"/>
    <cellStyle name="40% - Accent5 2 20 2" xfId="5695" xr:uid="{00000000-0005-0000-0000-0000B3110000}"/>
    <cellStyle name="40% - Accent5 2 20 2 2" xfId="39558" xr:uid="{00000000-0005-0000-0000-0000B4110000}"/>
    <cellStyle name="40% - Accent5 2 20 3" xfId="39557" xr:uid="{00000000-0005-0000-0000-0000B5110000}"/>
    <cellStyle name="40% - Accent5 2 21" xfId="647" xr:uid="{00000000-0005-0000-0000-0000B6110000}"/>
    <cellStyle name="40% - Accent5 2 21 2" xfId="5696" xr:uid="{00000000-0005-0000-0000-0000B7110000}"/>
    <cellStyle name="40% - Accent5 2 21 2 2" xfId="39560" xr:uid="{00000000-0005-0000-0000-0000B8110000}"/>
    <cellStyle name="40% - Accent5 2 21 3" xfId="39559" xr:uid="{00000000-0005-0000-0000-0000B9110000}"/>
    <cellStyle name="40% - Accent5 2 22" xfId="648" xr:uid="{00000000-0005-0000-0000-0000BA110000}"/>
    <cellStyle name="40% - Accent5 2 22 2" xfId="5697" xr:uid="{00000000-0005-0000-0000-0000BB110000}"/>
    <cellStyle name="40% - Accent5 2 22 2 2" xfId="39562" xr:uid="{00000000-0005-0000-0000-0000BC110000}"/>
    <cellStyle name="40% - Accent5 2 22 3" xfId="39561" xr:uid="{00000000-0005-0000-0000-0000BD110000}"/>
    <cellStyle name="40% - Accent5 2 23" xfId="649" xr:uid="{00000000-0005-0000-0000-0000BE110000}"/>
    <cellStyle name="40% - Accent5 2 23 2" xfId="5698" xr:uid="{00000000-0005-0000-0000-0000BF110000}"/>
    <cellStyle name="40% - Accent5 2 23 2 2" xfId="39564" xr:uid="{00000000-0005-0000-0000-0000C0110000}"/>
    <cellStyle name="40% - Accent5 2 23 3" xfId="39563" xr:uid="{00000000-0005-0000-0000-0000C1110000}"/>
    <cellStyle name="40% - Accent5 2 24" xfId="650" xr:uid="{00000000-0005-0000-0000-0000C2110000}"/>
    <cellStyle name="40% - Accent5 2 24 2" xfId="5699" xr:uid="{00000000-0005-0000-0000-0000C3110000}"/>
    <cellStyle name="40% - Accent5 2 24 2 2" xfId="39566" xr:uid="{00000000-0005-0000-0000-0000C4110000}"/>
    <cellStyle name="40% - Accent5 2 24 3" xfId="39565" xr:uid="{00000000-0005-0000-0000-0000C5110000}"/>
    <cellStyle name="40% - Accent5 2 25" xfId="3408" xr:uid="{00000000-0005-0000-0000-0000C6110000}"/>
    <cellStyle name="40% - Accent5 2 25 2" xfId="5700" xr:uid="{00000000-0005-0000-0000-0000C7110000}"/>
    <cellStyle name="40% - Accent5 2 25 2 2" xfId="39568" xr:uid="{00000000-0005-0000-0000-0000C8110000}"/>
    <cellStyle name="40% - Accent5 2 25 3" xfId="39567" xr:uid="{00000000-0005-0000-0000-0000C9110000}"/>
    <cellStyle name="40% - Accent5 2 26" xfId="3409" xr:uid="{00000000-0005-0000-0000-0000CA110000}"/>
    <cellStyle name="40% - Accent5 2 26 2" xfId="5701" xr:uid="{00000000-0005-0000-0000-0000CB110000}"/>
    <cellStyle name="40% - Accent5 2 26 2 2" xfId="39570" xr:uid="{00000000-0005-0000-0000-0000CC110000}"/>
    <cellStyle name="40% - Accent5 2 26 3" xfId="39569" xr:uid="{00000000-0005-0000-0000-0000CD110000}"/>
    <cellStyle name="40% - Accent5 2 27" xfId="3410" xr:uid="{00000000-0005-0000-0000-0000CE110000}"/>
    <cellStyle name="40% - Accent5 2 27 2" xfId="5702" xr:uid="{00000000-0005-0000-0000-0000CF110000}"/>
    <cellStyle name="40% - Accent5 2 27 2 2" xfId="39572" xr:uid="{00000000-0005-0000-0000-0000D0110000}"/>
    <cellStyle name="40% - Accent5 2 27 3" xfId="39571" xr:uid="{00000000-0005-0000-0000-0000D1110000}"/>
    <cellStyle name="40% - Accent5 2 28" xfId="3411" xr:uid="{00000000-0005-0000-0000-0000D2110000}"/>
    <cellStyle name="40% - Accent5 2 28 2" xfId="5703" xr:uid="{00000000-0005-0000-0000-0000D3110000}"/>
    <cellStyle name="40% - Accent5 2 28 2 2" xfId="39574" xr:uid="{00000000-0005-0000-0000-0000D4110000}"/>
    <cellStyle name="40% - Accent5 2 28 3" xfId="39573" xr:uid="{00000000-0005-0000-0000-0000D5110000}"/>
    <cellStyle name="40% - Accent5 2 29" xfId="3412" xr:uid="{00000000-0005-0000-0000-0000D6110000}"/>
    <cellStyle name="40% - Accent5 2 29 2" xfId="5704" xr:uid="{00000000-0005-0000-0000-0000D7110000}"/>
    <cellStyle name="40% - Accent5 2 29 2 2" xfId="39576" xr:uid="{00000000-0005-0000-0000-0000D8110000}"/>
    <cellStyle name="40% - Accent5 2 29 3" xfId="39575" xr:uid="{00000000-0005-0000-0000-0000D9110000}"/>
    <cellStyle name="40% - Accent5 2 3" xfId="651" xr:uid="{00000000-0005-0000-0000-0000DA110000}"/>
    <cellStyle name="40% - Accent5 2 3 2" xfId="5705" xr:uid="{00000000-0005-0000-0000-0000DB110000}"/>
    <cellStyle name="40% - Accent5 2 3 2 2" xfId="39578" xr:uid="{00000000-0005-0000-0000-0000DC110000}"/>
    <cellStyle name="40% - Accent5 2 3 3" xfId="39577" xr:uid="{00000000-0005-0000-0000-0000DD110000}"/>
    <cellStyle name="40% - Accent5 2 30" xfId="3413" xr:uid="{00000000-0005-0000-0000-0000DE110000}"/>
    <cellStyle name="40% - Accent5 2 30 2" xfId="5706" xr:uid="{00000000-0005-0000-0000-0000DF110000}"/>
    <cellStyle name="40% - Accent5 2 30 2 2" xfId="39580" xr:uid="{00000000-0005-0000-0000-0000E0110000}"/>
    <cellStyle name="40% - Accent5 2 30 3" xfId="39579" xr:uid="{00000000-0005-0000-0000-0000E1110000}"/>
    <cellStyle name="40% - Accent5 2 31" xfId="3414" xr:uid="{00000000-0005-0000-0000-0000E2110000}"/>
    <cellStyle name="40% - Accent5 2 31 2" xfId="5707" xr:uid="{00000000-0005-0000-0000-0000E3110000}"/>
    <cellStyle name="40% - Accent5 2 31 2 2" xfId="39582" xr:uid="{00000000-0005-0000-0000-0000E4110000}"/>
    <cellStyle name="40% - Accent5 2 31 3" xfId="39581" xr:uid="{00000000-0005-0000-0000-0000E5110000}"/>
    <cellStyle name="40% - Accent5 2 32" xfId="3415" xr:uid="{00000000-0005-0000-0000-0000E6110000}"/>
    <cellStyle name="40% - Accent5 2 32 2" xfId="5708" xr:uid="{00000000-0005-0000-0000-0000E7110000}"/>
    <cellStyle name="40% - Accent5 2 32 2 2" xfId="39584" xr:uid="{00000000-0005-0000-0000-0000E8110000}"/>
    <cellStyle name="40% - Accent5 2 32 3" xfId="39583" xr:uid="{00000000-0005-0000-0000-0000E9110000}"/>
    <cellStyle name="40% - Accent5 2 33" xfId="3416" xr:uid="{00000000-0005-0000-0000-0000EA110000}"/>
    <cellStyle name="40% - Accent5 2 33 2" xfId="5709" xr:uid="{00000000-0005-0000-0000-0000EB110000}"/>
    <cellStyle name="40% - Accent5 2 33 2 2" xfId="39586" xr:uid="{00000000-0005-0000-0000-0000EC110000}"/>
    <cellStyle name="40% - Accent5 2 33 3" xfId="39585" xr:uid="{00000000-0005-0000-0000-0000ED110000}"/>
    <cellStyle name="40% - Accent5 2 34" xfId="3417" xr:uid="{00000000-0005-0000-0000-0000EE110000}"/>
    <cellStyle name="40% - Accent5 2 34 2" xfId="5710" xr:uid="{00000000-0005-0000-0000-0000EF110000}"/>
    <cellStyle name="40% - Accent5 2 34 2 2" xfId="39588" xr:uid="{00000000-0005-0000-0000-0000F0110000}"/>
    <cellStyle name="40% - Accent5 2 34 3" xfId="39587" xr:uid="{00000000-0005-0000-0000-0000F1110000}"/>
    <cellStyle name="40% - Accent5 2 35" xfId="3418" xr:uid="{00000000-0005-0000-0000-0000F2110000}"/>
    <cellStyle name="40% - Accent5 2 35 2" xfId="5711" xr:uid="{00000000-0005-0000-0000-0000F3110000}"/>
    <cellStyle name="40% - Accent5 2 35 2 2" xfId="39590" xr:uid="{00000000-0005-0000-0000-0000F4110000}"/>
    <cellStyle name="40% - Accent5 2 35 3" xfId="39589" xr:uid="{00000000-0005-0000-0000-0000F5110000}"/>
    <cellStyle name="40% - Accent5 2 36" xfId="3419" xr:uid="{00000000-0005-0000-0000-0000F6110000}"/>
    <cellStyle name="40% - Accent5 2 36 2" xfId="5712" xr:uid="{00000000-0005-0000-0000-0000F7110000}"/>
    <cellStyle name="40% - Accent5 2 36 2 2" xfId="39592" xr:uid="{00000000-0005-0000-0000-0000F8110000}"/>
    <cellStyle name="40% - Accent5 2 36 3" xfId="39591" xr:uid="{00000000-0005-0000-0000-0000F9110000}"/>
    <cellStyle name="40% - Accent5 2 37" xfId="3420" xr:uid="{00000000-0005-0000-0000-0000FA110000}"/>
    <cellStyle name="40% - Accent5 2 37 2" xfId="5713" xr:uid="{00000000-0005-0000-0000-0000FB110000}"/>
    <cellStyle name="40% - Accent5 2 37 2 2" xfId="39594" xr:uid="{00000000-0005-0000-0000-0000FC110000}"/>
    <cellStyle name="40% - Accent5 2 37 3" xfId="39593" xr:uid="{00000000-0005-0000-0000-0000FD110000}"/>
    <cellStyle name="40% - Accent5 2 38" xfId="3421" xr:uid="{00000000-0005-0000-0000-0000FE110000}"/>
    <cellStyle name="40% - Accent5 2 38 2" xfId="5714" xr:uid="{00000000-0005-0000-0000-0000FF110000}"/>
    <cellStyle name="40% - Accent5 2 38 2 2" xfId="39596" xr:uid="{00000000-0005-0000-0000-000000120000}"/>
    <cellStyle name="40% - Accent5 2 38 3" xfId="39595" xr:uid="{00000000-0005-0000-0000-000001120000}"/>
    <cellStyle name="40% - Accent5 2 39" xfId="3422" xr:uid="{00000000-0005-0000-0000-000002120000}"/>
    <cellStyle name="40% - Accent5 2 39 2" xfId="5715" xr:uid="{00000000-0005-0000-0000-000003120000}"/>
    <cellStyle name="40% - Accent5 2 39 2 2" xfId="39598" xr:uid="{00000000-0005-0000-0000-000004120000}"/>
    <cellStyle name="40% - Accent5 2 39 3" xfId="39597" xr:uid="{00000000-0005-0000-0000-000005120000}"/>
    <cellStyle name="40% - Accent5 2 4" xfId="652" xr:uid="{00000000-0005-0000-0000-000006120000}"/>
    <cellStyle name="40% - Accent5 2 4 2" xfId="5716" xr:uid="{00000000-0005-0000-0000-000007120000}"/>
    <cellStyle name="40% - Accent5 2 4 2 2" xfId="39600" xr:uid="{00000000-0005-0000-0000-000008120000}"/>
    <cellStyle name="40% - Accent5 2 4 3" xfId="39599" xr:uid="{00000000-0005-0000-0000-000009120000}"/>
    <cellStyle name="40% - Accent5 2 40" xfId="3423" xr:uid="{00000000-0005-0000-0000-00000A120000}"/>
    <cellStyle name="40% - Accent5 2 40 2" xfId="5717" xr:uid="{00000000-0005-0000-0000-00000B120000}"/>
    <cellStyle name="40% - Accent5 2 40 2 2" xfId="39602" xr:uid="{00000000-0005-0000-0000-00000C120000}"/>
    <cellStyle name="40% - Accent5 2 40 3" xfId="39601" xr:uid="{00000000-0005-0000-0000-00000D120000}"/>
    <cellStyle name="40% - Accent5 2 41" xfId="3424" xr:uid="{00000000-0005-0000-0000-00000E120000}"/>
    <cellStyle name="40% - Accent5 2 41 2" xfId="5718" xr:uid="{00000000-0005-0000-0000-00000F120000}"/>
    <cellStyle name="40% - Accent5 2 41 2 2" xfId="39604" xr:uid="{00000000-0005-0000-0000-000010120000}"/>
    <cellStyle name="40% - Accent5 2 41 3" xfId="39603" xr:uid="{00000000-0005-0000-0000-000011120000}"/>
    <cellStyle name="40% - Accent5 2 42" xfId="3425" xr:uid="{00000000-0005-0000-0000-000012120000}"/>
    <cellStyle name="40% - Accent5 2 42 2" xfId="5719" xr:uid="{00000000-0005-0000-0000-000013120000}"/>
    <cellStyle name="40% - Accent5 2 42 2 2" xfId="39606" xr:uid="{00000000-0005-0000-0000-000014120000}"/>
    <cellStyle name="40% - Accent5 2 42 3" xfId="39605" xr:uid="{00000000-0005-0000-0000-000015120000}"/>
    <cellStyle name="40% - Accent5 2 43" xfId="3426" xr:uid="{00000000-0005-0000-0000-000016120000}"/>
    <cellStyle name="40% - Accent5 2 43 2" xfId="5720" xr:uid="{00000000-0005-0000-0000-000017120000}"/>
    <cellStyle name="40% - Accent5 2 43 2 2" xfId="39608" xr:uid="{00000000-0005-0000-0000-000018120000}"/>
    <cellStyle name="40% - Accent5 2 43 3" xfId="39607" xr:uid="{00000000-0005-0000-0000-000019120000}"/>
    <cellStyle name="40% - Accent5 2 44" xfId="3427" xr:uid="{00000000-0005-0000-0000-00001A120000}"/>
    <cellStyle name="40% - Accent5 2 44 2" xfId="5721" xr:uid="{00000000-0005-0000-0000-00001B120000}"/>
    <cellStyle name="40% - Accent5 2 44 2 2" xfId="39610" xr:uid="{00000000-0005-0000-0000-00001C120000}"/>
    <cellStyle name="40% - Accent5 2 44 3" xfId="39609" xr:uid="{00000000-0005-0000-0000-00001D120000}"/>
    <cellStyle name="40% - Accent5 2 45" xfId="3428" xr:uid="{00000000-0005-0000-0000-00001E120000}"/>
    <cellStyle name="40% - Accent5 2 45 2" xfId="5722" xr:uid="{00000000-0005-0000-0000-00001F120000}"/>
    <cellStyle name="40% - Accent5 2 45 2 2" xfId="39612" xr:uid="{00000000-0005-0000-0000-000020120000}"/>
    <cellStyle name="40% - Accent5 2 45 3" xfId="39611" xr:uid="{00000000-0005-0000-0000-000021120000}"/>
    <cellStyle name="40% - Accent5 2 46" xfId="3429" xr:uid="{00000000-0005-0000-0000-000022120000}"/>
    <cellStyle name="40% - Accent5 2 46 2" xfId="5723" xr:uid="{00000000-0005-0000-0000-000023120000}"/>
    <cellStyle name="40% - Accent5 2 46 2 2" xfId="39614" xr:uid="{00000000-0005-0000-0000-000024120000}"/>
    <cellStyle name="40% - Accent5 2 46 3" xfId="39613" xr:uid="{00000000-0005-0000-0000-000025120000}"/>
    <cellStyle name="40% - Accent5 2 47" xfId="3430" xr:uid="{00000000-0005-0000-0000-000026120000}"/>
    <cellStyle name="40% - Accent5 2 47 2" xfId="5724" xr:uid="{00000000-0005-0000-0000-000027120000}"/>
    <cellStyle name="40% - Accent5 2 47 2 2" xfId="39616" xr:uid="{00000000-0005-0000-0000-000028120000}"/>
    <cellStyle name="40% - Accent5 2 47 3" xfId="39615" xr:uid="{00000000-0005-0000-0000-000029120000}"/>
    <cellStyle name="40% - Accent5 2 48" xfId="3431" xr:uid="{00000000-0005-0000-0000-00002A120000}"/>
    <cellStyle name="40% - Accent5 2 48 2" xfId="5725" xr:uid="{00000000-0005-0000-0000-00002B120000}"/>
    <cellStyle name="40% - Accent5 2 48 2 2" xfId="39618" xr:uid="{00000000-0005-0000-0000-00002C120000}"/>
    <cellStyle name="40% - Accent5 2 48 3" xfId="39617" xr:uid="{00000000-0005-0000-0000-00002D120000}"/>
    <cellStyle name="40% - Accent5 2 49" xfId="3432" xr:uid="{00000000-0005-0000-0000-00002E120000}"/>
    <cellStyle name="40% - Accent5 2 49 2" xfId="5726" xr:uid="{00000000-0005-0000-0000-00002F120000}"/>
    <cellStyle name="40% - Accent5 2 49 2 2" xfId="39620" xr:uid="{00000000-0005-0000-0000-000030120000}"/>
    <cellStyle name="40% - Accent5 2 49 3" xfId="39619" xr:uid="{00000000-0005-0000-0000-000031120000}"/>
    <cellStyle name="40% - Accent5 2 5" xfId="653" xr:uid="{00000000-0005-0000-0000-000032120000}"/>
    <cellStyle name="40% - Accent5 2 5 2" xfId="5727" xr:uid="{00000000-0005-0000-0000-000033120000}"/>
    <cellStyle name="40% - Accent5 2 5 2 2" xfId="39622" xr:uid="{00000000-0005-0000-0000-000034120000}"/>
    <cellStyle name="40% - Accent5 2 5 3" xfId="39621" xr:uid="{00000000-0005-0000-0000-000035120000}"/>
    <cellStyle name="40% - Accent5 2 50" xfId="5728" xr:uid="{00000000-0005-0000-0000-000036120000}"/>
    <cellStyle name="40% - Accent5 2 50 2" xfId="39623" xr:uid="{00000000-0005-0000-0000-000037120000}"/>
    <cellStyle name="40% - Accent5 2 51" xfId="39534" xr:uid="{00000000-0005-0000-0000-000038120000}"/>
    <cellStyle name="40% - Accent5 2 6" xfId="654" xr:uid="{00000000-0005-0000-0000-000039120000}"/>
    <cellStyle name="40% - Accent5 2 6 2" xfId="5729" xr:uid="{00000000-0005-0000-0000-00003A120000}"/>
    <cellStyle name="40% - Accent5 2 6 2 2" xfId="39625" xr:uid="{00000000-0005-0000-0000-00003B120000}"/>
    <cellStyle name="40% - Accent5 2 6 3" xfId="39624" xr:uid="{00000000-0005-0000-0000-00003C120000}"/>
    <cellStyle name="40% - Accent5 2 7" xfId="655" xr:uid="{00000000-0005-0000-0000-00003D120000}"/>
    <cellStyle name="40% - Accent5 2 7 2" xfId="5730" xr:uid="{00000000-0005-0000-0000-00003E120000}"/>
    <cellStyle name="40% - Accent5 2 7 2 2" xfId="39627" xr:uid="{00000000-0005-0000-0000-00003F120000}"/>
    <cellStyle name="40% - Accent5 2 7 3" xfId="39626" xr:uid="{00000000-0005-0000-0000-000040120000}"/>
    <cellStyle name="40% - Accent5 2 8" xfId="656" xr:uid="{00000000-0005-0000-0000-000041120000}"/>
    <cellStyle name="40% - Accent5 2 8 2" xfId="5731" xr:uid="{00000000-0005-0000-0000-000042120000}"/>
    <cellStyle name="40% - Accent5 2 8 2 2" xfId="39629" xr:uid="{00000000-0005-0000-0000-000043120000}"/>
    <cellStyle name="40% - Accent5 2 8 3" xfId="39628" xr:uid="{00000000-0005-0000-0000-000044120000}"/>
    <cellStyle name="40% - Accent5 2 9" xfId="657" xr:uid="{00000000-0005-0000-0000-000045120000}"/>
    <cellStyle name="40% - Accent5 2 9 2" xfId="5732" xr:uid="{00000000-0005-0000-0000-000046120000}"/>
    <cellStyle name="40% - Accent5 2 9 2 2" xfId="39631" xr:uid="{00000000-0005-0000-0000-000047120000}"/>
    <cellStyle name="40% - Accent5 2 9 3" xfId="39630" xr:uid="{00000000-0005-0000-0000-000048120000}"/>
    <cellStyle name="40% - Accent5 3" xfId="658" xr:uid="{00000000-0005-0000-0000-000049120000}"/>
    <cellStyle name="40% - Accent5 3 10" xfId="659" xr:uid="{00000000-0005-0000-0000-00004A120000}"/>
    <cellStyle name="40% - Accent5 3 10 2" xfId="5733" xr:uid="{00000000-0005-0000-0000-00004B120000}"/>
    <cellStyle name="40% - Accent5 3 10 2 2" xfId="39634" xr:uid="{00000000-0005-0000-0000-00004C120000}"/>
    <cellStyle name="40% - Accent5 3 10 3" xfId="39633" xr:uid="{00000000-0005-0000-0000-00004D120000}"/>
    <cellStyle name="40% - Accent5 3 11" xfId="660" xr:uid="{00000000-0005-0000-0000-00004E120000}"/>
    <cellStyle name="40% - Accent5 3 11 2" xfId="5734" xr:uid="{00000000-0005-0000-0000-00004F120000}"/>
    <cellStyle name="40% - Accent5 3 11 2 2" xfId="39636" xr:uid="{00000000-0005-0000-0000-000050120000}"/>
    <cellStyle name="40% - Accent5 3 11 3" xfId="39635" xr:uid="{00000000-0005-0000-0000-000051120000}"/>
    <cellStyle name="40% - Accent5 3 12" xfId="661" xr:uid="{00000000-0005-0000-0000-000052120000}"/>
    <cellStyle name="40% - Accent5 3 12 2" xfId="5735" xr:uid="{00000000-0005-0000-0000-000053120000}"/>
    <cellStyle name="40% - Accent5 3 12 2 2" xfId="39638" xr:uid="{00000000-0005-0000-0000-000054120000}"/>
    <cellStyle name="40% - Accent5 3 12 3" xfId="39637" xr:uid="{00000000-0005-0000-0000-000055120000}"/>
    <cellStyle name="40% - Accent5 3 13" xfId="662" xr:uid="{00000000-0005-0000-0000-000056120000}"/>
    <cellStyle name="40% - Accent5 3 13 2" xfId="5736" xr:uid="{00000000-0005-0000-0000-000057120000}"/>
    <cellStyle name="40% - Accent5 3 13 2 2" xfId="39640" xr:uid="{00000000-0005-0000-0000-000058120000}"/>
    <cellStyle name="40% - Accent5 3 13 3" xfId="39639" xr:uid="{00000000-0005-0000-0000-000059120000}"/>
    <cellStyle name="40% - Accent5 3 14" xfId="663" xr:uid="{00000000-0005-0000-0000-00005A120000}"/>
    <cellStyle name="40% - Accent5 3 14 2" xfId="5737" xr:uid="{00000000-0005-0000-0000-00005B120000}"/>
    <cellStyle name="40% - Accent5 3 14 2 2" xfId="39642" xr:uid="{00000000-0005-0000-0000-00005C120000}"/>
    <cellStyle name="40% - Accent5 3 14 3" xfId="39641" xr:uid="{00000000-0005-0000-0000-00005D120000}"/>
    <cellStyle name="40% - Accent5 3 15" xfId="664" xr:uid="{00000000-0005-0000-0000-00005E120000}"/>
    <cellStyle name="40% - Accent5 3 15 2" xfId="5738" xr:uid="{00000000-0005-0000-0000-00005F120000}"/>
    <cellStyle name="40% - Accent5 3 15 2 2" xfId="39644" xr:uid="{00000000-0005-0000-0000-000060120000}"/>
    <cellStyle name="40% - Accent5 3 15 3" xfId="39643" xr:uid="{00000000-0005-0000-0000-000061120000}"/>
    <cellStyle name="40% - Accent5 3 16" xfId="665" xr:uid="{00000000-0005-0000-0000-000062120000}"/>
    <cellStyle name="40% - Accent5 3 16 2" xfId="5739" xr:uid="{00000000-0005-0000-0000-000063120000}"/>
    <cellStyle name="40% - Accent5 3 16 2 2" xfId="39646" xr:uid="{00000000-0005-0000-0000-000064120000}"/>
    <cellStyle name="40% - Accent5 3 16 3" xfId="39645" xr:uid="{00000000-0005-0000-0000-000065120000}"/>
    <cellStyle name="40% - Accent5 3 17" xfId="666" xr:uid="{00000000-0005-0000-0000-000066120000}"/>
    <cellStyle name="40% - Accent5 3 17 2" xfId="5740" xr:uid="{00000000-0005-0000-0000-000067120000}"/>
    <cellStyle name="40% - Accent5 3 17 2 2" xfId="39648" xr:uid="{00000000-0005-0000-0000-000068120000}"/>
    <cellStyle name="40% - Accent5 3 17 3" xfId="39647" xr:uid="{00000000-0005-0000-0000-000069120000}"/>
    <cellStyle name="40% - Accent5 3 18" xfId="667" xr:uid="{00000000-0005-0000-0000-00006A120000}"/>
    <cellStyle name="40% - Accent5 3 18 2" xfId="5741" xr:uid="{00000000-0005-0000-0000-00006B120000}"/>
    <cellStyle name="40% - Accent5 3 18 2 2" xfId="39650" xr:uid="{00000000-0005-0000-0000-00006C120000}"/>
    <cellStyle name="40% - Accent5 3 18 3" xfId="39649" xr:uid="{00000000-0005-0000-0000-00006D120000}"/>
    <cellStyle name="40% - Accent5 3 19" xfId="668" xr:uid="{00000000-0005-0000-0000-00006E120000}"/>
    <cellStyle name="40% - Accent5 3 19 2" xfId="5742" xr:uid="{00000000-0005-0000-0000-00006F120000}"/>
    <cellStyle name="40% - Accent5 3 19 2 2" xfId="39652" xr:uid="{00000000-0005-0000-0000-000070120000}"/>
    <cellStyle name="40% - Accent5 3 19 3" xfId="39651" xr:uid="{00000000-0005-0000-0000-000071120000}"/>
    <cellStyle name="40% - Accent5 3 2" xfId="669" xr:uid="{00000000-0005-0000-0000-000072120000}"/>
    <cellStyle name="40% - Accent5 3 2 2" xfId="5743" xr:uid="{00000000-0005-0000-0000-000073120000}"/>
    <cellStyle name="40% - Accent5 3 2 2 2" xfId="39654" xr:uid="{00000000-0005-0000-0000-000074120000}"/>
    <cellStyle name="40% - Accent5 3 2 3" xfId="39653" xr:uid="{00000000-0005-0000-0000-000075120000}"/>
    <cellStyle name="40% - Accent5 3 20" xfId="3433" xr:uid="{00000000-0005-0000-0000-000076120000}"/>
    <cellStyle name="40% - Accent5 3 20 2" xfId="5744" xr:uid="{00000000-0005-0000-0000-000077120000}"/>
    <cellStyle name="40% - Accent5 3 20 2 2" xfId="39656" xr:uid="{00000000-0005-0000-0000-000078120000}"/>
    <cellStyle name="40% - Accent5 3 20 3" xfId="39655" xr:uid="{00000000-0005-0000-0000-000079120000}"/>
    <cellStyle name="40% - Accent5 3 21" xfId="3434" xr:uid="{00000000-0005-0000-0000-00007A120000}"/>
    <cellStyle name="40% - Accent5 3 21 2" xfId="5745" xr:uid="{00000000-0005-0000-0000-00007B120000}"/>
    <cellStyle name="40% - Accent5 3 21 2 2" xfId="39658" xr:uid="{00000000-0005-0000-0000-00007C120000}"/>
    <cellStyle name="40% - Accent5 3 21 3" xfId="39657" xr:uid="{00000000-0005-0000-0000-00007D120000}"/>
    <cellStyle name="40% - Accent5 3 22" xfId="3435" xr:uid="{00000000-0005-0000-0000-00007E120000}"/>
    <cellStyle name="40% - Accent5 3 22 2" xfId="5746" xr:uid="{00000000-0005-0000-0000-00007F120000}"/>
    <cellStyle name="40% - Accent5 3 22 2 2" xfId="39660" xr:uid="{00000000-0005-0000-0000-000080120000}"/>
    <cellStyle name="40% - Accent5 3 22 3" xfId="39659" xr:uid="{00000000-0005-0000-0000-000081120000}"/>
    <cellStyle name="40% - Accent5 3 23" xfId="3436" xr:uid="{00000000-0005-0000-0000-000082120000}"/>
    <cellStyle name="40% - Accent5 3 23 2" xfId="5747" xr:uid="{00000000-0005-0000-0000-000083120000}"/>
    <cellStyle name="40% - Accent5 3 23 2 2" xfId="39662" xr:uid="{00000000-0005-0000-0000-000084120000}"/>
    <cellStyle name="40% - Accent5 3 23 3" xfId="39661" xr:uid="{00000000-0005-0000-0000-000085120000}"/>
    <cellStyle name="40% - Accent5 3 24" xfId="3437" xr:uid="{00000000-0005-0000-0000-000086120000}"/>
    <cellStyle name="40% - Accent5 3 24 2" xfId="5748" xr:uid="{00000000-0005-0000-0000-000087120000}"/>
    <cellStyle name="40% - Accent5 3 24 2 2" xfId="39664" xr:uid="{00000000-0005-0000-0000-000088120000}"/>
    <cellStyle name="40% - Accent5 3 24 3" xfId="39663" xr:uid="{00000000-0005-0000-0000-000089120000}"/>
    <cellStyle name="40% - Accent5 3 25" xfId="3438" xr:uid="{00000000-0005-0000-0000-00008A120000}"/>
    <cellStyle name="40% - Accent5 3 25 2" xfId="5749" xr:uid="{00000000-0005-0000-0000-00008B120000}"/>
    <cellStyle name="40% - Accent5 3 25 2 2" xfId="39666" xr:uid="{00000000-0005-0000-0000-00008C120000}"/>
    <cellStyle name="40% - Accent5 3 25 3" xfId="39665" xr:uid="{00000000-0005-0000-0000-00008D120000}"/>
    <cellStyle name="40% - Accent5 3 26" xfId="3439" xr:uid="{00000000-0005-0000-0000-00008E120000}"/>
    <cellStyle name="40% - Accent5 3 26 2" xfId="5750" xr:uid="{00000000-0005-0000-0000-00008F120000}"/>
    <cellStyle name="40% - Accent5 3 26 2 2" xfId="39668" xr:uid="{00000000-0005-0000-0000-000090120000}"/>
    <cellStyle name="40% - Accent5 3 26 3" xfId="39667" xr:uid="{00000000-0005-0000-0000-000091120000}"/>
    <cellStyle name="40% - Accent5 3 27" xfId="3440" xr:uid="{00000000-0005-0000-0000-000092120000}"/>
    <cellStyle name="40% - Accent5 3 27 2" xfId="5751" xr:uid="{00000000-0005-0000-0000-000093120000}"/>
    <cellStyle name="40% - Accent5 3 27 2 2" xfId="39670" xr:uid="{00000000-0005-0000-0000-000094120000}"/>
    <cellStyle name="40% - Accent5 3 27 3" xfId="39669" xr:uid="{00000000-0005-0000-0000-000095120000}"/>
    <cellStyle name="40% - Accent5 3 28" xfId="3441" xr:uid="{00000000-0005-0000-0000-000096120000}"/>
    <cellStyle name="40% - Accent5 3 28 2" xfId="5752" xr:uid="{00000000-0005-0000-0000-000097120000}"/>
    <cellStyle name="40% - Accent5 3 28 2 2" xfId="39672" xr:uid="{00000000-0005-0000-0000-000098120000}"/>
    <cellStyle name="40% - Accent5 3 28 3" xfId="39671" xr:uid="{00000000-0005-0000-0000-000099120000}"/>
    <cellStyle name="40% - Accent5 3 29" xfId="3442" xr:uid="{00000000-0005-0000-0000-00009A120000}"/>
    <cellStyle name="40% - Accent5 3 29 2" xfId="5753" xr:uid="{00000000-0005-0000-0000-00009B120000}"/>
    <cellStyle name="40% - Accent5 3 29 2 2" xfId="39674" xr:uid="{00000000-0005-0000-0000-00009C120000}"/>
    <cellStyle name="40% - Accent5 3 29 3" xfId="39673" xr:uid="{00000000-0005-0000-0000-00009D120000}"/>
    <cellStyle name="40% - Accent5 3 3" xfId="670" xr:uid="{00000000-0005-0000-0000-00009E120000}"/>
    <cellStyle name="40% - Accent5 3 3 2" xfId="5754" xr:uid="{00000000-0005-0000-0000-00009F120000}"/>
    <cellStyle name="40% - Accent5 3 3 2 2" xfId="39676" xr:uid="{00000000-0005-0000-0000-0000A0120000}"/>
    <cellStyle name="40% - Accent5 3 3 3" xfId="39675" xr:uid="{00000000-0005-0000-0000-0000A1120000}"/>
    <cellStyle name="40% - Accent5 3 30" xfId="3443" xr:uid="{00000000-0005-0000-0000-0000A2120000}"/>
    <cellStyle name="40% - Accent5 3 30 2" xfId="5755" xr:uid="{00000000-0005-0000-0000-0000A3120000}"/>
    <cellStyle name="40% - Accent5 3 30 2 2" xfId="39678" xr:uid="{00000000-0005-0000-0000-0000A4120000}"/>
    <cellStyle name="40% - Accent5 3 30 3" xfId="39677" xr:uid="{00000000-0005-0000-0000-0000A5120000}"/>
    <cellStyle name="40% - Accent5 3 31" xfId="3444" xr:uid="{00000000-0005-0000-0000-0000A6120000}"/>
    <cellStyle name="40% - Accent5 3 31 2" xfId="5756" xr:uid="{00000000-0005-0000-0000-0000A7120000}"/>
    <cellStyle name="40% - Accent5 3 31 2 2" xfId="39680" xr:uid="{00000000-0005-0000-0000-0000A8120000}"/>
    <cellStyle name="40% - Accent5 3 31 3" xfId="39679" xr:uid="{00000000-0005-0000-0000-0000A9120000}"/>
    <cellStyle name="40% - Accent5 3 32" xfId="5757" xr:uid="{00000000-0005-0000-0000-0000AA120000}"/>
    <cellStyle name="40% - Accent5 3 32 2" xfId="39681" xr:uid="{00000000-0005-0000-0000-0000AB120000}"/>
    <cellStyle name="40% - Accent5 3 33" xfId="39632" xr:uid="{00000000-0005-0000-0000-0000AC120000}"/>
    <cellStyle name="40% - Accent5 3 4" xfId="671" xr:uid="{00000000-0005-0000-0000-0000AD120000}"/>
    <cellStyle name="40% - Accent5 3 4 2" xfId="5758" xr:uid="{00000000-0005-0000-0000-0000AE120000}"/>
    <cellStyle name="40% - Accent5 3 4 2 2" xfId="39683" xr:uid="{00000000-0005-0000-0000-0000AF120000}"/>
    <cellStyle name="40% - Accent5 3 4 3" xfId="39682" xr:uid="{00000000-0005-0000-0000-0000B0120000}"/>
    <cellStyle name="40% - Accent5 3 5" xfId="672" xr:uid="{00000000-0005-0000-0000-0000B1120000}"/>
    <cellStyle name="40% - Accent5 3 5 2" xfId="5759" xr:uid="{00000000-0005-0000-0000-0000B2120000}"/>
    <cellStyle name="40% - Accent5 3 5 2 2" xfId="39685" xr:uid="{00000000-0005-0000-0000-0000B3120000}"/>
    <cellStyle name="40% - Accent5 3 5 3" xfId="39684" xr:uid="{00000000-0005-0000-0000-0000B4120000}"/>
    <cellStyle name="40% - Accent5 3 6" xfId="673" xr:uid="{00000000-0005-0000-0000-0000B5120000}"/>
    <cellStyle name="40% - Accent5 3 6 2" xfId="5760" xr:uid="{00000000-0005-0000-0000-0000B6120000}"/>
    <cellStyle name="40% - Accent5 3 6 2 2" xfId="39687" xr:uid="{00000000-0005-0000-0000-0000B7120000}"/>
    <cellStyle name="40% - Accent5 3 6 3" xfId="39686" xr:uid="{00000000-0005-0000-0000-0000B8120000}"/>
    <cellStyle name="40% - Accent5 3 7" xfId="674" xr:uid="{00000000-0005-0000-0000-0000B9120000}"/>
    <cellStyle name="40% - Accent5 3 7 2" xfId="5761" xr:uid="{00000000-0005-0000-0000-0000BA120000}"/>
    <cellStyle name="40% - Accent5 3 7 2 2" xfId="39689" xr:uid="{00000000-0005-0000-0000-0000BB120000}"/>
    <cellStyle name="40% - Accent5 3 7 3" xfId="39688" xr:uid="{00000000-0005-0000-0000-0000BC120000}"/>
    <cellStyle name="40% - Accent5 3 8" xfId="675" xr:uid="{00000000-0005-0000-0000-0000BD120000}"/>
    <cellStyle name="40% - Accent5 3 8 2" xfId="5762" xr:uid="{00000000-0005-0000-0000-0000BE120000}"/>
    <cellStyle name="40% - Accent5 3 8 2 2" xfId="39691" xr:uid="{00000000-0005-0000-0000-0000BF120000}"/>
    <cellStyle name="40% - Accent5 3 8 3" xfId="39690" xr:uid="{00000000-0005-0000-0000-0000C0120000}"/>
    <cellStyle name="40% - Accent5 3 9" xfId="676" xr:uid="{00000000-0005-0000-0000-0000C1120000}"/>
    <cellStyle name="40% - Accent5 3 9 2" xfId="5763" xr:uid="{00000000-0005-0000-0000-0000C2120000}"/>
    <cellStyle name="40% - Accent5 3 9 2 2" xfId="39693" xr:uid="{00000000-0005-0000-0000-0000C3120000}"/>
    <cellStyle name="40% - Accent5 3 9 3" xfId="39692" xr:uid="{00000000-0005-0000-0000-0000C4120000}"/>
    <cellStyle name="40% - Accent5 4" xfId="677" xr:uid="{00000000-0005-0000-0000-0000C5120000}"/>
    <cellStyle name="40% - Accent5 4 10" xfId="678" xr:uid="{00000000-0005-0000-0000-0000C6120000}"/>
    <cellStyle name="40% - Accent5 4 10 2" xfId="5764" xr:uid="{00000000-0005-0000-0000-0000C7120000}"/>
    <cellStyle name="40% - Accent5 4 10 2 2" xfId="39696" xr:uid="{00000000-0005-0000-0000-0000C8120000}"/>
    <cellStyle name="40% - Accent5 4 10 3" xfId="39695" xr:uid="{00000000-0005-0000-0000-0000C9120000}"/>
    <cellStyle name="40% - Accent5 4 11" xfId="679" xr:uid="{00000000-0005-0000-0000-0000CA120000}"/>
    <cellStyle name="40% - Accent5 4 11 2" xfId="5765" xr:uid="{00000000-0005-0000-0000-0000CB120000}"/>
    <cellStyle name="40% - Accent5 4 11 2 2" xfId="39698" xr:uid="{00000000-0005-0000-0000-0000CC120000}"/>
    <cellStyle name="40% - Accent5 4 11 3" xfId="39697" xr:uid="{00000000-0005-0000-0000-0000CD120000}"/>
    <cellStyle name="40% - Accent5 4 12" xfId="680" xr:uid="{00000000-0005-0000-0000-0000CE120000}"/>
    <cellStyle name="40% - Accent5 4 12 2" xfId="5766" xr:uid="{00000000-0005-0000-0000-0000CF120000}"/>
    <cellStyle name="40% - Accent5 4 12 2 2" xfId="39700" xr:uid="{00000000-0005-0000-0000-0000D0120000}"/>
    <cellStyle name="40% - Accent5 4 12 3" xfId="39699" xr:uid="{00000000-0005-0000-0000-0000D1120000}"/>
    <cellStyle name="40% - Accent5 4 13" xfId="681" xr:uid="{00000000-0005-0000-0000-0000D2120000}"/>
    <cellStyle name="40% - Accent5 4 13 2" xfId="5767" xr:uid="{00000000-0005-0000-0000-0000D3120000}"/>
    <cellStyle name="40% - Accent5 4 13 2 2" xfId="39702" xr:uid="{00000000-0005-0000-0000-0000D4120000}"/>
    <cellStyle name="40% - Accent5 4 13 3" xfId="39701" xr:uid="{00000000-0005-0000-0000-0000D5120000}"/>
    <cellStyle name="40% - Accent5 4 14" xfId="682" xr:uid="{00000000-0005-0000-0000-0000D6120000}"/>
    <cellStyle name="40% - Accent5 4 14 2" xfId="5768" xr:uid="{00000000-0005-0000-0000-0000D7120000}"/>
    <cellStyle name="40% - Accent5 4 14 2 2" xfId="39704" xr:uid="{00000000-0005-0000-0000-0000D8120000}"/>
    <cellStyle name="40% - Accent5 4 14 3" xfId="39703" xr:uid="{00000000-0005-0000-0000-0000D9120000}"/>
    <cellStyle name="40% - Accent5 4 15" xfId="683" xr:uid="{00000000-0005-0000-0000-0000DA120000}"/>
    <cellStyle name="40% - Accent5 4 15 2" xfId="5769" xr:uid="{00000000-0005-0000-0000-0000DB120000}"/>
    <cellStyle name="40% - Accent5 4 15 2 2" xfId="39706" xr:uid="{00000000-0005-0000-0000-0000DC120000}"/>
    <cellStyle name="40% - Accent5 4 15 3" xfId="39705" xr:uid="{00000000-0005-0000-0000-0000DD120000}"/>
    <cellStyle name="40% - Accent5 4 16" xfId="684" xr:uid="{00000000-0005-0000-0000-0000DE120000}"/>
    <cellStyle name="40% - Accent5 4 16 2" xfId="5770" xr:uid="{00000000-0005-0000-0000-0000DF120000}"/>
    <cellStyle name="40% - Accent5 4 16 2 2" xfId="39708" xr:uid="{00000000-0005-0000-0000-0000E0120000}"/>
    <cellStyle name="40% - Accent5 4 16 3" xfId="39707" xr:uid="{00000000-0005-0000-0000-0000E1120000}"/>
    <cellStyle name="40% - Accent5 4 17" xfId="3445" xr:uid="{00000000-0005-0000-0000-0000E2120000}"/>
    <cellStyle name="40% - Accent5 4 17 2" xfId="5771" xr:uid="{00000000-0005-0000-0000-0000E3120000}"/>
    <cellStyle name="40% - Accent5 4 17 2 2" xfId="39710" xr:uid="{00000000-0005-0000-0000-0000E4120000}"/>
    <cellStyle name="40% - Accent5 4 17 3" xfId="39709" xr:uid="{00000000-0005-0000-0000-0000E5120000}"/>
    <cellStyle name="40% - Accent5 4 18" xfId="3446" xr:uid="{00000000-0005-0000-0000-0000E6120000}"/>
    <cellStyle name="40% - Accent5 4 18 2" xfId="5772" xr:uid="{00000000-0005-0000-0000-0000E7120000}"/>
    <cellStyle name="40% - Accent5 4 18 2 2" xfId="39712" xr:uid="{00000000-0005-0000-0000-0000E8120000}"/>
    <cellStyle name="40% - Accent5 4 18 3" xfId="39711" xr:uid="{00000000-0005-0000-0000-0000E9120000}"/>
    <cellStyle name="40% - Accent5 4 19" xfId="3447" xr:uid="{00000000-0005-0000-0000-0000EA120000}"/>
    <cellStyle name="40% - Accent5 4 19 2" xfId="5773" xr:uid="{00000000-0005-0000-0000-0000EB120000}"/>
    <cellStyle name="40% - Accent5 4 19 2 2" xfId="39714" xr:uid="{00000000-0005-0000-0000-0000EC120000}"/>
    <cellStyle name="40% - Accent5 4 19 3" xfId="39713" xr:uid="{00000000-0005-0000-0000-0000ED120000}"/>
    <cellStyle name="40% - Accent5 4 2" xfId="685" xr:uid="{00000000-0005-0000-0000-0000EE120000}"/>
    <cellStyle name="40% - Accent5 4 2 2" xfId="5774" xr:uid="{00000000-0005-0000-0000-0000EF120000}"/>
    <cellStyle name="40% - Accent5 4 2 2 2" xfId="39716" xr:uid="{00000000-0005-0000-0000-0000F0120000}"/>
    <cellStyle name="40% - Accent5 4 2 3" xfId="39715" xr:uid="{00000000-0005-0000-0000-0000F1120000}"/>
    <cellStyle name="40% - Accent5 4 20" xfId="3448" xr:uid="{00000000-0005-0000-0000-0000F2120000}"/>
    <cellStyle name="40% - Accent5 4 20 2" xfId="5775" xr:uid="{00000000-0005-0000-0000-0000F3120000}"/>
    <cellStyle name="40% - Accent5 4 20 2 2" xfId="39718" xr:uid="{00000000-0005-0000-0000-0000F4120000}"/>
    <cellStyle name="40% - Accent5 4 20 3" xfId="39717" xr:uid="{00000000-0005-0000-0000-0000F5120000}"/>
    <cellStyle name="40% - Accent5 4 21" xfId="3449" xr:uid="{00000000-0005-0000-0000-0000F6120000}"/>
    <cellStyle name="40% - Accent5 4 21 2" xfId="5776" xr:uid="{00000000-0005-0000-0000-0000F7120000}"/>
    <cellStyle name="40% - Accent5 4 21 2 2" xfId="39720" xr:uid="{00000000-0005-0000-0000-0000F8120000}"/>
    <cellStyle name="40% - Accent5 4 21 3" xfId="39719" xr:uid="{00000000-0005-0000-0000-0000F9120000}"/>
    <cellStyle name="40% - Accent5 4 22" xfId="3450" xr:uid="{00000000-0005-0000-0000-0000FA120000}"/>
    <cellStyle name="40% - Accent5 4 22 2" xfId="5777" xr:uid="{00000000-0005-0000-0000-0000FB120000}"/>
    <cellStyle name="40% - Accent5 4 22 2 2" xfId="39722" xr:uid="{00000000-0005-0000-0000-0000FC120000}"/>
    <cellStyle name="40% - Accent5 4 22 3" xfId="39721" xr:uid="{00000000-0005-0000-0000-0000FD120000}"/>
    <cellStyle name="40% - Accent5 4 23" xfId="3451" xr:uid="{00000000-0005-0000-0000-0000FE120000}"/>
    <cellStyle name="40% - Accent5 4 23 2" xfId="5778" xr:uid="{00000000-0005-0000-0000-0000FF120000}"/>
    <cellStyle name="40% - Accent5 4 23 2 2" xfId="39724" xr:uid="{00000000-0005-0000-0000-000000130000}"/>
    <cellStyle name="40% - Accent5 4 23 3" xfId="39723" xr:uid="{00000000-0005-0000-0000-000001130000}"/>
    <cellStyle name="40% - Accent5 4 24" xfId="3452" xr:uid="{00000000-0005-0000-0000-000002130000}"/>
    <cellStyle name="40% - Accent5 4 24 2" xfId="5779" xr:uid="{00000000-0005-0000-0000-000003130000}"/>
    <cellStyle name="40% - Accent5 4 24 2 2" xfId="39726" xr:uid="{00000000-0005-0000-0000-000004130000}"/>
    <cellStyle name="40% - Accent5 4 24 3" xfId="39725" xr:uid="{00000000-0005-0000-0000-000005130000}"/>
    <cellStyle name="40% - Accent5 4 25" xfId="3453" xr:uid="{00000000-0005-0000-0000-000006130000}"/>
    <cellStyle name="40% - Accent5 4 25 2" xfId="5780" xr:uid="{00000000-0005-0000-0000-000007130000}"/>
    <cellStyle name="40% - Accent5 4 25 2 2" xfId="39728" xr:uid="{00000000-0005-0000-0000-000008130000}"/>
    <cellStyle name="40% - Accent5 4 25 3" xfId="39727" xr:uid="{00000000-0005-0000-0000-000009130000}"/>
    <cellStyle name="40% - Accent5 4 26" xfId="3454" xr:uid="{00000000-0005-0000-0000-00000A130000}"/>
    <cellStyle name="40% - Accent5 4 26 2" xfId="5781" xr:uid="{00000000-0005-0000-0000-00000B130000}"/>
    <cellStyle name="40% - Accent5 4 26 2 2" xfId="39730" xr:uid="{00000000-0005-0000-0000-00000C130000}"/>
    <cellStyle name="40% - Accent5 4 26 3" xfId="39729" xr:uid="{00000000-0005-0000-0000-00000D130000}"/>
    <cellStyle name="40% - Accent5 4 27" xfId="3455" xr:uid="{00000000-0005-0000-0000-00000E130000}"/>
    <cellStyle name="40% - Accent5 4 27 2" xfId="5782" xr:uid="{00000000-0005-0000-0000-00000F130000}"/>
    <cellStyle name="40% - Accent5 4 27 2 2" xfId="39732" xr:uid="{00000000-0005-0000-0000-000010130000}"/>
    <cellStyle name="40% - Accent5 4 27 3" xfId="39731" xr:uid="{00000000-0005-0000-0000-000011130000}"/>
    <cellStyle name="40% - Accent5 4 28" xfId="3456" xr:uid="{00000000-0005-0000-0000-000012130000}"/>
    <cellStyle name="40% - Accent5 4 28 2" xfId="5783" xr:uid="{00000000-0005-0000-0000-000013130000}"/>
    <cellStyle name="40% - Accent5 4 28 2 2" xfId="39734" xr:uid="{00000000-0005-0000-0000-000014130000}"/>
    <cellStyle name="40% - Accent5 4 28 3" xfId="39733" xr:uid="{00000000-0005-0000-0000-000015130000}"/>
    <cellStyle name="40% - Accent5 4 29" xfId="5784" xr:uid="{00000000-0005-0000-0000-000016130000}"/>
    <cellStyle name="40% - Accent5 4 29 2" xfId="39735" xr:uid="{00000000-0005-0000-0000-000017130000}"/>
    <cellStyle name="40% - Accent5 4 3" xfId="686" xr:uid="{00000000-0005-0000-0000-000018130000}"/>
    <cellStyle name="40% - Accent5 4 3 2" xfId="5785" xr:uid="{00000000-0005-0000-0000-000019130000}"/>
    <cellStyle name="40% - Accent5 4 3 2 2" xfId="39737" xr:uid="{00000000-0005-0000-0000-00001A130000}"/>
    <cellStyle name="40% - Accent5 4 3 3" xfId="39736" xr:uid="{00000000-0005-0000-0000-00001B130000}"/>
    <cellStyle name="40% - Accent5 4 30" xfId="39694" xr:uid="{00000000-0005-0000-0000-00001C130000}"/>
    <cellStyle name="40% - Accent5 4 4" xfId="687" xr:uid="{00000000-0005-0000-0000-00001D130000}"/>
    <cellStyle name="40% - Accent5 4 4 2" xfId="5786" xr:uid="{00000000-0005-0000-0000-00001E130000}"/>
    <cellStyle name="40% - Accent5 4 4 2 2" xfId="39739" xr:uid="{00000000-0005-0000-0000-00001F130000}"/>
    <cellStyle name="40% - Accent5 4 4 3" xfId="39738" xr:uid="{00000000-0005-0000-0000-000020130000}"/>
    <cellStyle name="40% - Accent5 4 5" xfId="688" xr:uid="{00000000-0005-0000-0000-000021130000}"/>
    <cellStyle name="40% - Accent5 4 5 2" xfId="5787" xr:uid="{00000000-0005-0000-0000-000022130000}"/>
    <cellStyle name="40% - Accent5 4 5 2 2" xfId="39741" xr:uid="{00000000-0005-0000-0000-000023130000}"/>
    <cellStyle name="40% - Accent5 4 5 3" xfId="39740" xr:uid="{00000000-0005-0000-0000-000024130000}"/>
    <cellStyle name="40% - Accent5 4 6" xfId="689" xr:uid="{00000000-0005-0000-0000-000025130000}"/>
    <cellStyle name="40% - Accent5 4 6 2" xfId="5788" xr:uid="{00000000-0005-0000-0000-000026130000}"/>
    <cellStyle name="40% - Accent5 4 6 2 2" xfId="39743" xr:uid="{00000000-0005-0000-0000-000027130000}"/>
    <cellStyle name="40% - Accent5 4 6 3" xfId="39742" xr:uid="{00000000-0005-0000-0000-000028130000}"/>
    <cellStyle name="40% - Accent5 4 7" xfId="690" xr:uid="{00000000-0005-0000-0000-000029130000}"/>
    <cellStyle name="40% - Accent5 4 7 2" xfId="5789" xr:uid="{00000000-0005-0000-0000-00002A130000}"/>
    <cellStyle name="40% - Accent5 4 7 2 2" xfId="39745" xr:uid="{00000000-0005-0000-0000-00002B130000}"/>
    <cellStyle name="40% - Accent5 4 7 3" xfId="39744" xr:uid="{00000000-0005-0000-0000-00002C130000}"/>
    <cellStyle name="40% - Accent5 4 8" xfId="691" xr:uid="{00000000-0005-0000-0000-00002D130000}"/>
    <cellStyle name="40% - Accent5 4 8 2" xfId="5790" xr:uid="{00000000-0005-0000-0000-00002E130000}"/>
    <cellStyle name="40% - Accent5 4 8 2 2" xfId="39747" xr:uid="{00000000-0005-0000-0000-00002F130000}"/>
    <cellStyle name="40% - Accent5 4 8 3" xfId="39746" xr:uid="{00000000-0005-0000-0000-000030130000}"/>
    <cellStyle name="40% - Accent5 4 9" xfId="692" xr:uid="{00000000-0005-0000-0000-000031130000}"/>
    <cellStyle name="40% - Accent5 4 9 2" xfId="5791" xr:uid="{00000000-0005-0000-0000-000032130000}"/>
    <cellStyle name="40% - Accent5 4 9 2 2" xfId="39749" xr:uid="{00000000-0005-0000-0000-000033130000}"/>
    <cellStyle name="40% - Accent5 4 9 3" xfId="39748" xr:uid="{00000000-0005-0000-0000-000034130000}"/>
    <cellStyle name="40% - Accent5 5" xfId="5792" xr:uid="{00000000-0005-0000-0000-000035130000}"/>
    <cellStyle name="40% - Accent5 5 2" xfId="39750" xr:uid="{00000000-0005-0000-0000-000036130000}"/>
    <cellStyle name="40% - Accent5 6" xfId="5793" xr:uid="{00000000-0005-0000-0000-000037130000}"/>
    <cellStyle name="40% - Accent5 6 2" xfId="5794" xr:uid="{00000000-0005-0000-0000-000038130000}"/>
    <cellStyle name="40% - Accent5 7" xfId="5795" xr:uid="{00000000-0005-0000-0000-000039130000}"/>
    <cellStyle name="40% - Accent5 7 2" xfId="5796" xr:uid="{00000000-0005-0000-0000-00003A130000}"/>
    <cellStyle name="40% - Accent5 8" xfId="5797" xr:uid="{00000000-0005-0000-0000-00003B130000}"/>
    <cellStyle name="40% - Accent6 2" xfId="693" xr:uid="{00000000-0005-0000-0000-00003C130000}"/>
    <cellStyle name="40% - Accent6 2 10" xfId="694" xr:uid="{00000000-0005-0000-0000-00003D130000}"/>
    <cellStyle name="40% - Accent6 2 10 2" xfId="5798" xr:uid="{00000000-0005-0000-0000-00003E130000}"/>
    <cellStyle name="40% - Accent6 2 10 2 2" xfId="39753" xr:uid="{00000000-0005-0000-0000-00003F130000}"/>
    <cellStyle name="40% - Accent6 2 10 3" xfId="39752" xr:uid="{00000000-0005-0000-0000-000040130000}"/>
    <cellStyle name="40% - Accent6 2 11" xfId="695" xr:uid="{00000000-0005-0000-0000-000041130000}"/>
    <cellStyle name="40% - Accent6 2 11 2" xfId="5799" xr:uid="{00000000-0005-0000-0000-000042130000}"/>
    <cellStyle name="40% - Accent6 2 11 2 2" xfId="39755" xr:uid="{00000000-0005-0000-0000-000043130000}"/>
    <cellStyle name="40% - Accent6 2 11 3" xfId="39754" xr:uid="{00000000-0005-0000-0000-000044130000}"/>
    <cellStyle name="40% - Accent6 2 12" xfId="696" xr:uid="{00000000-0005-0000-0000-000045130000}"/>
    <cellStyle name="40% - Accent6 2 12 2" xfId="5800" xr:uid="{00000000-0005-0000-0000-000046130000}"/>
    <cellStyle name="40% - Accent6 2 12 2 2" xfId="39757" xr:uid="{00000000-0005-0000-0000-000047130000}"/>
    <cellStyle name="40% - Accent6 2 12 3" xfId="39756" xr:uid="{00000000-0005-0000-0000-000048130000}"/>
    <cellStyle name="40% - Accent6 2 13" xfId="697" xr:uid="{00000000-0005-0000-0000-000049130000}"/>
    <cellStyle name="40% - Accent6 2 13 2" xfId="5801" xr:uid="{00000000-0005-0000-0000-00004A130000}"/>
    <cellStyle name="40% - Accent6 2 13 2 2" xfId="39759" xr:uid="{00000000-0005-0000-0000-00004B130000}"/>
    <cellStyle name="40% - Accent6 2 13 3" xfId="39758" xr:uid="{00000000-0005-0000-0000-00004C130000}"/>
    <cellStyle name="40% - Accent6 2 14" xfId="698" xr:uid="{00000000-0005-0000-0000-00004D130000}"/>
    <cellStyle name="40% - Accent6 2 14 2" xfId="5802" xr:uid="{00000000-0005-0000-0000-00004E130000}"/>
    <cellStyle name="40% - Accent6 2 14 2 2" xfId="39761" xr:uid="{00000000-0005-0000-0000-00004F130000}"/>
    <cellStyle name="40% - Accent6 2 14 3" xfId="39760" xr:uid="{00000000-0005-0000-0000-000050130000}"/>
    <cellStyle name="40% - Accent6 2 15" xfId="699" xr:uid="{00000000-0005-0000-0000-000051130000}"/>
    <cellStyle name="40% - Accent6 2 15 2" xfId="5803" xr:uid="{00000000-0005-0000-0000-000052130000}"/>
    <cellStyle name="40% - Accent6 2 15 2 2" xfId="39763" xr:uid="{00000000-0005-0000-0000-000053130000}"/>
    <cellStyle name="40% - Accent6 2 15 3" xfId="5804" xr:uid="{00000000-0005-0000-0000-000054130000}"/>
    <cellStyle name="40% - Accent6 2 15 4" xfId="39762" xr:uid="{00000000-0005-0000-0000-000055130000}"/>
    <cellStyle name="40% - Accent6 2 16" xfId="700" xr:uid="{00000000-0005-0000-0000-000056130000}"/>
    <cellStyle name="40% - Accent6 2 16 2" xfId="5805" xr:uid="{00000000-0005-0000-0000-000057130000}"/>
    <cellStyle name="40% - Accent6 2 16 2 2" xfId="39765" xr:uid="{00000000-0005-0000-0000-000058130000}"/>
    <cellStyle name="40% - Accent6 2 16 3" xfId="39764" xr:uid="{00000000-0005-0000-0000-000059130000}"/>
    <cellStyle name="40% - Accent6 2 17" xfId="701" xr:uid="{00000000-0005-0000-0000-00005A130000}"/>
    <cellStyle name="40% - Accent6 2 17 2" xfId="5806" xr:uid="{00000000-0005-0000-0000-00005B130000}"/>
    <cellStyle name="40% - Accent6 2 17 2 2" xfId="39767" xr:uid="{00000000-0005-0000-0000-00005C130000}"/>
    <cellStyle name="40% - Accent6 2 17 3" xfId="39766" xr:uid="{00000000-0005-0000-0000-00005D130000}"/>
    <cellStyle name="40% - Accent6 2 18" xfId="702" xr:uid="{00000000-0005-0000-0000-00005E130000}"/>
    <cellStyle name="40% - Accent6 2 18 2" xfId="5807" xr:uid="{00000000-0005-0000-0000-00005F130000}"/>
    <cellStyle name="40% - Accent6 2 18 2 2" xfId="39769" xr:uid="{00000000-0005-0000-0000-000060130000}"/>
    <cellStyle name="40% - Accent6 2 18 3" xfId="39768" xr:uid="{00000000-0005-0000-0000-000061130000}"/>
    <cellStyle name="40% - Accent6 2 19" xfId="703" xr:uid="{00000000-0005-0000-0000-000062130000}"/>
    <cellStyle name="40% - Accent6 2 19 2" xfId="5808" xr:uid="{00000000-0005-0000-0000-000063130000}"/>
    <cellStyle name="40% - Accent6 2 19 2 2" xfId="39771" xr:uid="{00000000-0005-0000-0000-000064130000}"/>
    <cellStyle name="40% - Accent6 2 19 3" xfId="39770" xr:uid="{00000000-0005-0000-0000-000065130000}"/>
    <cellStyle name="40% - Accent6 2 2" xfId="704" xr:uid="{00000000-0005-0000-0000-000066130000}"/>
    <cellStyle name="40% - Accent6 2 2 2" xfId="5809" xr:uid="{00000000-0005-0000-0000-000067130000}"/>
    <cellStyle name="40% - Accent6 2 2 2 2" xfId="39773" xr:uid="{00000000-0005-0000-0000-000068130000}"/>
    <cellStyle name="40% - Accent6 2 2 3" xfId="39772" xr:uid="{00000000-0005-0000-0000-000069130000}"/>
    <cellStyle name="40% - Accent6 2 20" xfId="705" xr:uid="{00000000-0005-0000-0000-00006A130000}"/>
    <cellStyle name="40% - Accent6 2 20 2" xfId="5810" xr:uid="{00000000-0005-0000-0000-00006B130000}"/>
    <cellStyle name="40% - Accent6 2 20 2 2" xfId="39775" xr:uid="{00000000-0005-0000-0000-00006C130000}"/>
    <cellStyle name="40% - Accent6 2 20 3" xfId="39774" xr:uid="{00000000-0005-0000-0000-00006D130000}"/>
    <cellStyle name="40% - Accent6 2 21" xfId="706" xr:uid="{00000000-0005-0000-0000-00006E130000}"/>
    <cellStyle name="40% - Accent6 2 21 2" xfId="5811" xr:uid="{00000000-0005-0000-0000-00006F130000}"/>
    <cellStyle name="40% - Accent6 2 21 2 2" xfId="39777" xr:uid="{00000000-0005-0000-0000-000070130000}"/>
    <cellStyle name="40% - Accent6 2 21 3" xfId="39776" xr:uid="{00000000-0005-0000-0000-000071130000}"/>
    <cellStyle name="40% - Accent6 2 22" xfId="707" xr:uid="{00000000-0005-0000-0000-000072130000}"/>
    <cellStyle name="40% - Accent6 2 22 2" xfId="5812" xr:uid="{00000000-0005-0000-0000-000073130000}"/>
    <cellStyle name="40% - Accent6 2 22 2 2" xfId="39779" xr:uid="{00000000-0005-0000-0000-000074130000}"/>
    <cellStyle name="40% - Accent6 2 22 3" xfId="39778" xr:uid="{00000000-0005-0000-0000-000075130000}"/>
    <cellStyle name="40% - Accent6 2 23" xfId="708" xr:uid="{00000000-0005-0000-0000-000076130000}"/>
    <cellStyle name="40% - Accent6 2 23 2" xfId="5813" xr:uid="{00000000-0005-0000-0000-000077130000}"/>
    <cellStyle name="40% - Accent6 2 23 2 2" xfId="39781" xr:uid="{00000000-0005-0000-0000-000078130000}"/>
    <cellStyle name="40% - Accent6 2 23 3" xfId="39780" xr:uid="{00000000-0005-0000-0000-000079130000}"/>
    <cellStyle name="40% - Accent6 2 24" xfId="709" xr:uid="{00000000-0005-0000-0000-00007A130000}"/>
    <cellStyle name="40% - Accent6 2 24 2" xfId="5814" xr:uid="{00000000-0005-0000-0000-00007B130000}"/>
    <cellStyle name="40% - Accent6 2 24 2 2" xfId="39783" xr:uid="{00000000-0005-0000-0000-00007C130000}"/>
    <cellStyle name="40% - Accent6 2 24 3" xfId="39782" xr:uid="{00000000-0005-0000-0000-00007D130000}"/>
    <cellStyle name="40% - Accent6 2 25" xfId="3457" xr:uid="{00000000-0005-0000-0000-00007E130000}"/>
    <cellStyle name="40% - Accent6 2 25 2" xfId="5815" xr:uid="{00000000-0005-0000-0000-00007F130000}"/>
    <cellStyle name="40% - Accent6 2 25 2 2" xfId="39785" xr:uid="{00000000-0005-0000-0000-000080130000}"/>
    <cellStyle name="40% - Accent6 2 25 3" xfId="39784" xr:uid="{00000000-0005-0000-0000-000081130000}"/>
    <cellStyle name="40% - Accent6 2 26" xfId="3458" xr:uid="{00000000-0005-0000-0000-000082130000}"/>
    <cellStyle name="40% - Accent6 2 26 2" xfId="5816" xr:uid="{00000000-0005-0000-0000-000083130000}"/>
    <cellStyle name="40% - Accent6 2 26 2 2" xfId="39787" xr:uid="{00000000-0005-0000-0000-000084130000}"/>
    <cellStyle name="40% - Accent6 2 26 3" xfId="39786" xr:uid="{00000000-0005-0000-0000-000085130000}"/>
    <cellStyle name="40% - Accent6 2 27" xfId="3459" xr:uid="{00000000-0005-0000-0000-000086130000}"/>
    <cellStyle name="40% - Accent6 2 27 2" xfId="5817" xr:uid="{00000000-0005-0000-0000-000087130000}"/>
    <cellStyle name="40% - Accent6 2 27 2 2" xfId="39789" xr:uid="{00000000-0005-0000-0000-000088130000}"/>
    <cellStyle name="40% - Accent6 2 27 3" xfId="39788" xr:uid="{00000000-0005-0000-0000-000089130000}"/>
    <cellStyle name="40% - Accent6 2 28" xfId="3460" xr:uid="{00000000-0005-0000-0000-00008A130000}"/>
    <cellStyle name="40% - Accent6 2 28 2" xfId="5818" xr:uid="{00000000-0005-0000-0000-00008B130000}"/>
    <cellStyle name="40% - Accent6 2 28 2 2" xfId="39791" xr:uid="{00000000-0005-0000-0000-00008C130000}"/>
    <cellStyle name="40% - Accent6 2 28 3" xfId="39790" xr:uid="{00000000-0005-0000-0000-00008D130000}"/>
    <cellStyle name="40% - Accent6 2 29" xfId="3461" xr:uid="{00000000-0005-0000-0000-00008E130000}"/>
    <cellStyle name="40% - Accent6 2 29 2" xfId="5819" xr:uid="{00000000-0005-0000-0000-00008F130000}"/>
    <cellStyle name="40% - Accent6 2 29 2 2" xfId="39793" xr:uid="{00000000-0005-0000-0000-000090130000}"/>
    <cellStyle name="40% - Accent6 2 29 3" xfId="39792" xr:uid="{00000000-0005-0000-0000-000091130000}"/>
    <cellStyle name="40% - Accent6 2 3" xfId="710" xr:uid="{00000000-0005-0000-0000-000092130000}"/>
    <cellStyle name="40% - Accent6 2 3 2" xfId="5820" xr:uid="{00000000-0005-0000-0000-000093130000}"/>
    <cellStyle name="40% - Accent6 2 3 2 2" xfId="39795" xr:uid="{00000000-0005-0000-0000-000094130000}"/>
    <cellStyle name="40% - Accent6 2 3 3" xfId="39794" xr:uid="{00000000-0005-0000-0000-000095130000}"/>
    <cellStyle name="40% - Accent6 2 30" xfId="3462" xr:uid="{00000000-0005-0000-0000-000096130000}"/>
    <cellStyle name="40% - Accent6 2 30 2" xfId="5821" xr:uid="{00000000-0005-0000-0000-000097130000}"/>
    <cellStyle name="40% - Accent6 2 30 2 2" xfId="39797" xr:uid="{00000000-0005-0000-0000-000098130000}"/>
    <cellStyle name="40% - Accent6 2 30 3" xfId="39796" xr:uid="{00000000-0005-0000-0000-000099130000}"/>
    <cellStyle name="40% - Accent6 2 31" xfId="3463" xr:uid="{00000000-0005-0000-0000-00009A130000}"/>
    <cellStyle name="40% - Accent6 2 31 2" xfId="5822" xr:uid="{00000000-0005-0000-0000-00009B130000}"/>
    <cellStyle name="40% - Accent6 2 31 2 2" xfId="39799" xr:uid="{00000000-0005-0000-0000-00009C130000}"/>
    <cellStyle name="40% - Accent6 2 31 3" xfId="39798" xr:uid="{00000000-0005-0000-0000-00009D130000}"/>
    <cellStyle name="40% - Accent6 2 32" xfId="3464" xr:uid="{00000000-0005-0000-0000-00009E130000}"/>
    <cellStyle name="40% - Accent6 2 32 2" xfId="5823" xr:uid="{00000000-0005-0000-0000-00009F130000}"/>
    <cellStyle name="40% - Accent6 2 32 2 2" xfId="39801" xr:uid="{00000000-0005-0000-0000-0000A0130000}"/>
    <cellStyle name="40% - Accent6 2 32 3" xfId="39800" xr:uid="{00000000-0005-0000-0000-0000A1130000}"/>
    <cellStyle name="40% - Accent6 2 33" xfId="3465" xr:uid="{00000000-0005-0000-0000-0000A2130000}"/>
    <cellStyle name="40% - Accent6 2 33 2" xfId="5824" xr:uid="{00000000-0005-0000-0000-0000A3130000}"/>
    <cellStyle name="40% - Accent6 2 33 2 2" xfId="39803" xr:uid="{00000000-0005-0000-0000-0000A4130000}"/>
    <cellStyle name="40% - Accent6 2 33 3" xfId="39802" xr:uid="{00000000-0005-0000-0000-0000A5130000}"/>
    <cellStyle name="40% - Accent6 2 34" xfId="3466" xr:uid="{00000000-0005-0000-0000-0000A6130000}"/>
    <cellStyle name="40% - Accent6 2 34 2" xfId="5825" xr:uid="{00000000-0005-0000-0000-0000A7130000}"/>
    <cellStyle name="40% - Accent6 2 34 2 2" xfId="39805" xr:uid="{00000000-0005-0000-0000-0000A8130000}"/>
    <cellStyle name="40% - Accent6 2 34 3" xfId="39804" xr:uid="{00000000-0005-0000-0000-0000A9130000}"/>
    <cellStyle name="40% - Accent6 2 35" xfId="3467" xr:uid="{00000000-0005-0000-0000-0000AA130000}"/>
    <cellStyle name="40% - Accent6 2 35 2" xfId="5826" xr:uid="{00000000-0005-0000-0000-0000AB130000}"/>
    <cellStyle name="40% - Accent6 2 35 2 2" xfId="39807" xr:uid="{00000000-0005-0000-0000-0000AC130000}"/>
    <cellStyle name="40% - Accent6 2 35 3" xfId="39806" xr:uid="{00000000-0005-0000-0000-0000AD130000}"/>
    <cellStyle name="40% - Accent6 2 36" xfId="3468" xr:uid="{00000000-0005-0000-0000-0000AE130000}"/>
    <cellStyle name="40% - Accent6 2 36 2" xfId="5827" xr:uid="{00000000-0005-0000-0000-0000AF130000}"/>
    <cellStyle name="40% - Accent6 2 36 2 2" xfId="39809" xr:uid="{00000000-0005-0000-0000-0000B0130000}"/>
    <cellStyle name="40% - Accent6 2 36 3" xfId="39808" xr:uid="{00000000-0005-0000-0000-0000B1130000}"/>
    <cellStyle name="40% - Accent6 2 37" xfId="3469" xr:uid="{00000000-0005-0000-0000-0000B2130000}"/>
    <cellStyle name="40% - Accent6 2 37 2" xfId="5828" xr:uid="{00000000-0005-0000-0000-0000B3130000}"/>
    <cellStyle name="40% - Accent6 2 37 2 2" xfId="39811" xr:uid="{00000000-0005-0000-0000-0000B4130000}"/>
    <cellStyle name="40% - Accent6 2 37 3" xfId="39810" xr:uid="{00000000-0005-0000-0000-0000B5130000}"/>
    <cellStyle name="40% - Accent6 2 38" xfId="3470" xr:uid="{00000000-0005-0000-0000-0000B6130000}"/>
    <cellStyle name="40% - Accent6 2 38 2" xfId="5829" xr:uid="{00000000-0005-0000-0000-0000B7130000}"/>
    <cellStyle name="40% - Accent6 2 38 2 2" xfId="39813" xr:uid="{00000000-0005-0000-0000-0000B8130000}"/>
    <cellStyle name="40% - Accent6 2 38 3" xfId="39812" xr:uid="{00000000-0005-0000-0000-0000B9130000}"/>
    <cellStyle name="40% - Accent6 2 39" xfId="3471" xr:uid="{00000000-0005-0000-0000-0000BA130000}"/>
    <cellStyle name="40% - Accent6 2 39 2" xfId="5830" xr:uid="{00000000-0005-0000-0000-0000BB130000}"/>
    <cellStyle name="40% - Accent6 2 39 2 2" xfId="39815" xr:uid="{00000000-0005-0000-0000-0000BC130000}"/>
    <cellStyle name="40% - Accent6 2 39 3" xfId="39814" xr:uid="{00000000-0005-0000-0000-0000BD130000}"/>
    <cellStyle name="40% - Accent6 2 4" xfId="711" xr:uid="{00000000-0005-0000-0000-0000BE130000}"/>
    <cellStyle name="40% - Accent6 2 4 2" xfId="5831" xr:uid="{00000000-0005-0000-0000-0000BF130000}"/>
    <cellStyle name="40% - Accent6 2 4 2 2" xfId="39817" xr:uid="{00000000-0005-0000-0000-0000C0130000}"/>
    <cellStyle name="40% - Accent6 2 4 3" xfId="39816" xr:uid="{00000000-0005-0000-0000-0000C1130000}"/>
    <cellStyle name="40% - Accent6 2 40" xfId="3472" xr:uid="{00000000-0005-0000-0000-0000C2130000}"/>
    <cellStyle name="40% - Accent6 2 40 2" xfId="5832" xr:uid="{00000000-0005-0000-0000-0000C3130000}"/>
    <cellStyle name="40% - Accent6 2 40 2 2" xfId="39819" xr:uid="{00000000-0005-0000-0000-0000C4130000}"/>
    <cellStyle name="40% - Accent6 2 40 3" xfId="39818" xr:uid="{00000000-0005-0000-0000-0000C5130000}"/>
    <cellStyle name="40% - Accent6 2 41" xfId="3473" xr:uid="{00000000-0005-0000-0000-0000C6130000}"/>
    <cellStyle name="40% - Accent6 2 41 2" xfId="5833" xr:uid="{00000000-0005-0000-0000-0000C7130000}"/>
    <cellStyle name="40% - Accent6 2 41 2 2" xfId="39821" xr:uid="{00000000-0005-0000-0000-0000C8130000}"/>
    <cellStyle name="40% - Accent6 2 41 3" xfId="39820" xr:uid="{00000000-0005-0000-0000-0000C9130000}"/>
    <cellStyle name="40% - Accent6 2 42" xfId="3474" xr:uid="{00000000-0005-0000-0000-0000CA130000}"/>
    <cellStyle name="40% - Accent6 2 42 2" xfId="5834" xr:uid="{00000000-0005-0000-0000-0000CB130000}"/>
    <cellStyle name="40% - Accent6 2 42 2 2" xfId="39823" xr:uid="{00000000-0005-0000-0000-0000CC130000}"/>
    <cellStyle name="40% - Accent6 2 42 3" xfId="39822" xr:uid="{00000000-0005-0000-0000-0000CD130000}"/>
    <cellStyle name="40% - Accent6 2 43" xfId="3475" xr:uid="{00000000-0005-0000-0000-0000CE130000}"/>
    <cellStyle name="40% - Accent6 2 43 2" xfId="5835" xr:uid="{00000000-0005-0000-0000-0000CF130000}"/>
    <cellStyle name="40% - Accent6 2 43 2 2" xfId="39825" xr:uid="{00000000-0005-0000-0000-0000D0130000}"/>
    <cellStyle name="40% - Accent6 2 43 3" xfId="39824" xr:uid="{00000000-0005-0000-0000-0000D1130000}"/>
    <cellStyle name="40% - Accent6 2 44" xfId="3476" xr:uid="{00000000-0005-0000-0000-0000D2130000}"/>
    <cellStyle name="40% - Accent6 2 44 2" xfId="5836" xr:uid="{00000000-0005-0000-0000-0000D3130000}"/>
    <cellStyle name="40% - Accent6 2 44 2 2" xfId="39827" xr:uid="{00000000-0005-0000-0000-0000D4130000}"/>
    <cellStyle name="40% - Accent6 2 44 3" xfId="39826" xr:uid="{00000000-0005-0000-0000-0000D5130000}"/>
    <cellStyle name="40% - Accent6 2 45" xfId="3477" xr:uid="{00000000-0005-0000-0000-0000D6130000}"/>
    <cellStyle name="40% - Accent6 2 45 2" xfId="5837" xr:uid="{00000000-0005-0000-0000-0000D7130000}"/>
    <cellStyle name="40% - Accent6 2 45 2 2" xfId="39829" xr:uid="{00000000-0005-0000-0000-0000D8130000}"/>
    <cellStyle name="40% - Accent6 2 45 3" xfId="39828" xr:uid="{00000000-0005-0000-0000-0000D9130000}"/>
    <cellStyle name="40% - Accent6 2 46" xfId="3478" xr:uid="{00000000-0005-0000-0000-0000DA130000}"/>
    <cellStyle name="40% - Accent6 2 46 2" xfId="5838" xr:uid="{00000000-0005-0000-0000-0000DB130000}"/>
    <cellStyle name="40% - Accent6 2 46 2 2" xfId="39831" xr:uid="{00000000-0005-0000-0000-0000DC130000}"/>
    <cellStyle name="40% - Accent6 2 46 3" xfId="39830" xr:uid="{00000000-0005-0000-0000-0000DD130000}"/>
    <cellStyle name="40% - Accent6 2 47" xfId="3479" xr:uid="{00000000-0005-0000-0000-0000DE130000}"/>
    <cellStyle name="40% - Accent6 2 47 2" xfId="5839" xr:uid="{00000000-0005-0000-0000-0000DF130000}"/>
    <cellStyle name="40% - Accent6 2 47 2 2" xfId="39833" xr:uid="{00000000-0005-0000-0000-0000E0130000}"/>
    <cellStyle name="40% - Accent6 2 47 3" xfId="39832" xr:uid="{00000000-0005-0000-0000-0000E1130000}"/>
    <cellStyle name="40% - Accent6 2 48" xfId="3480" xr:uid="{00000000-0005-0000-0000-0000E2130000}"/>
    <cellStyle name="40% - Accent6 2 48 2" xfId="5840" xr:uid="{00000000-0005-0000-0000-0000E3130000}"/>
    <cellStyle name="40% - Accent6 2 48 2 2" xfId="39835" xr:uid="{00000000-0005-0000-0000-0000E4130000}"/>
    <cellStyle name="40% - Accent6 2 48 3" xfId="39834" xr:uid="{00000000-0005-0000-0000-0000E5130000}"/>
    <cellStyle name="40% - Accent6 2 49" xfId="3481" xr:uid="{00000000-0005-0000-0000-0000E6130000}"/>
    <cellStyle name="40% - Accent6 2 49 2" xfId="5841" xr:uid="{00000000-0005-0000-0000-0000E7130000}"/>
    <cellStyle name="40% - Accent6 2 49 2 2" xfId="39837" xr:uid="{00000000-0005-0000-0000-0000E8130000}"/>
    <cellStyle name="40% - Accent6 2 49 3" xfId="39836" xr:uid="{00000000-0005-0000-0000-0000E9130000}"/>
    <cellStyle name="40% - Accent6 2 5" xfId="712" xr:uid="{00000000-0005-0000-0000-0000EA130000}"/>
    <cellStyle name="40% - Accent6 2 5 2" xfId="5842" xr:uid="{00000000-0005-0000-0000-0000EB130000}"/>
    <cellStyle name="40% - Accent6 2 5 2 2" xfId="39839" xr:uid="{00000000-0005-0000-0000-0000EC130000}"/>
    <cellStyle name="40% - Accent6 2 5 3" xfId="39838" xr:uid="{00000000-0005-0000-0000-0000ED130000}"/>
    <cellStyle name="40% - Accent6 2 50" xfId="5843" xr:uid="{00000000-0005-0000-0000-0000EE130000}"/>
    <cellStyle name="40% - Accent6 2 50 2" xfId="39840" xr:uid="{00000000-0005-0000-0000-0000EF130000}"/>
    <cellStyle name="40% - Accent6 2 51" xfId="39751" xr:uid="{00000000-0005-0000-0000-0000F0130000}"/>
    <cellStyle name="40% - Accent6 2 6" xfId="713" xr:uid="{00000000-0005-0000-0000-0000F1130000}"/>
    <cellStyle name="40% - Accent6 2 6 2" xfId="5844" xr:uid="{00000000-0005-0000-0000-0000F2130000}"/>
    <cellStyle name="40% - Accent6 2 6 2 2" xfId="39842" xr:uid="{00000000-0005-0000-0000-0000F3130000}"/>
    <cellStyle name="40% - Accent6 2 6 3" xfId="39841" xr:uid="{00000000-0005-0000-0000-0000F4130000}"/>
    <cellStyle name="40% - Accent6 2 7" xfId="714" xr:uid="{00000000-0005-0000-0000-0000F5130000}"/>
    <cellStyle name="40% - Accent6 2 7 2" xfId="5845" xr:uid="{00000000-0005-0000-0000-0000F6130000}"/>
    <cellStyle name="40% - Accent6 2 7 2 2" xfId="39844" xr:uid="{00000000-0005-0000-0000-0000F7130000}"/>
    <cellStyle name="40% - Accent6 2 7 3" xfId="39843" xr:uid="{00000000-0005-0000-0000-0000F8130000}"/>
    <cellStyle name="40% - Accent6 2 8" xfId="715" xr:uid="{00000000-0005-0000-0000-0000F9130000}"/>
    <cellStyle name="40% - Accent6 2 8 2" xfId="5846" xr:uid="{00000000-0005-0000-0000-0000FA130000}"/>
    <cellStyle name="40% - Accent6 2 8 2 2" xfId="39846" xr:uid="{00000000-0005-0000-0000-0000FB130000}"/>
    <cellStyle name="40% - Accent6 2 8 3" xfId="39845" xr:uid="{00000000-0005-0000-0000-0000FC130000}"/>
    <cellStyle name="40% - Accent6 2 9" xfId="716" xr:uid="{00000000-0005-0000-0000-0000FD130000}"/>
    <cellStyle name="40% - Accent6 2 9 2" xfId="5847" xr:uid="{00000000-0005-0000-0000-0000FE130000}"/>
    <cellStyle name="40% - Accent6 2 9 2 2" xfId="39848" xr:uid="{00000000-0005-0000-0000-0000FF130000}"/>
    <cellStyle name="40% - Accent6 2 9 3" xfId="39847" xr:uid="{00000000-0005-0000-0000-000000140000}"/>
    <cellStyle name="40% - Accent6 3" xfId="717" xr:uid="{00000000-0005-0000-0000-000001140000}"/>
    <cellStyle name="40% - Accent6 3 10" xfId="718" xr:uid="{00000000-0005-0000-0000-000002140000}"/>
    <cellStyle name="40% - Accent6 3 10 2" xfId="5848" xr:uid="{00000000-0005-0000-0000-000003140000}"/>
    <cellStyle name="40% - Accent6 3 10 2 2" xfId="39851" xr:uid="{00000000-0005-0000-0000-000004140000}"/>
    <cellStyle name="40% - Accent6 3 10 3" xfId="39850" xr:uid="{00000000-0005-0000-0000-000005140000}"/>
    <cellStyle name="40% - Accent6 3 11" xfId="719" xr:uid="{00000000-0005-0000-0000-000006140000}"/>
    <cellStyle name="40% - Accent6 3 11 2" xfId="5849" xr:uid="{00000000-0005-0000-0000-000007140000}"/>
    <cellStyle name="40% - Accent6 3 11 2 2" xfId="39853" xr:uid="{00000000-0005-0000-0000-000008140000}"/>
    <cellStyle name="40% - Accent6 3 11 3" xfId="39852" xr:uid="{00000000-0005-0000-0000-000009140000}"/>
    <cellStyle name="40% - Accent6 3 12" xfId="720" xr:uid="{00000000-0005-0000-0000-00000A140000}"/>
    <cellStyle name="40% - Accent6 3 12 2" xfId="5850" xr:uid="{00000000-0005-0000-0000-00000B140000}"/>
    <cellStyle name="40% - Accent6 3 12 2 2" xfId="39855" xr:uid="{00000000-0005-0000-0000-00000C140000}"/>
    <cellStyle name="40% - Accent6 3 12 3" xfId="39854" xr:uid="{00000000-0005-0000-0000-00000D140000}"/>
    <cellStyle name="40% - Accent6 3 13" xfId="721" xr:uid="{00000000-0005-0000-0000-00000E140000}"/>
    <cellStyle name="40% - Accent6 3 13 2" xfId="5851" xr:uid="{00000000-0005-0000-0000-00000F140000}"/>
    <cellStyle name="40% - Accent6 3 13 2 2" xfId="39857" xr:uid="{00000000-0005-0000-0000-000010140000}"/>
    <cellStyle name="40% - Accent6 3 13 3" xfId="39856" xr:uid="{00000000-0005-0000-0000-000011140000}"/>
    <cellStyle name="40% - Accent6 3 14" xfId="722" xr:uid="{00000000-0005-0000-0000-000012140000}"/>
    <cellStyle name="40% - Accent6 3 14 2" xfId="5852" xr:uid="{00000000-0005-0000-0000-000013140000}"/>
    <cellStyle name="40% - Accent6 3 14 2 2" xfId="39859" xr:uid="{00000000-0005-0000-0000-000014140000}"/>
    <cellStyle name="40% - Accent6 3 14 3" xfId="39858" xr:uid="{00000000-0005-0000-0000-000015140000}"/>
    <cellStyle name="40% - Accent6 3 15" xfId="723" xr:uid="{00000000-0005-0000-0000-000016140000}"/>
    <cellStyle name="40% - Accent6 3 15 2" xfId="5853" xr:uid="{00000000-0005-0000-0000-000017140000}"/>
    <cellStyle name="40% - Accent6 3 15 2 2" xfId="39861" xr:uid="{00000000-0005-0000-0000-000018140000}"/>
    <cellStyle name="40% - Accent6 3 15 3" xfId="39860" xr:uid="{00000000-0005-0000-0000-000019140000}"/>
    <cellStyle name="40% - Accent6 3 16" xfId="724" xr:uid="{00000000-0005-0000-0000-00001A140000}"/>
    <cellStyle name="40% - Accent6 3 16 2" xfId="5854" xr:uid="{00000000-0005-0000-0000-00001B140000}"/>
    <cellStyle name="40% - Accent6 3 16 2 2" xfId="39863" xr:uid="{00000000-0005-0000-0000-00001C140000}"/>
    <cellStyle name="40% - Accent6 3 16 3" xfId="39862" xr:uid="{00000000-0005-0000-0000-00001D140000}"/>
    <cellStyle name="40% - Accent6 3 17" xfId="725" xr:uid="{00000000-0005-0000-0000-00001E140000}"/>
    <cellStyle name="40% - Accent6 3 17 2" xfId="5855" xr:uid="{00000000-0005-0000-0000-00001F140000}"/>
    <cellStyle name="40% - Accent6 3 17 2 2" xfId="39865" xr:uid="{00000000-0005-0000-0000-000020140000}"/>
    <cellStyle name="40% - Accent6 3 17 3" xfId="39864" xr:uid="{00000000-0005-0000-0000-000021140000}"/>
    <cellStyle name="40% - Accent6 3 18" xfId="726" xr:uid="{00000000-0005-0000-0000-000022140000}"/>
    <cellStyle name="40% - Accent6 3 18 2" xfId="5856" xr:uid="{00000000-0005-0000-0000-000023140000}"/>
    <cellStyle name="40% - Accent6 3 18 2 2" xfId="39867" xr:uid="{00000000-0005-0000-0000-000024140000}"/>
    <cellStyle name="40% - Accent6 3 18 3" xfId="39866" xr:uid="{00000000-0005-0000-0000-000025140000}"/>
    <cellStyle name="40% - Accent6 3 19" xfId="727" xr:uid="{00000000-0005-0000-0000-000026140000}"/>
    <cellStyle name="40% - Accent6 3 19 2" xfId="5857" xr:uid="{00000000-0005-0000-0000-000027140000}"/>
    <cellStyle name="40% - Accent6 3 19 2 2" xfId="39869" xr:uid="{00000000-0005-0000-0000-000028140000}"/>
    <cellStyle name="40% - Accent6 3 19 3" xfId="39868" xr:uid="{00000000-0005-0000-0000-000029140000}"/>
    <cellStyle name="40% - Accent6 3 2" xfId="728" xr:uid="{00000000-0005-0000-0000-00002A140000}"/>
    <cellStyle name="40% - Accent6 3 2 2" xfId="5858" xr:uid="{00000000-0005-0000-0000-00002B140000}"/>
    <cellStyle name="40% - Accent6 3 2 2 2" xfId="39871" xr:uid="{00000000-0005-0000-0000-00002C140000}"/>
    <cellStyle name="40% - Accent6 3 2 3" xfId="39870" xr:uid="{00000000-0005-0000-0000-00002D140000}"/>
    <cellStyle name="40% - Accent6 3 20" xfId="3482" xr:uid="{00000000-0005-0000-0000-00002E140000}"/>
    <cellStyle name="40% - Accent6 3 20 2" xfId="5859" xr:uid="{00000000-0005-0000-0000-00002F140000}"/>
    <cellStyle name="40% - Accent6 3 20 2 2" xfId="39873" xr:uid="{00000000-0005-0000-0000-000030140000}"/>
    <cellStyle name="40% - Accent6 3 20 3" xfId="39872" xr:uid="{00000000-0005-0000-0000-000031140000}"/>
    <cellStyle name="40% - Accent6 3 21" xfId="3483" xr:uid="{00000000-0005-0000-0000-000032140000}"/>
    <cellStyle name="40% - Accent6 3 21 2" xfId="5860" xr:uid="{00000000-0005-0000-0000-000033140000}"/>
    <cellStyle name="40% - Accent6 3 21 2 2" xfId="39875" xr:uid="{00000000-0005-0000-0000-000034140000}"/>
    <cellStyle name="40% - Accent6 3 21 3" xfId="39874" xr:uid="{00000000-0005-0000-0000-000035140000}"/>
    <cellStyle name="40% - Accent6 3 22" xfId="3484" xr:uid="{00000000-0005-0000-0000-000036140000}"/>
    <cellStyle name="40% - Accent6 3 22 2" xfId="5861" xr:uid="{00000000-0005-0000-0000-000037140000}"/>
    <cellStyle name="40% - Accent6 3 22 2 2" xfId="39877" xr:uid="{00000000-0005-0000-0000-000038140000}"/>
    <cellStyle name="40% - Accent6 3 22 3" xfId="39876" xr:uid="{00000000-0005-0000-0000-000039140000}"/>
    <cellStyle name="40% - Accent6 3 23" xfId="3485" xr:uid="{00000000-0005-0000-0000-00003A140000}"/>
    <cellStyle name="40% - Accent6 3 23 2" xfId="5862" xr:uid="{00000000-0005-0000-0000-00003B140000}"/>
    <cellStyle name="40% - Accent6 3 23 2 2" xfId="39879" xr:uid="{00000000-0005-0000-0000-00003C140000}"/>
    <cellStyle name="40% - Accent6 3 23 3" xfId="39878" xr:uid="{00000000-0005-0000-0000-00003D140000}"/>
    <cellStyle name="40% - Accent6 3 24" xfId="3486" xr:uid="{00000000-0005-0000-0000-00003E140000}"/>
    <cellStyle name="40% - Accent6 3 24 2" xfId="5863" xr:uid="{00000000-0005-0000-0000-00003F140000}"/>
    <cellStyle name="40% - Accent6 3 24 2 2" xfId="39881" xr:uid="{00000000-0005-0000-0000-000040140000}"/>
    <cellStyle name="40% - Accent6 3 24 3" xfId="39880" xr:uid="{00000000-0005-0000-0000-000041140000}"/>
    <cellStyle name="40% - Accent6 3 25" xfId="3487" xr:uid="{00000000-0005-0000-0000-000042140000}"/>
    <cellStyle name="40% - Accent6 3 25 2" xfId="5864" xr:uid="{00000000-0005-0000-0000-000043140000}"/>
    <cellStyle name="40% - Accent6 3 25 2 2" xfId="39883" xr:uid="{00000000-0005-0000-0000-000044140000}"/>
    <cellStyle name="40% - Accent6 3 25 3" xfId="39882" xr:uid="{00000000-0005-0000-0000-000045140000}"/>
    <cellStyle name="40% - Accent6 3 26" xfId="3488" xr:uid="{00000000-0005-0000-0000-000046140000}"/>
    <cellStyle name="40% - Accent6 3 26 2" xfId="5865" xr:uid="{00000000-0005-0000-0000-000047140000}"/>
    <cellStyle name="40% - Accent6 3 26 2 2" xfId="39885" xr:uid="{00000000-0005-0000-0000-000048140000}"/>
    <cellStyle name="40% - Accent6 3 26 3" xfId="39884" xr:uid="{00000000-0005-0000-0000-000049140000}"/>
    <cellStyle name="40% - Accent6 3 27" xfId="3489" xr:uid="{00000000-0005-0000-0000-00004A140000}"/>
    <cellStyle name="40% - Accent6 3 27 2" xfId="5866" xr:uid="{00000000-0005-0000-0000-00004B140000}"/>
    <cellStyle name="40% - Accent6 3 27 2 2" xfId="39887" xr:uid="{00000000-0005-0000-0000-00004C140000}"/>
    <cellStyle name="40% - Accent6 3 27 3" xfId="39886" xr:uid="{00000000-0005-0000-0000-00004D140000}"/>
    <cellStyle name="40% - Accent6 3 28" xfId="3490" xr:uid="{00000000-0005-0000-0000-00004E140000}"/>
    <cellStyle name="40% - Accent6 3 28 2" xfId="5867" xr:uid="{00000000-0005-0000-0000-00004F140000}"/>
    <cellStyle name="40% - Accent6 3 28 2 2" xfId="39889" xr:uid="{00000000-0005-0000-0000-000050140000}"/>
    <cellStyle name="40% - Accent6 3 28 3" xfId="39888" xr:uid="{00000000-0005-0000-0000-000051140000}"/>
    <cellStyle name="40% - Accent6 3 29" xfId="3491" xr:uid="{00000000-0005-0000-0000-000052140000}"/>
    <cellStyle name="40% - Accent6 3 29 2" xfId="5868" xr:uid="{00000000-0005-0000-0000-000053140000}"/>
    <cellStyle name="40% - Accent6 3 29 2 2" xfId="39891" xr:uid="{00000000-0005-0000-0000-000054140000}"/>
    <cellStyle name="40% - Accent6 3 29 3" xfId="39890" xr:uid="{00000000-0005-0000-0000-000055140000}"/>
    <cellStyle name="40% - Accent6 3 3" xfId="729" xr:uid="{00000000-0005-0000-0000-000056140000}"/>
    <cellStyle name="40% - Accent6 3 3 2" xfId="5869" xr:uid="{00000000-0005-0000-0000-000057140000}"/>
    <cellStyle name="40% - Accent6 3 3 2 2" xfId="39893" xr:uid="{00000000-0005-0000-0000-000058140000}"/>
    <cellStyle name="40% - Accent6 3 3 3" xfId="39892" xr:uid="{00000000-0005-0000-0000-000059140000}"/>
    <cellStyle name="40% - Accent6 3 30" xfId="3492" xr:uid="{00000000-0005-0000-0000-00005A140000}"/>
    <cellStyle name="40% - Accent6 3 30 2" xfId="5870" xr:uid="{00000000-0005-0000-0000-00005B140000}"/>
    <cellStyle name="40% - Accent6 3 30 2 2" xfId="39895" xr:uid="{00000000-0005-0000-0000-00005C140000}"/>
    <cellStyle name="40% - Accent6 3 30 3" xfId="39894" xr:uid="{00000000-0005-0000-0000-00005D140000}"/>
    <cellStyle name="40% - Accent6 3 31" xfId="3493" xr:uid="{00000000-0005-0000-0000-00005E140000}"/>
    <cellStyle name="40% - Accent6 3 31 2" xfId="5871" xr:uid="{00000000-0005-0000-0000-00005F140000}"/>
    <cellStyle name="40% - Accent6 3 31 2 2" xfId="39897" xr:uid="{00000000-0005-0000-0000-000060140000}"/>
    <cellStyle name="40% - Accent6 3 31 3" xfId="39896" xr:uid="{00000000-0005-0000-0000-000061140000}"/>
    <cellStyle name="40% - Accent6 3 32" xfId="5872" xr:uid="{00000000-0005-0000-0000-000062140000}"/>
    <cellStyle name="40% - Accent6 3 32 2" xfId="39898" xr:uid="{00000000-0005-0000-0000-000063140000}"/>
    <cellStyle name="40% - Accent6 3 33" xfId="39849" xr:uid="{00000000-0005-0000-0000-000064140000}"/>
    <cellStyle name="40% - Accent6 3 4" xfId="730" xr:uid="{00000000-0005-0000-0000-000065140000}"/>
    <cellStyle name="40% - Accent6 3 4 2" xfId="5873" xr:uid="{00000000-0005-0000-0000-000066140000}"/>
    <cellStyle name="40% - Accent6 3 4 2 2" xfId="39900" xr:uid="{00000000-0005-0000-0000-000067140000}"/>
    <cellStyle name="40% - Accent6 3 4 3" xfId="39899" xr:uid="{00000000-0005-0000-0000-000068140000}"/>
    <cellStyle name="40% - Accent6 3 5" xfId="731" xr:uid="{00000000-0005-0000-0000-000069140000}"/>
    <cellStyle name="40% - Accent6 3 5 2" xfId="5874" xr:uid="{00000000-0005-0000-0000-00006A140000}"/>
    <cellStyle name="40% - Accent6 3 5 2 2" xfId="39902" xr:uid="{00000000-0005-0000-0000-00006B140000}"/>
    <cellStyle name="40% - Accent6 3 5 3" xfId="39901" xr:uid="{00000000-0005-0000-0000-00006C140000}"/>
    <cellStyle name="40% - Accent6 3 6" xfId="732" xr:uid="{00000000-0005-0000-0000-00006D140000}"/>
    <cellStyle name="40% - Accent6 3 6 2" xfId="5875" xr:uid="{00000000-0005-0000-0000-00006E140000}"/>
    <cellStyle name="40% - Accent6 3 6 2 2" xfId="39904" xr:uid="{00000000-0005-0000-0000-00006F140000}"/>
    <cellStyle name="40% - Accent6 3 6 3" xfId="39903" xr:uid="{00000000-0005-0000-0000-000070140000}"/>
    <cellStyle name="40% - Accent6 3 7" xfId="733" xr:uid="{00000000-0005-0000-0000-000071140000}"/>
    <cellStyle name="40% - Accent6 3 7 2" xfId="5876" xr:uid="{00000000-0005-0000-0000-000072140000}"/>
    <cellStyle name="40% - Accent6 3 7 2 2" xfId="39906" xr:uid="{00000000-0005-0000-0000-000073140000}"/>
    <cellStyle name="40% - Accent6 3 7 3" xfId="39905" xr:uid="{00000000-0005-0000-0000-000074140000}"/>
    <cellStyle name="40% - Accent6 3 8" xfId="734" xr:uid="{00000000-0005-0000-0000-000075140000}"/>
    <cellStyle name="40% - Accent6 3 8 2" xfId="5877" xr:uid="{00000000-0005-0000-0000-000076140000}"/>
    <cellStyle name="40% - Accent6 3 8 2 2" xfId="39908" xr:uid="{00000000-0005-0000-0000-000077140000}"/>
    <cellStyle name="40% - Accent6 3 8 3" xfId="39907" xr:uid="{00000000-0005-0000-0000-000078140000}"/>
    <cellStyle name="40% - Accent6 3 9" xfId="735" xr:uid="{00000000-0005-0000-0000-000079140000}"/>
    <cellStyle name="40% - Accent6 3 9 2" xfId="5878" xr:uid="{00000000-0005-0000-0000-00007A140000}"/>
    <cellStyle name="40% - Accent6 3 9 2 2" xfId="39910" xr:uid="{00000000-0005-0000-0000-00007B140000}"/>
    <cellStyle name="40% - Accent6 3 9 3" xfId="39909" xr:uid="{00000000-0005-0000-0000-00007C140000}"/>
    <cellStyle name="40% - Accent6 4" xfId="736" xr:uid="{00000000-0005-0000-0000-00007D140000}"/>
    <cellStyle name="40% - Accent6 4 10" xfId="737" xr:uid="{00000000-0005-0000-0000-00007E140000}"/>
    <cellStyle name="40% - Accent6 4 10 2" xfId="5879" xr:uid="{00000000-0005-0000-0000-00007F140000}"/>
    <cellStyle name="40% - Accent6 4 10 2 2" xfId="39913" xr:uid="{00000000-0005-0000-0000-000080140000}"/>
    <cellStyle name="40% - Accent6 4 10 3" xfId="39912" xr:uid="{00000000-0005-0000-0000-000081140000}"/>
    <cellStyle name="40% - Accent6 4 11" xfId="738" xr:uid="{00000000-0005-0000-0000-000082140000}"/>
    <cellStyle name="40% - Accent6 4 11 2" xfId="5880" xr:uid="{00000000-0005-0000-0000-000083140000}"/>
    <cellStyle name="40% - Accent6 4 11 2 2" xfId="39915" xr:uid="{00000000-0005-0000-0000-000084140000}"/>
    <cellStyle name="40% - Accent6 4 11 3" xfId="39914" xr:uid="{00000000-0005-0000-0000-000085140000}"/>
    <cellStyle name="40% - Accent6 4 12" xfId="739" xr:uid="{00000000-0005-0000-0000-000086140000}"/>
    <cellStyle name="40% - Accent6 4 12 2" xfId="5881" xr:uid="{00000000-0005-0000-0000-000087140000}"/>
    <cellStyle name="40% - Accent6 4 12 2 2" xfId="39917" xr:uid="{00000000-0005-0000-0000-000088140000}"/>
    <cellStyle name="40% - Accent6 4 12 3" xfId="39916" xr:uid="{00000000-0005-0000-0000-000089140000}"/>
    <cellStyle name="40% - Accent6 4 13" xfId="740" xr:uid="{00000000-0005-0000-0000-00008A140000}"/>
    <cellStyle name="40% - Accent6 4 13 2" xfId="5882" xr:uid="{00000000-0005-0000-0000-00008B140000}"/>
    <cellStyle name="40% - Accent6 4 13 2 2" xfId="39919" xr:uid="{00000000-0005-0000-0000-00008C140000}"/>
    <cellStyle name="40% - Accent6 4 13 3" xfId="39918" xr:uid="{00000000-0005-0000-0000-00008D140000}"/>
    <cellStyle name="40% - Accent6 4 14" xfId="741" xr:uid="{00000000-0005-0000-0000-00008E140000}"/>
    <cellStyle name="40% - Accent6 4 14 2" xfId="5883" xr:uid="{00000000-0005-0000-0000-00008F140000}"/>
    <cellStyle name="40% - Accent6 4 14 2 2" xfId="39921" xr:uid="{00000000-0005-0000-0000-000090140000}"/>
    <cellStyle name="40% - Accent6 4 14 3" xfId="39920" xr:uid="{00000000-0005-0000-0000-000091140000}"/>
    <cellStyle name="40% - Accent6 4 15" xfId="742" xr:uid="{00000000-0005-0000-0000-000092140000}"/>
    <cellStyle name="40% - Accent6 4 15 2" xfId="5884" xr:uid="{00000000-0005-0000-0000-000093140000}"/>
    <cellStyle name="40% - Accent6 4 15 2 2" xfId="39923" xr:uid="{00000000-0005-0000-0000-000094140000}"/>
    <cellStyle name="40% - Accent6 4 15 3" xfId="39922" xr:uid="{00000000-0005-0000-0000-000095140000}"/>
    <cellStyle name="40% - Accent6 4 16" xfId="743" xr:uid="{00000000-0005-0000-0000-000096140000}"/>
    <cellStyle name="40% - Accent6 4 16 2" xfId="5885" xr:uid="{00000000-0005-0000-0000-000097140000}"/>
    <cellStyle name="40% - Accent6 4 16 2 2" xfId="39925" xr:uid="{00000000-0005-0000-0000-000098140000}"/>
    <cellStyle name="40% - Accent6 4 16 3" xfId="39924" xr:uid="{00000000-0005-0000-0000-000099140000}"/>
    <cellStyle name="40% - Accent6 4 17" xfId="3494" xr:uid="{00000000-0005-0000-0000-00009A140000}"/>
    <cellStyle name="40% - Accent6 4 17 2" xfId="5886" xr:uid="{00000000-0005-0000-0000-00009B140000}"/>
    <cellStyle name="40% - Accent6 4 17 2 2" xfId="39927" xr:uid="{00000000-0005-0000-0000-00009C140000}"/>
    <cellStyle name="40% - Accent6 4 17 3" xfId="39926" xr:uid="{00000000-0005-0000-0000-00009D140000}"/>
    <cellStyle name="40% - Accent6 4 18" xfId="3495" xr:uid="{00000000-0005-0000-0000-00009E140000}"/>
    <cellStyle name="40% - Accent6 4 18 2" xfId="5887" xr:uid="{00000000-0005-0000-0000-00009F140000}"/>
    <cellStyle name="40% - Accent6 4 18 2 2" xfId="39929" xr:uid="{00000000-0005-0000-0000-0000A0140000}"/>
    <cellStyle name="40% - Accent6 4 18 3" xfId="39928" xr:uid="{00000000-0005-0000-0000-0000A1140000}"/>
    <cellStyle name="40% - Accent6 4 19" xfId="3496" xr:uid="{00000000-0005-0000-0000-0000A2140000}"/>
    <cellStyle name="40% - Accent6 4 19 2" xfId="5888" xr:uid="{00000000-0005-0000-0000-0000A3140000}"/>
    <cellStyle name="40% - Accent6 4 19 2 2" xfId="39931" xr:uid="{00000000-0005-0000-0000-0000A4140000}"/>
    <cellStyle name="40% - Accent6 4 19 3" xfId="39930" xr:uid="{00000000-0005-0000-0000-0000A5140000}"/>
    <cellStyle name="40% - Accent6 4 2" xfId="744" xr:uid="{00000000-0005-0000-0000-0000A6140000}"/>
    <cellStyle name="40% - Accent6 4 2 2" xfId="5889" xr:uid="{00000000-0005-0000-0000-0000A7140000}"/>
    <cellStyle name="40% - Accent6 4 2 2 2" xfId="39933" xr:uid="{00000000-0005-0000-0000-0000A8140000}"/>
    <cellStyle name="40% - Accent6 4 2 3" xfId="39932" xr:uid="{00000000-0005-0000-0000-0000A9140000}"/>
    <cellStyle name="40% - Accent6 4 20" xfId="3497" xr:uid="{00000000-0005-0000-0000-0000AA140000}"/>
    <cellStyle name="40% - Accent6 4 20 2" xfId="5890" xr:uid="{00000000-0005-0000-0000-0000AB140000}"/>
    <cellStyle name="40% - Accent6 4 20 2 2" xfId="39935" xr:uid="{00000000-0005-0000-0000-0000AC140000}"/>
    <cellStyle name="40% - Accent6 4 20 3" xfId="39934" xr:uid="{00000000-0005-0000-0000-0000AD140000}"/>
    <cellStyle name="40% - Accent6 4 21" xfId="3498" xr:uid="{00000000-0005-0000-0000-0000AE140000}"/>
    <cellStyle name="40% - Accent6 4 21 2" xfId="5891" xr:uid="{00000000-0005-0000-0000-0000AF140000}"/>
    <cellStyle name="40% - Accent6 4 21 2 2" xfId="39937" xr:uid="{00000000-0005-0000-0000-0000B0140000}"/>
    <cellStyle name="40% - Accent6 4 21 3" xfId="39936" xr:uid="{00000000-0005-0000-0000-0000B1140000}"/>
    <cellStyle name="40% - Accent6 4 22" xfId="3499" xr:uid="{00000000-0005-0000-0000-0000B2140000}"/>
    <cellStyle name="40% - Accent6 4 22 2" xfId="5892" xr:uid="{00000000-0005-0000-0000-0000B3140000}"/>
    <cellStyle name="40% - Accent6 4 22 2 2" xfId="39939" xr:uid="{00000000-0005-0000-0000-0000B4140000}"/>
    <cellStyle name="40% - Accent6 4 22 3" xfId="39938" xr:uid="{00000000-0005-0000-0000-0000B5140000}"/>
    <cellStyle name="40% - Accent6 4 23" xfId="3500" xr:uid="{00000000-0005-0000-0000-0000B6140000}"/>
    <cellStyle name="40% - Accent6 4 23 2" xfId="5893" xr:uid="{00000000-0005-0000-0000-0000B7140000}"/>
    <cellStyle name="40% - Accent6 4 23 2 2" xfId="39941" xr:uid="{00000000-0005-0000-0000-0000B8140000}"/>
    <cellStyle name="40% - Accent6 4 23 3" xfId="39940" xr:uid="{00000000-0005-0000-0000-0000B9140000}"/>
    <cellStyle name="40% - Accent6 4 24" xfId="3501" xr:uid="{00000000-0005-0000-0000-0000BA140000}"/>
    <cellStyle name="40% - Accent6 4 24 2" xfId="5894" xr:uid="{00000000-0005-0000-0000-0000BB140000}"/>
    <cellStyle name="40% - Accent6 4 24 2 2" xfId="39943" xr:uid="{00000000-0005-0000-0000-0000BC140000}"/>
    <cellStyle name="40% - Accent6 4 24 3" xfId="39942" xr:uid="{00000000-0005-0000-0000-0000BD140000}"/>
    <cellStyle name="40% - Accent6 4 25" xfId="3502" xr:uid="{00000000-0005-0000-0000-0000BE140000}"/>
    <cellStyle name="40% - Accent6 4 25 2" xfId="5895" xr:uid="{00000000-0005-0000-0000-0000BF140000}"/>
    <cellStyle name="40% - Accent6 4 25 2 2" xfId="39945" xr:uid="{00000000-0005-0000-0000-0000C0140000}"/>
    <cellStyle name="40% - Accent6 4 25 3" xfId="39944" xr:uid="{00000000-0005-0000-0000-0000C1140000}"/>
    <cellStyle name="40% - Accent6 4 26" xfId="3503" xr:uid="{00000000-0005-0000-0000-0000C2140000}"/>
    <cellStyle name="40% - Accent6 4 26 2" xfId="5896" xr:uid="{00000000-0005-0000-0000-0000C3140000}"/>
    <cellStyle name="40% - Accent6 4 26 2 2" xfId="39947" xr:uid="{00000000-0005-0000-0000-0000C4140000}"/>
    <cellStyle name="40% - Accent6 4 26 3" xfId="39946" xr:uid="{00000000-0005-0000-0000-0000C5140000}"/>
    <cellStyle name="40% - Accent6 4 27" xfId="3504" xr:uid="{00000000-0005-0000-0000-0000C6140000}"/>
    <cellStyle name="40% - Accent6 4 27 2" xfId="5897" xr:uid="{00000000-0005-0000-0000-0000C7140000}"/>
    <cellStyle name="40% - Accent6 4 27 2 2" xfId="39949" xr:uid="{00000000-0005-0000-0000-0000C8140000}"/>
    <cellStyle name="40% - Accent6 4 27 3" xfId="39948" xr:uid="{00000000-0005-0000-0000-0000C9140000}"/>
    <cellStyle name="40% - Accent6 4 28" xfId="3505" xr:uid="{00000000-0005-0000-0000-0000CA140000}"/>
    <cellStyle name="40% - Accent6 4 28 2" xfId="5898" xr:uid="{00000000-0005-0000-0000-0000CB140000}"/>
    <cellStyle name="40% - Accent6 4 28 2 2" xfId="39951" xr:uid="{00000000-0005-0000-0000-0000CC140000}"/>
    <cellStyle name="40% - Accent6 4 28 3" xfId="39950" xr:uid="{00000000-0005-0000-0000-0000CD140000}"/>
    <cellStyle name="40% - Accent6 4 29" xfId="5899" xr:uid="{00000000-0005-0000-0000-0000CE140000}"/>
    <cellStyle name="40% - Accent6 4 29 2" xfId="39952" xr:uid="{00000000-0005-0000-0000-0000CF140000}"/>
    <cellStyle name="40% - Accent6 4 3" xfId="745" xr:uid="{00000000-0005-0000-0000-0000D0140000}"/>
    <cellStyle name="40% - Accent6 4 3 2" xfId="5900" xr:uid="{00000000-0005-0000-0000-0000D1140000}"/>
    <cellStyle name="40% - Accent6 4 3 2 2" xfId="39954" xr:uid="{00000000-0005-0000-0000-0000D2140000}"/>
    <cellStyle name="40% - Accent6 4 3 3" xfId="39953" xr:uid="{00000000-0005-0000-0000-0000D3140000}"/>
    <cellStyle name="40% - Accent6 4 30" xfId="39911" xr:uid="{00000000-0005-0000-0000-0000D4140000}"/>
    <cellStyle name="40% - Accent6 4 4" xfId="746" xr:uid="{00000000-0005-0000-0000-0000D5140000}"/>
    <cellStyle name="40% - Accent6 4 4 2" xfId="5901" xr:uid="{00000000-0005-0000-0000-0000D6140000}"/>
    <cellStyle name="40% - Accent6 4 4 2 2" xfId="39956" xr:uid="{00000000-0005-0000-0000-0000D7140000}"/>
    <cellStyle name="40% - Accent6 4 4 3" xfId="39955" xr:uid="{00000000-0005-0000-0000-0000D8140000}"/>
    <cellStyle name="40% - Accent6 4 5" xfId="747" xr:uid="{00000000-0005-0000-0000-0000D9140000}"/>
    <cellStyle name="40% - Accent6 4 5 2" xfId="5902" xr:uid="{00000000-0005-0000-0000-0000DA140000}"/>
    <cellStyle name="40% - Accent6 4 5 2 2" xfId="39958" xr:uid="{00000000-0005-0000-0000-0000DB140000}"/>
    <cellStyle name="40% - Accent6 4 5 3" xfId="39957" xr:uid="{00000000-0005-0000-0000-0000DC140000}"/>
    <cellStyle name="40% - Accent6 4 6" xfId="748" xr:uid="{00000000-0005-0000-0000-0000DD140000}"/>
    <cellStyle name="40% - Accent6 4 6 2" xfId="5903" xr:uid="{00000000-0005-0000-0000-0000DE140000}"/>
    <cellStyle name="40% - Accent6 4 6 2 2" xfId="39960" xr:uid="{00000000-0005-0000-0000-0000DF140000}"/>
    <cellStyle name="40% - Accent6 4 6 3" xfId="39959" xr:uid="{00000000-0005-0000-0000-0000E0140000}"/>
    <cellStyle name="40% - Accent6 4 7" xfId="749" xr:uid="{00000000-0005-0000-0000-0000E1140000}"/>
    <cellStyle name="40% - Accent6 4 7 2" xfId="5904" xr:uid="{00000000-0005-0000-0000-0000E2140000}"/>
    <cellStyle name="40% - Accent6 4 7 2 2" xfId="39962" xr:uid="{00000000-0005-0000-0000-0000E3140000}"/>
    <cellStyle name="40% - Accent6 4 7 3" xfId="39961" xr:uid="{00000000-0005-0000-0000-0000E4140000}"/>
    <cellStyle name="40% - Accent6 4 8" xfId="750" xr:uid="{00000000-0005-0000-0000-0000E5140000}"/>
    <cellStyle name="40% - Accent6 4 8 2" xfId="5905" xr:uid="{00000000-0005-0000-0000-0000E6140000}"/>
    <cellStyle name="40% - Accent6 4 8 2 2" xfId="39964" xr:uid="{00000000-0005-0000-0000-0000E7140000}"/>
    <cellStyle name="40% - Accent6 4 8 3" xfId="39963" xr:uid="{00000000-0005-0000-0000-0000E8140000}"/>
    <cellStyle name="40% - Accent6 4 9" xfId="751" xr:uid="{00000000-0005-0000-0000-0000E9140000}"/>
    <cellStyle name="40% - Accent6 4 9 2" xfId="5906" xr:uid="{00000000-0005-0000-0000-0000EA140000}"/>
    <cellStyle name="40% - Accent6 4 9 2 2" xfId="39966" xr:uid="{00000000-0005-0000-0000-0000EB140000}"/>
    <cellStyle name="40% - Accent6 4 9 3" xfId="39965" xr:uid="{00000000-0005-0000-0000-0000EC140000}"/>
    <cellStyle name="40% - Accent6 5" xfId="5907" xr:uid="{00000000-0005-0000-0000-0000ED140000}"/>
    <cellStyle name="40% - Accent6 5 2" xfId="39967" xr:uid="{00000000-0005-0000-0000-0000EE140000}"/>
    <cellStyle name="40% - Accent6 6" xfId="5908" xr:uid="{00000000-0005-0000-0000-0000EF140000}"/>
    <cellStyle name="40% - Accent6 6 2" xfId="5909" xr:uid="{00000000-0005-0000-0000-0000F0140000}"/>
    <cellStyle name="40% - Accent6 7" xfId="5910" xr:uid="{00000000-0005-0000-0000-0000F1140000}"/>
    <cellStyle name="40% - Accent6 7 2" xfId="5911" xr:uid="{00000000-0005-0000-0000-0000F2140000}"/>
    <cellStyle name="40% - Accent6 8" xfId="5912" xr:uid="{00000000-0005-0000-0000-0000F3140000}"/>
    <cellStyle name="40% - Akzent1" xfId="752" xr:uid="{00000000-0005-0000-0000-0000F4140000}"/>
    <cellStyle name="40% - Akzent1 2" xfId="39968" xr:uid="{00000000-0005-0000-0000-0000F5140000}"/>
    <cellStyle name="40% - Akzent2" xfId="753" xr:uid="{00000000-0005-0000-0000-0000F6140000}"/>
    <cellStyle name="40% - Akzent2 2" xfId="39969" xr:uid="{00000000-0005-0000-0000-0000F7140000}"/>
    <cellStyle name="40% - Akzent3" xfId="754" xr:uid="{00000000-0005-0000-0000-0000F8140000}"/>
    <cellStyle name="40% - Akzent3 2" xfId="39970" xr:uid="{00000000-0005-0000-0000-0000F9140000}"/>
    <cellStyle name="40% - Akzent4" xfId="755" xr:uid="{00000000-0005-0000-0000-0000FA140000}"/>
    <cellStyle name="40% - Akzent4 2" xfId="39971" xr:uid="{00000000-0005-0000-0000-0000FB140000}"/>
    <cellStyle name="40% - Akzent5" xfId="756" xr:uid="{00000000-0005-0000-0000-0000FC140000}"/>
    <cellStyle name="40% - Akzent5 2" xfId="39972" xr:uid="{00000000-0005-0000-0000-0000FD140000}"/>
    <cellStyle name="40% - Akzent6" xfId="757" xr:uid="{00000000-0005-0000-0000-0000FE140000}"/>
    <cellStyle name="40% - Akzent6 2" xfId="39973" xr:uid="{00000000-0005-0000-0000-0000FF140000}"/>
    <cellStyle name="40% - Isticanje1" xfId="5913" xr:uid="{00000000-0005-0000-0000-000000150000}"/>
    <cellStyle name="40% - Isticanje1 2" xfId="5914" xr:uid="{00000000-0005-0000-0000-000001150000}"/>
    <cellStyle name="40% - Isticanje1 3" xfId="39974" xr:uid="{00000000-0005-0000-0000-000002150000}"/>
    <cellStyle name="40% - Isticanje2" xfId="2838" xr:uid="{00000000-0005-0000-0000-000003150000}"/>
    <cellStyle name="40% - Isticanje2 2" xfId="2839" xr:uid="{00000000-0005-0000-0000-000004150000}"/>
    <cellStyle name="40% - Isticanje2 2 2" xfId="5915" xr:uid="{00000000-0005-0000-0000-000005150000}"/>
    <cellStyle name="40% - Isticanje2 2 2 2" xfId="39977" xr:uid="{00000000-0005-0000-0000-000006150000}"/>
    <cellStyle name="40% - Isticanje2 2 3" xfId="39976" xr:uid="{00000000-0005-0000-0000-000007150000}"/>
    <cellStyle name="40% - Isticanje2 3" xfId="5916" xr:uid="{00000000-0005-0000-0000-000008150000}"/>
    <cellStyle name="40% - Isticanje2 3 2" xfId="39978" xr:uid="{00000000-0005-0000-0000-000009150000}"/>
    <cellStyle name="40% - Isticanje2 4" xfId="5917" xr:uid="{00000000-0005-0000-0000-00000A150000}"/>
    <cellStyle name="40% - Isticanje2 4 2" xfId="39979" xr:uid="{00000000-0005-0000-0000-00000B150000}"/>
    <cellStyle name="40% - Isticanje2 5" xfId="5918" xr:uid="{00000000-0005-0000-0000-00000C150000}"/>
    <cellStyle name="40% - Isticanje2 5 2" xfId="39980" xr:uid="{00000000-0005-0000-0000-00000D150000}"/>
    <cellStyle name="40% - Isticanje2 6" xfId="39975" xr:uid="{00000000-0005-0000-0000-00000E150000}"/>
    <cellStyle name="40% - Isticanje3" xfId="2840" xr:uid="{00000000-0005-0000-0000-00000F150000}"/>
    <cellStyle name="40% - Isticanje3 2" xfId="2841" xr:uid="{00000000-0005-0000-0000-000010150000}"/>
    <cellStyle name="40% - Isticanje3 2 2" xfId="5919" xr:uid="{00000000-0005-0000-0000-000011150000}"/>
    <cellStyle name="40% - Isticanje3 2 2 2" xfId="39983" xr:uid="{00000000-0005-0000-0000-000012150000}"/>
    <cellStyle name="40% - Isticanje3 2 3" xfId="39982" xr:uid="{00000000-0005-0000-0000-000013150000}"/>
    <cellStyle name="40% - Isticanje3 3" xfId="5920" xr:uid="{00000000-0005-0000-0000-000014150000}"/>
    <cellStyle name="40% - Isticanje3 3 2" xfId="39984" xr:uid="{00000000-0005-0000-0000-000015150000}"/>
    <cellStyle name="40% - Isticanje3 4" xfId="5921" xr:uid="{00000000-0005-0000-0000-000016150000}"/>
    <cellStyle name="40% - Isticanje3 4 2" xfId="39985" xr:uid="{00000000-0005-0000-0000-000017150000}"/>
    <cellStyle name="40% - Isticanje3 5" xfId="5922" xr:uid="{00000000-0005-0000-0000-000018150000}"/>
    <cellStyle name="40% - Isticanje3 5 2" xfId="39986" xr:uid="{00000000-0005-0000-0000-000019150000}"/>
    <cellStyle name="40% - Isticanje3 6" xfId="39981" xr:uid="{00000000-0005-0000-0000-00001A150000}"/>
    <cellStyle name="40% - Isticanje4" xfId="2842" xr:uid="{00000000-0005-0000-0000-00001B150000}"/>
    <cellStyle name="40% - Isticanje4 2" xfId="2843" xr:uid="{00000000-0005-0000-0000-00001C150000}"/>
    <cellStyle name="40% - Isticanje4 2 2" xfId="5923" xr:uid="{00000000-0005-0000-0000-00001D150000}"/>
    <cellStyle name="40% - Isticanje4 2 2 2" xfId="39989" xr:uid="{00000000-0005-0000-0000-00001E150000}"/>
    <cellStyle name="40% - Isticanje4 2 3" xfId="39988" xr:uid="{00000000-0005-0000-0000-00001F150000}"/>
    <cellStyle name="40% - Isticanje4 3" xfId="5924" xr:uid="{00000000-0005-0000-0000-000020150000}"/>
    <cellStyle name="40% - Isticanje4 3 2" xfId="39990" xr:uid="{00000000-0005-0000-0000-000021150000}"/>
    <cellStyle name="40% - Isticanje4 4" xfId="5925" xr:uid="{00000000-0005-0000-0000-000022150000}"/>
    <cellStyle name="40% - Isticanje4 4 2" xfId="39991" xr:uid="{00000000-0005-0000-0000-000023150000}"/>
    <cellStyle name="40% - Isticanje4 5" xfId="5926" xr:uid="{00000000-0005-0000-0000-000024150000}"/>
    <cellStyle name="40% - Isticanje4 5 2" xfId="39992" xr:uid="{00000000-0005-0000-0000-000025150000}"/>
    <cellStyle name="40% - Isticanje4 6" xfId="39987" xr:uid="{00000000-0005-0000-0000-000026150000}"/>
    <cellStyle name="40% - Isticanje5" xfId="2844" xr:uid="{00000000-0005-0000-0000-000027150000}"/>
    <cellStyle name="40% - Isticanje5 2" xfId="2845" xr:uid="{00000000-0005-0000-0000-000028150000}"/>
    <cellStyle name="40% - Isticanje5 2 2" xfId="5927" xr:uid="{00000000-0005-0000-0000-000029150000}"/>
    <cellStyle name="40% - Isticanje5 2 2 2" xfId="39995" xr:uid="{00000000-0005-0000-0000-00002A150000}"/>
    <cellStyle name="40% - Isticanje5 2 3" xfId="39994" xr:uid="{00000000-0005-0000-0000-00002B150000}"/>
    <cellStyle name="40% - Isticanje5 3" xfId="5928" xr:uid="{00000000-0005-0000-0000-00002C150000}"/>
    <cellStyle name="40% - Isticanje5 3 2" xfId="39996" xr:uid="{00000000-0005-0000-0000-00002D150000}"/>
    <cellStyle name="40% - Isticanje5 4" xfId="5929" xr:uid="{00000000-0005-0000-0000-00002E150000}"/>
    <cellStyle name="40% - Isticanje5 4 2" xfId="39997" xr:uid="{00000000-0005-0000-0000-00002F150000}"/>
    <cellStyle name="40% - Isticanje5 5" xfId="5930" xr:uid="{00000000-0005-0000-0000-000030150000}"/>
    <cellStyle name="40% - Isticanje5 5 2" xfId="39998" xr:uid="{00000000-0005-0000-0000-000031150000}"/>
    <cellStyle name="40% - Isticanje5 6" xfId="39993" xr:uid="{00000000-0005-0000-0000-000032150000}"/>
    <cellStyle name="40% - Isticanje6" xfId="2846" xr:uid="{00000000-0005-0000-0000-000033150000}"/>
    <cellStyle name="40% - Isticanje6 2" xfId="2847" xr:uid="{00000000-0005-0000-0000-000034150000}"/>
    <cellStyle name="40% - Isticanje6 2 2" xfId="5931" xr:uid="{00000000-0005-0000-0000-000035150000}"/>
    <cellStyle name="40% - Isticanje6 2 2 2" xfId="40001" xr:uid="{00000000-0005-0000-0000-000036150000}"/>
    <cellStyle name="40% - Isticanje6 2 3" xfId="40000" xr:uid="{00000000-0005-0000-0000-000037150000}"/>
    <cellStyle name="40% - Isticanje6 3" xfId="5932" xr:uid="{00000000-0005-0000-0000-000038150000}"/>
    <cellStyle name="40% - Isticanje6 3 2" xfId="40002" xr:uid="{00000000-0005-0000-0000-000039150000}"/>
    <cellStyle name="40% - Isticanje6 4" xfId="5933" xr:uid="{00000000-0005-0000-0000-00003A150000}"/>
    <cellStyle name="40% - Isticanje6 4 2" xfId="40003" xr:uid="{00000000-0005-0000-0000-00003B150000}"/>
    <cellStyle name="40% - Isticanje6 5" xfId="5934" xr:uid="{00000000-0005-0000-0000-00003C150000}"/>
    <cellStyle name="40% - Isticanje6 5 2" xfId="40004" xr:uid="{00000000-0005-0000-0000-00003D150000}"/>
    <cellStyle name="40% - Isticanje6 6" xfId="39999" xr:uid="{00000000-0005-0000-0000-00003E150000}"/>
    <cellStyle name="40% - Naglasak1" xfId="758" xr:uid="{00000000-0005-0000-0000-00003F150000}"/>
    <cellStyle name="40% - Naglasak1 2" xfId="2848" xr:uid="{00000000-0005-0000-0000-000040150000}"/>
    <cellStyle name="40% - Naglasak1 2 2" xfId="5935" xr:uid="{00000000-0005-0000-0000-000041150000}"/>
    <cellStyle name="40% - Naglasak1 2 2 2" xfId="40007" xr:uid="{00000000-0005-0000-0000-000042150000}"/>
    <cellStyle name="40% - Naglasak1 2 3" xfId="40006" xr:uid="{00000000-0005-0000-0000-000043150000}"/>
    <cellStyle name="40% - Naglasak1 3" xfId="5936" xr:uid="{00000000-0005-0000-0000-000044150000}"/>
    <cellStyle name="40% - Naglasak1 3 2" xfId="40008" xr:uid="{00000000-0005-0000-0000-000045150000}"/>
    <cellStyle name="40% - Naglasak1 4" xfId="5937" xr:uid="{00000000-0005-0000-0000-000046150000}"/>
    <cellStyle name="40% - Naglasak1 4 2" xfId="40009" xr:uid="{00000000-0005-0000-0000-000047150000}"/>
    <cellStyle name="40% - Naglasak1 5" xfId="40010" xr:uid="{00000000-0005-0000-0000-000048150000}"/>
    <cellStyle name="40% - Naglasak1 6" xfId="40005" xr:uid="{00000000-0005-0000-0000-000049150000}"/>
    <cellStyle name="40% - Naglasak1 7" xfId="44643" xr:uid="{00000000-0005-0000-0000-00004A150000}"/>
    <cellStyle name="5. jed.cijena" xfId="759" xr:uid="{00000000-0005-0000-0000-00004B150000}"/>
    <cellStyle name="60% - Accent1 2" xfId="760" xr:uid="{00000000-0005-0000-0000-00004C150000}"/>
    <cellStyle name="60% - Accent1 2 2" xfId="761" xr:uid="{00000000-0005-0000-0000-00004D150000}"/>
    <cellStyle name="60% - Accent1 2 2 2" xfId="5938" xr:uid="{00000000-0005-0000-0000-00004E150000}"/>
    <cellStyle name="60% - Accent1 2 2 3" xfId="40012" xr:uid="{00000000-0005-0000-0000-00004F150000}"/>
    <cellStyle name="60% - Accent1 2 3" xfId="40011" xr:uid="{00000000-0005-0000-0000-000050150000}"/>
    <cellStyle name="60% - Accent1 3" xfId="762" xr:uid="{00000000-0005-0000-0000-000051150000}"/>
    <cellStyle name="60% - Accent1 3 10" xfId="763" xr:uid="{00000000-0005-0000-0000-000052150000}"/>
    <cellStyle name="60% - Accent1 3 10 2" xfId="5939" xr:uid="{00000000-0005-0000-0000-000053150000}"/>
    <cellStyle name="60% - Accent1 3 10 2 2" xfId="40015" xr:uid="{00000000-0005-0000-0000-000054150000}"/>
    <cellStyle name="60% - Accent1 3 10 3" xfId="40014" xr:uid="{00000000-0005-0000-0000-000055150000}"/>
    <cellStyle name="60% - Accent1 3 11" xfId="764" xr:uid="{00000000-0005-0000-0000-000056150000}"/>
    <cellStyle name="60% - Accent1 3 11 2" xfId="5940" xr:uid="{00000000-0005-0000-0000-000057150000}"/>
    <cellStyle name="60% - Accent1 3 11 2 2" xfId="40017" xr:uid="{00000000-0005-0000-0000-000058150000}"/>
    <cellStyle name="60% - Accent1 3 11 3" xfId="40016" xr:uid="{00000000-0005-0000-0000-000059150000}"/>
    <cellStyle name="60% - Accent1 3 12" xfId="765" xr:uid="{00000000-0005-0000-0000-00005A150000}"/>
    <cellStyle name="60% - Accent1 3 12 2" xfId="5941" xr:uid="{00000000-0005-0000-0000-00005B150000}"/>
    <cellStyle name="60% - Accent1 3 12 2 2" xfId="40019" xr:uid="{00000000-0005-0000-0000-00005C150000}"/>
    <cellStyle name="60% - Accent1 3 12 3" xfId="40018" xr:uid="{00000000-0005-0000-0000-00005D150000}"/>
    <cellStyle name="60% - Accent1 3 13" xfId="766" xr:uid="{00000000-0005-0000-0000-00005E150000}"/>
    <cellStyle name="60% - Accent1 3 13 2" xfId="5942" xr:uid="{00000000-0005-0000-0000-00005F150000}"/>
    <cellStyle name="60% - Accent1 3 13 2 2" xfId="40021" xr:uid="{00000000-0005-0000-0000-000060150000}"/>
    <cellStyle name="60% - Accent1 3 13 3" xfId="40020" xr:uid="{00000000-0005-0000-0000-000061150000}"/>
    <cellStyle name="60% - Accent1 3 14" xfId="767" xr:uid="{00000000-0005-0000-0000-000062150000}"/>
    <cellStyle name="60% - Accent1 3 14 2" xfId="5943" xr:uid="{00000000-0005-0000-0000-000063150000}"/>
    <cellStyle name="60% - Accent1 3 14 2 2" xfId="40023" xr:uid="{00000000-0005-0000-0000-000064150000}"/>
    <cellStyle name="60% - Accent1 3 14 3" xfId="40022" xr:uid="{00000000-0005-0000-0000-000065150000}"/>
    <cellStyle name="60% - Accent1 3 15" xfId="768" xr:uid="{00000000-0005-0000-0000-000066150000}"/>
    <cellStyle name="60% - Accent1 3 15 2" xfId="5944" xr:uid="{00000000-0005-0000-0000-000067150000}"/>
    <cellStyle name="60% - Accent1 3 15 2 2" xfId="40025" xr:uid="{00000000-0005-0000-0000-000068150000}"/>
    <cellStyle name="60% - Accent1 3 15 3" xfId="40024" xr:uid="{00000000-0005-0000-0000-000069150000}"/>
    <cellStyle name="60% - Accent1 3 16" xfId="769" xr:uid="{00000000-0005-0000-0000-00006A150000}"/>
    <cellStyle name="60% - Accent1 3 16 2" xfId="5945" xr:uid="{00000000-0005-0000-0000-00006B150000}"/>
    <cellStyle name="60% - Accent1 3 16 2 2" xfId="40027" xr:uid="{00000000-0005-0000-0000-00006C150000}"/>
    <cellStyle name="60% - Accent1 3 16 3" xfId="40026" xr:uid="{00000000-0005-0000-0000-00006D150000}"/>
    <cellStyle name="60% - Accent1 3 17" xfId="770" xr:uid="{00000000-0005-0000-0000-00006E150000}"/>
    <cellStyle name="60% - Accent1 3 17 2" xfId="5946" xr:uid="{00000000-0005-0000-0000-00006F150000}"/>
    <cellStyle name="60% - Accent1 3 17 2 2" xfId="40029" xr:uid="{00000000-0005-0000-0000-000070150000}"/>
    <cellStyle name="60% - Accent1 3 17 3" xfId="40028" xr:uid="{00000000-0005-0000-0000-000071150000}"/>
    <cellStyle name="60% - Accent1 3 18" xfId="771" xr:uid="{00000000-0005-0000-0000-000072150000}"/>
    <cellStyle name="60% - Accent1 3 18 2" xfId="5947" xr:uid="{00000000-0005-0000-0000-000073150000}"/>
    <cellStyle name="60% - Accent1 3 18 2 2" xfId="40031" xr:uid="{00000000-0005-0000-0000-000074150000}"/>
    <cellStyle name="60% - Accent1 3 18 3" xfId="40030" xr:uid="{00000000-0005-0000-0000-000075150000}"/>
    <cellStyle name="60% - Accent1 3 19" xfId="772" xr:uid="{00000000-0005-0000-0000-000076150000}"/>
    <cellStyle name="60% - Accent1 3 19 2" xfId="5948" xr:uid="{00000000-0005-0000-0000-000077150000}"/>
    <cellStyle name="60% - Accent1 3 19 2 2" xfId="40033" xr:uid="{00000000-0005-0000-0000-000078150000}"/>
    <cellStyle name="60% - Accent1 3 19 3" xfId="40032" xr:uid="{00000000-0005-0000-0000-000079150000}"/>
    <cellStyle name="60% - Accent1 3 2" xfId="773" xr:uid="{00000000-0005-0000-0000-00007A150000}"/>
    <cellStyle name="60% - Accent1 3 2 2" xfId="5949" xr:uid="{00000000-0005-0000-0000-00007B150000}"/>
    <cellStyle name="60% - Accent1 3 2 2 2" xfId="40035" xr:uid="{00000000-0005-0000-0000-00007C150000}"/>
    <cellStyle name="60% - Accent1 3 2 3" xfId="40034" xr:uid="{00000000-0005-0000-0000-00007D150000}"/>
    <cellStyle name="60% - Accent1 3 20" xfId="3506" xr:uid="{00000000-0005-0000-0000-00007E150000}"/>
    <cellStyle name="60% - Accent1 3 20 2" xfId="5950" xr:uid="{00000000-0005-0000-0000-00007F150000}"/>
    <cellStyle name="60% - Accent1 3 20 2 2" xfId="40037" xr:uid="{00000000-0005-0000-0000-000080150000}"/>
    <cellStyle name="60% - Accent1 3 20 3" xfId="40036" xr:uid="{00000000-0005-0000-0000-000081150000}"/>
    <cellStyle name="60% - Accent1 3 21" xfId="3507" xr:uid="{00000000-0005-0000-0000-000082150000}"/>
    <cellStyle name="60% - Accent1 3 21 2" xfId="5951" xr:uid="{00000000-0005-0000-0000-000083150000}"/>
    <cellStyle name="60% - Accent1 3 21 2 2" xfId="40039" xr:uid="{00000000-0005-0000-0000-000084150000}"/>
    <cellStyle name="60% - Accent1 3 21 3" xfId="40038" xr:uid="{00000000-0005-0000-0000-000085150000}"/>
    <cellStyle name="60% - Accent1 3 22" xfId="3508" xr:uid="{00000000-0005-0000-0000-000086150000}"/>
    <cellStyle name="60% - Accent1 3 22 2" xfId="5952" xr:uid="{00000000-0005-0000-0000-000087150000}"/>
    <cellStyle name="60% - Accent1 3 22 2 2" xfId="40041" xr:uid="{00000000-0005-0000-0000-000088150000}"/>
    <cellStyle name="60% - Accent1 3 22 3" xfId="40040" xr:uid="{00000000-0005-0000-0000-000089150000}"/>
    <cellStyle name="60% - Accent1 3 23" xfId="3509" xr:uid="{00000000-0005-0000-0000-00008A150000}"/>
    <cellStyle name="60% - Accent1 3 23 2" xfId="5953" xr:uid="{00000000-0005-0000-0000-00008B150000}"/>
    <cellStyle name="60% - Accent1 3 23 2 2" xfId="40043" xr:uid="{00000000-0005-0000-0000-00008C150000}"/>
    <cellStyle name="60% - Accent1 3 23 3" xfId="40042" xr:uid="{00000000-0005-0000-0000-00008D150000}"/>
    <cellStyle name="60% - Accent1 3 24" xfId="3510" xr:uid="{00000000-0005-0000-0000-00008E150000}"/>
    <cellStyle name="60% - Accent1 3 24 2" xfId="5954" xr:uid="{00000000-0005-0000-0000-00008F150000}"/>
    <cellStyle name="60% - Accent1 3 24 2 2" xfId="40045" xr:uid="{00000000-0005-0000-0000-000090150000}"/>
    <cellStyle name="60% - Accent1 3 24 3" xfId="40044" xr:uid="{00000000-0005-0000-0000-000091150000}"/>
    <cellStyle name="60% - Accent1 3 25" xfId="3511" xr:uid="{00000000-0005-0000-0000-000092150000}"/>
    <cellStyle name="60% - Accent1 3 25 2" xfId="5955" xr:uid="{00000000-0005-0000-0000-000093150000}"/>
    <cellStyle name="60% - Accent1 3 25 2 2" xfId="40047" xr:uid="{00000000-0005-0000-0000-000094150000}"/>
    <cellStyle name="60% - Accent1 3 25 3" xfId="40046" xr:uid="{00000000-0005-0000-0000-000095150000}"/>
    <cellStyle name="60% - Accent1 3 26" xfId="3512" xr:uid="{00000000-0005-0000-0000-000096150000}"/>
    <cellStyle name="60% - Accent1 3 26 2" xfId="5956" xr:uid="{00000000-0005-0000-0000-000097150000}"/>
    <cellStyle name="60% - Accent1 3 26 2 2" xfId="40049" xr:uid="{00000000-0005-0000-0000-000098150000}"/>
    <cellStyle name="60% - Accent1 3 26 3" xfId="40048" xr:uid="{00000000-0005-0000-0000-000099150000}"/>
    <cellStyle name="60% - Accent1 3 27" xfId="3513" xr:uid="{00000000-0005-0000-0000-00009A150000}"/>
    <cellStyle name="60% - Accent1 3 27 2" xfId="5957" xr:uid="{00000000-0005-0000-0000-00009B150000}"/>
    <cellStyle name="60% - Accent1 3 27 2 2" xfId="40051" xr:uid="{00000000-0005-0000-0000-00009C150000}"/>
    <cellStyle name="60% - Accent1 3 27 3" xfId="40050" xr:uid="{00000000-0005-0000-0000-00009D150000}"/>
    <cellStyle name="60% - Accent1 3 28" xfId="3514" xr:uid="{00000000-0005-0000-0000-00009E150000}"/>
    <cellStyle name="60% - Accent1 3 28 2" xfId="5958" xr:uid="{00000000-0005-0000-0000-00009F150000}"/>
    <cellStyle name="60% - Accent1 3 28 2 2" xfId="40053" xr:uid="{00000000-0005-0000-0000-0000A0150000}"/>
    <cellStyle name="60% - Accent1 3 28 3" xfId="40052" xr:uid="{00000000-0005-0000-0000-0000A1150000}"/>
    <cellStyle name="60% - Accent1 3 29" xfId="3515" xr:uid="{00000000-0005-0000-0000-0000A2150000}"/>
    <cellStyle name="60% - Accent1 3 29 2" xfId="5959" xr:uid="{00000000-0005-0000-0000-0000A3150000}"/>
    <cellStyle name="60% - Accent1 3 29 2 2" xfId="40055" xr:uid="{00000000-0005-0000-0000-0000A4150000}"/>
    <cellStyle name="60% - Accent1 3 29 3" xfId="40054" xr:uid="{00000000-0005-0000-0000-0000A5150000}"/>
    <cellStyle name="60% - Accent1 3 3" xfId="774" xr:uid="{00000000-0005-0000-0000-0000A6150000}"/>
    <cellStyle name="60% - Accent1 3 3 2" xfId="5960" xr:uid="{00000000-0005-0000-0000-0000A7150000}"/>
    <cellStyle name="60% - Accent1 3 3 2 2" xfId="40057" xr:uid="{00000000-0005-0000-0000-0000A8150000}"/>
    <cellStyle name="60% - Accent1 3 3 3" xfId="40056" xr:uid="{00000000-0005-0000-0000-0000A9150000}"/>
    <cellStyle name="60% - Accent1 3 30" xfId="3516" xr:uid="{00000000-0005-0000-0000-0000AA150000}"/>
    <cellStyle name="60% - Accent1 3 30 2" xfId="5961" xr:uid="{00000000-0005-0000-0000-0000AB150000}"/>
    <cellStyle name="60% - Accent1 3 30 2 2" xfId="40059" xr:uid="{00000000-0005-0000-0000-0000AC150000}"/>
    <cellStyle name="60% - Accent1 3 30 3" xfId="40058" xr:uid="{00000000-0005-0000-0000-0000AD150000}"/>
    <cellStyle name="60% - Accent1 3 31" xfId="3517" xr:uid="{00000000-0005-0000-0000-0000AE150000}"/>
    <cellStyle name="60% - Accent1 3 31 2" xfId="5962" xr:uid="{00000000-0005-0000-0000-0000AF150000}"/>
    <cellStyle name="60% - Accent1 3 31 2 2" xfId="40061" xr:uid="{00000000-0005-0000-0000-0000B0150000}"/>
    <cellStyle name="60% - Accent1 3 31 3" xfId="40060" xr:uid="{00000000-0005-0000-0000-0000B1150000}"/>
    <cellStyle name="60% - Accent1 3 32" xfId="5963" xr:uid="{00000000-0005-0000-0000-0000B2150000}"/>
    <cellStyle name="60% - Accent1 3 32 2" xfId="40062" xr:uid="{00000000-0005-0000-0000-0000B3150000}"/>
    <cellStyle name="60% - Accent1 3 33" xfId="40013" xr:uid="{00000000-0005-0000-0000-0000B4150000}"/>
    <cellStyle name="60% - Accent1 3 4" xfId="775" xr:uid="{00000000-0005-0000-0000-0000B5150000}"/>
    <cellStyle name="60% - Accent1 3 4 2" xfId="5964" xr:uid="{00000000-0005-0000-0000-0000B6150000}"/>
    <cellStyle name="60% - Accent1 3 4 2 2" xfId="40064" xr:uid="{00000000-0005-0000-0000-0000B7150000}"/>
    <cellStyle name="60% - Accent1 3 4 3" xfId="40063" xr:uid="{00000000-0005-0000-0000-0000B8150000}"/>
    <cellStyle name="60% - Accent1 3 5" xfId="776" xr:uid="{00000000-0005-0000-0000-0000B9150000}"/>
    <cellStyle name="60% - Accent1 3 5 2" xfId="5965" xr:uid="{00000000-0005-0000-0000-0000BA150000}"/>
    <cellStyle name="60% - Accent1 3 5 2 2" xfId="40066" xr:uid="{00000000-0005-0000-0000-0000BB150000}"/>
    <cellStyle name="60% - Accent1 3 5 3" xfId="40065" xr:uid="{00000000-0005-0000-0000-0000BC150000}"/>
    <cellStyle name="60% - Accent1 3 6" xfId="777" xr:uid="{00000000-0005-0000-0000-0000BD150000}"/>
    <cellStyle name="60% - Accent1 3 6 2" xfId="5966" xr:uid="{00000000-0005-0000-0000-0000BE150000}"/>
    <cellStyle name="60% - Accent1 3 6 2 2" xfId="40068" xr:uid="{00000000-0005-0000-0000-0000BF150000}"/>
    <cellStyle name="60% - Accent1 3 6 3" xfId="40067" xr:uid="{00000000-0005-0000-0000-0000C0150000}"/>
    <cellStyle name="60% - Accent1 3 7" xfId="778" xr:uid="{00000000-0005-0000-0000-0000C1150000}"/>
    <cellStyle name="60% - Accent1 3 7 2" xfId="5967" xr:uid="{00000000-0005-0000-0000-0000C2150000}"/>
    <cellStyle name="60% - Accent1 3 7 2 2" xfId="40070" xr:uid="{00000000-0005-0000-0000-0000C3150000}"/>
    <cellStyle name="60% - Accent1 3 7 3" xfId="40069" xr:uid="{00000000-0005-0000-0000-0000C4150000}"/>
    <cellStyle name="60% - Accent1 3 8" xfId="779" xr:uid="{00000000-0005-0000-0000-0000C5150000}"/>
    <cellStyle name="60% - Accent1 3 8 2" xfId="5968" xr:uid="{00000000-0005-0000-0000-0000C6150000}"/>
    <cellStyle name="60% - Accent1 3 8 2 2" xfId="40072" xr:uid="{00000000-0005-0000-0000-0000C7150000}"/>
    <cellStyle name="60% - Accent1 3 8 3" xfId="40071" xr:uid="{00000000-0005-0000-0000-0000C8150000}"/>
    <cellStyle name="60% - Accent1 3 9" xfId="780" xr:uid="{00000000-0005-0000-0000-0000C9150000}"/>
    <cellStyle name="60% - Accent1 3 9 2" xfId="5969" xr:uid="{00000000-0005-0000-0000-0000CA150000}"/>
    <cellStyle name="60% - Accent1 3 9 2 2" xfId="40074" xr:uid="{00000000-0005-0000-0000-0000CB150000}"/>
    <cellStyle name="60% - Accent1 3 9 3" xfId="40073" xr:uid="{00000000-0005-0000-0000-0000CC150000}"/>
    <cellStyle name="60% - Accent1 4" xfId="781" xr:uid="{00000000-0005-0000-0000-0000CD150000}"/>
    <cellStyle name="60% - Accent1 4 10" xfId="782" xr:uid="{00000000-0005-0000-0000-0000CE150000}"/>
    <cellStyle name="60% - Accent1 4 10 2" xfId="5970" xr:uid="{00000000-0005-0000-0000-0000CF150000}"/>
    <cellStyle name="60% - Accent1 4 10 2 2" xfId="40077" xr:uid="{00000000-0005-0000-0000-0000D0150000}"/>
    <cellStyle name="60% - Accent1 4 10 3" xfId="40076" xr:uid="{00000000-0005-0000-0000-0000D1150000}"/>
    <cellStyle name="60% - Accent1 4 11" xfId="783" xr:uid="{00000000-0005-0000-0000-0000D2150000}"/>
    <cellStyle name="60% - Accent1 4 11 2" xfId="5971" xr:uid="{00000000-0005-0000-0000-0000D3150000}"/>
    <cellStyle name="60% - Accent1 4 11 2 2" xfId="40079" xr:uid="{00000000-0005-0000-0000-0000D4150000}"/>
    <cellStyle name="60% - Accent1 4 11 3" xfId="40078" xr:uid="{00000000-0005-0000-0000-0000D5150000}"/>
    <cellStyle name="60% - Accent1 4 12" xfId="784" xr:uid="{00000000-0005-0000-0000-0000D6150000}"/>
    <cellStyle name="60% - Accent1 4 12 2" xfId="5972" xr:uid="{00000000-0005-0000-0000-0000D7150000}"/>
    <cellStyle name="60% - Accent1 4 12 2 2" xfId="40081" xr:uid="{00000000-0005-0000-0000-0000D8150000}"/>
    <cellStyle name="60% - Accent1 4 12 3" xfId="40080" xr:uid="{00000000-0005-0000-0000-0000D9150000}"/>
    <cellStyle name="60% - Accent1 4 13" xfId="785" xr:uid="{00000000-0005-0000-0000-0000DA150000}"/>
    <cellStyle name="60% - Accent1 4 13 2" xfId="5973" xr:uid="{00000000-0005-0000-0000-0000DB150000}"/>
    <cellStyle name="60% - Accent1 4 13 2 2" xfId="40083" xr:uid="{00000000-0005-0000-0000-0000DC150000}"/>
    <cellStyle name="60% - Accent1 4 13 3" xfId="40082" xr:uid="{00000000-0005-0000-0000-0000DD150000}"/>
    <cellStyle name="60% - Accent1 4 14" xfId="786" xr:uid="{00000000-0005-0000-0000-0000DE150000}"/>
    <cellStyle name="60% - Accent1 4 14 2" xfId="5974" xr:uid="{00000000-0005-0000-0000-0000DF150000}"/>
    <cellStyle name="60% - Accent1 4 14 2 2" xfId="40085" xr:uid="{00000000-0005-0000-0000-0000E0150000}"/>
    <cellStyle name="60% - Accent1 4 14 3" xfId="40084" xr:uid="{00000000-0005-0000-0000-0000E1150000}"/>
    <cellStyle name="60% - Accent1 4 15" xfId="787" xr:uid="{00000000-0005-0000-0000-0000E2150000}"/>
    <cellStyle name="60% - Accent1 4 15 2" xfId="5975" xr:uid="{00000000-0005-0000-0000-0000E3150000}"/>
    <cellStyle name="60% - Accent1 4 15 2 2" xfId="40087" xr:uid="{00000000-0005-0000-0000-0000E4150000}"/>
    <cellStyle name="60% - Accent1 4 15 3" xfId="40086" xr:uid="{00000000-0005-0000-0000-0000E5150000}"/>
    <cellStyle name="60% - Accent1 4 16" xfId="788" xr:uid="{00000000-0005-0000-0000-0000E6150000}"/>
    <cellStyle name="60% - Accent1 4 16 2" xfId="5976" xr:uid="{00000000-0005-0000-0000-0000E7150000}"/>
    <cellStyle name="60% - Accent1 4 16 2 2" xfId="40089" xr:uid="{00000000-0005-0000-0000-0000E8150000}"/>
    <cellStyle name="60% - Accent1 4 16 3" xfId="40088" xr:uid="{00000000-0005-0000-0000-0000E9150000}"/>
    <cellStyle name="60% - Accent1 4 17" xfId="3518" xr:uid="{00000000-0005-0000-0000-0000EA150000}"/>
    <cellStyle name="60% - Accent1 4 17 2" xfId="5977" xr:uid="{00000000-0005-0000-0000-0000EB150000}"/>
    <cellStyle name="60% - Accent1 4 17 2 2" xfId="40091" xr:uid="{00000000-0005-0000-0000-0000EC150000}"/>
    <cellStyle name="60% - Accent1 4 17 3" xfId="40090" xr:uid="{00000000-0005-0000-0000-0000ED150000}"/>
    <cellStyle name="60% - Accent1 4 18" xfId="3519" xr:uid="{00000000-0005-0000-0000-0000EE150000}"/>
    <cellStyle name="60% - Accent1 4 18 2" xfId="5978" xr:uid="{00000000-0005-0000-0000-0000EF150000}"/>
    <cellStyle name="60% - Accent1 4 18 2 2" xfId="40093" xr:uid="{00000000-0005-0000-0000-0000F0150000}"/>
    <cellStyle name="60% - Accent1 4 18 3" xfId="40092" xr:uid="{00000000-0005-0000-0000-0000F1150000}"/>
    <cellStyle name="60% - Accent1 4 19" xfId="3520" xr:uid="{00000000-0005-0000-0000-0000F2150000}"/>
    <cellStyle name="60% - Accent1 4 19 2" xfId="5979" xr:uid="{00000000-0005-0000-0000-0000F3150000}"/>
    <cellStyle name="60% - Accent1 4 19 2 2" xfId="40095" xr:uid="{00000000-0005-0000-0000-0000F4150000}"/>
    <cellStyle name="60% - Accent1 4 19 3" xfId="40094" xr:uid="{00000000-0005-0000-0000-0000F5150000}"/>
    <cellStyle name="60% - Accent1 4 2" xfId="789" xr:uid="{00000000-0005-0000-0000-0000F6150000}"/>
    <cellStyle name="60% - Accent1 4 2 2" xfId="5980" xr:uid="{00000000-0005-0000-0000-0000F7150000}"/>
    <cellStyle name="60% - Accent1 4 2 2 2" xfId="40097" xr:uid="{00000000-0005-0000-0000-0000F8150000}"/>
    <cellStyle name="60% - Accent1 4 2 3" xfId="40096" xr:uid="{00000000-0005-0000-0000-0000F9150000}"/>
    <cellStyle name="60% - Accent1 4 20" xfId="3521" xr:uid="{00000000-0005-0000-0000-0000FA150000}"/>
    <cellStyle name="60% - Accent1 4 20 2" xfId="5981" xr:uid="{00000000-0005-0000-0000-0000FB150000}"/>
    <cellStyle name="60% - Accent1 4 20 2 2" xfId="40099" xr:uid="{00000000-0005-0000-0000-0000FC150000}"/>
    <cellStyle name="60% - Accent1 4 20 3" xfId="40098" xr:uid="{00000000-0005-0000-0000-0000FD150000}"/>
    <cellStyle name="60% - Accent1 4 21" xfId="3522" xr:uid="{00000000-0005-0000-0000-0000FE150000}"/>
    <cellStyle name="60% - Accent1 4 21 2" xfId="5982" xr:uid="{00000000-0005-0000-0000-0000FF150000}"/>
    <cellStyle name="60% - Accent1 4 21 2 2" xfId="40101" xr:uid="{00000000-0005-0000-0000-000000160000}"/>
    <cellStyle name="60% - Accent1 4 21 3" xfId="40100" xr:uid="{00000000-0005-0000-0000-000001160000}"/>
    <cellStyle name="60% - Accent1 4 22" xfId="3523" xr:uid="{00000000-0005-0000-0000-000002160000}"/>
    <cellStyle name="60% - Accent1 4 22 2" xfId="5983" xr:uid="{00000000-0005-0000-0000-000003160000}"/>
    <cellStyle name="60% - Accent1 4 22 2 2" xfId="40103" xr:uid="{00000000-0005-0000-0000-000004160000}"/>
    <cellStyle name="60% - Accent1 4 22 3" xfId="40102" xr:uid="{00000000-0005-0000-0000-000005160000}"/>
    <cellStyle name="60% - Accent1 4 23" xfId="3524" xr:uid="{00000000-0005-0000-0000-000006160000}"/>
    <cellStyle name="60% - Accent1 4 23 2" xfId="5984" xr:uid="{00000000-0005-0000-0000-000007160000}"/>
    <cellStyle name="60% - Accent1 4 23 2 2" xfId="40105" xr:uid="{00000000-0005-0000-0000-000008160000}"/>
    <cellStyle name="60% - Accent1 4 23 3" xfId="40104" xr:uid="{00000000-0005-0000-0000-000009160000}"/>
    <cellStyle name="60% - Accent1 4 24" xfId="3525" xr:uid="{00000000-0005-0000-0000-00000A160000}"/>
    <cellStyle name="60% - Accent1 4 24 2" xfId="5985" xr:uid="{00000000-0005-0000-0000-00000B160000}"/>
    <cellStyle name="60% - Accent1 4 24 2 2" xfId="40107" xr:uid="{00000000-0005-0000-0000-00000C160000}"/>
    <cellStyle name="60% - Accent1 4 24 3" xfId="40106" xr:uid="{00000000-0005-0000-0000-00000D160000}"/>
    <cellStyle name="60% - Accent1 4 25" xfId="3526" xr:uid="{00000000-0005-0000-0000-00000E160000}"/>
    <cellStyle name="60% - Accent1 4 25 2" xfId="5986" xr:uid="{00000000-0005-0000-0000-00000F160000}"/>
    <cellStyle name="60% - Accent1 4 25 2 2" xfId="40109" xr:uid="{00000000-0005-0000-0000-000010160000}"/>
    <cellStyle name="60% - Accent1 4 25 3" xfId="40108" xr:uid="{00000000-0005-0000-0000-000011160000}"/>
    <cellStyle name="60% - Accent1 4 26" xfId="3527" xr:uid="{00000000-0005-0000-0000-000012160000}"/>
    <cellStyle name="60% - Accent1 4 26 2" xfId="5987" xr:uid="{00000000-0005-0000-0000-000013160000}"/>
    <cellStyle name="60% - Accent1 4 26 2 2" xfId="40111" xr:uid="{00000000-0005-0000-0000-000014160000}"/>
    <cellStyle name="60% - Accent1 4 26 3" xfId="40110" xr:uid="{00000000-0005-0000-0000-000015160000}"/>
    <cellStyle name="60% - Accent1 4 27" xfId="3528" xr:uid="{00000000-0005-0000-0000-000016160000}"/>
    <cellStyle name="60% - Accent1 4 27 2" xfId="5988" xr:uid="{00000000-0005-0000-0000-000017160000}"/>
    <cellStyle name="60% - Accent1 4 27 2 2" xfId="40113" xr:uid="{00000000-0005-0000-0000-000018160000}"/>
    <cellStyle name="60% - Accent1 4 27 3" xfId="40112" xr:uid="{00000000-0005-0000-0000-000019160000}"/>
    <cellStyle name="60% - Accent1 4 28" xfId="3529" xr:uid="{00000000-0005-0000-0000-00001A160000}"/>
    <cellStyle name="60% - Accent1 4 28 2" xfId="5989" xr:uid="{00000000-0005-0000-0000-00001B160000}"/>
    <cellStyle name="60% - Accent1 4 28 2 2" xfId="40115" xr:uid="{00000000-0005-0000-0000-00001C160000}"/>
    <cellStyle name="60% - Accent1 4 28 3" xfId="40114" xr:uid="{00000000-0005-0000-0000-00001D160000}"/>
    <cellStyle name="60% - Accent1 4 29" xfId="5990" xr:uid="{00000000-0005-0000-0000-00001E160000}"/>
    <cellStyle name="60% - Accent1 4 29 2" xfId="40116" xr:uid="{00000000-0005-0000-0000-00001F160000}"/>
    <cellStyle name="60% - Accent1 4 3" xfId="790" xr:uid="{00000000-0005-0000-0000-000020160000}"/>
    <cellStyle name="60% - Accent1 4 3 2" xfId="5991" xr:uid="{00000000-0005-0000-0000-000021160000}"/>
    <cellStyle name="60% - Accent1 4 3 2 2" xfId="40118" xr:uid="{00000000-0005-0000-0000-000022160000}"/>
    <cellStyle name="60% - Accent1 4 3 3" xfId="40117" xr:uid="{00000000-0005-0000-0000-000023160000}"/>
    <cellStyle name="60% - Accent1 4 30" xfId="40075" xr:uid="{00000000-0005-0000-0000-000024160000}"/>
    <cellStyle name="60% - Accent1 4 4" xfId="791" xr:uid="{00000000-0005-0000-0000-000025160000}"/>
    <cellStyle name="60% - Accent1 4 4 2" xfId="5992" xr:uid="{00000000-0005-0000-0000-000026160000}"/>
    <cellStyle name="60% - Accent1 4 4 2 2" xfId="40120" xr:uid="{00000000-0005-0000-0000-000027160000}"/>
    <cellStyle name="60% - Accent1 4 4 3" xfId="40119" xr:uid="{00000000-0005-0000-0000-000028160000}"/>
    <cellStyle name="60% - Accent1 4 5" xfId="792" xr:uid="{00000000-0005-0000-0000-000029160000}"/>
    <cellStyle name="60% - Accent1 4 5 2" xfId="5993" xr:uid="{00000000-0005-0000-0000-00002A160000}"/>
    <cellStyle name="60% - Accent1 4 5 2 2" xfId="40122" xr:uid="{00000000-0005-0000-0000-00002B160000}"/>
    <cellStyle name="60% - Accent1 4 5 3" xfId="40121" xr:uid="{00000000-0005-0000-0000-00002C160000}"/>
    <cellStyle name="60% - Accent1 4 6" xfId="793" xr:uid="{00000000-0005-0000-0000-00002D160000}"/>
    <cellStyle name="60% - Accent1 4 6 2" xfId="5994" xr:uid="{00000000-0005-0000-0000-00002E160000}"/>
    <cellStyle name="60% - Accent1 4 6 2 2" xfId="40124" xr:uid="{00000000-0005-0000-0000-00002F160000}"/>
    <cellStyle name="60% - Accent1 4 6 3" xfId="40123" xr:uid="{00000000-0005-0000-0000-000030160000}"/>
    <cellStyle name="60% - Accent1 4 7" xfId="794" xr:uid="{00000000-0005-0000-0000-000031160000}"/>
    <cellStyle name="60% - Accent1 4 7 2" xfId="5995" xr:uid="{00000000-0005-0000-0000-000032160000}"/>
    <cellStyle name="60% - Accent1 4 7 2 2" xfId="40126" xr:uid="{00000000-0005-0000-0000-000033160000}"/>
    <cellStyle name="60% - Accent1 4 7 3" xfId="40125" xr:uid="{00000000-0005-0000-0000-000034160000}"/>
    <cellStyle name="60% - Accent1 4 8" xfId="795" xr:uid="{00000000-0005-0000-0000-000035160000}"/>
    <cellStyle name="60% - Accent1 4 8 2" xfId="5996" xr:uid="{00000000-0005-0000-0000-000036160000}"/>
    <cellStyle name="60% - Accent1 4 8 2 2" xfId="40128" xr:uid="{00000000-0005-0000-0000-000037160000}"/>
    <cellStyle name="60% - Accent1 4 8 3" xfId="40127" xr:uid="{00000000-0005-0000-0000-000038160000}"/>
    <cellStyle name="60% - Accent1 4 9" xfId="796" xr:uid="{00000000-0005-0000-0000-000039160000}"/>
    <cellStyle name="60% - Accent1 4 9 2" xfId="5997" xr:uid="{00000000-0005-0000-0000-00003A160000}"/>
    <cellStyle name="60% - Accent1 4 9 2 2" xfId="40130" xr:uid="{00000000-0005-0000-0000-00003B160000}"/>
    <cellStyle name="60% - Accent1 4 9 3" xfId="40129" xr:uid="{00000000-0005-0000-0000-00003C160000}"/>
    <cellStyle name="60% - Accent1 5" xfId="5998" xr:uid="{00000000-0005-0000-0000-00003D160000}"/>
    <cellStyle name="60% - Accent1 5 2" xfId="40131" xr:uid="{00000000-0005-0000-0000-00003E160000}"/>
    <cellStyle name="60% - Accent2 2" xfId="797" xr:uid="{00000000-0005-0000-0000-00003F160000}"/>
    <cellStyle name="60% - Accent2 2 2" xfId="798" xr:uid="{00000000-0005-0000-0000-000040160000}"/>
    <cellStyle name="60% - Accent2 2 2 2" xfId="5999" xr:uid="{00000000-0005-0000-0000-000041160000}"/>
    <cellStyle name="60% - Accent2 2 2 3" xfId="40133" xr:uid="{00000000-0005-0000-0000-000042160000}"/>
    <cellStyle name="60% - Accent2 2 3" xfId="40132" xr:uid="{00000000-0005-0000-0000-000043160000}"/>
    <cellStyle name="60% - Accent2 3" xfId="799" xr:uid="{00000000-0005-0000-0000-000044160000}"/>
    <cellStyle name="60% - Accent2 3 10" xfId="800" xr:uid="{00000000-0005-0000-0000-000045160000}"/>
    <cellStyle name="60% - Accent2 3 10 2" xfId="6000" xr:uid="{00000000-0005-0000-0000-000046160000}"/>
    <cellStyle name="60% - Accent2 3 10 2 2" xfId="40136" xr:uid="{00000000-0005-0000-0000-000047160000}"/>
    <cellStyle name="60% - Accent2 3 10 3" xfId="40135" xr:uid="{00000000-0005-0000-0000-000048160000}"/>
    <cellStyle name="60% - Accent2 3 11" xfId="801" xr:uid="{00000000-0005-0000-0000-000049160000}"/>
    <cellStyle name="60% - Accent2 3 11 2" xfId="6001" xr:uid="{00000000-0005-0000-0000-00004A160000}"/>
    <cellStyle name="60% - Accent2 3 11 2 2" xfId="40138" xr:uid="{00000000-0005-0000-0000-00004B160000}"/>
    <cellStyle name="60% - Accent2 3 11 3" xfId="40137" xr:uid="{00000000-0005-0000-0000-00004C160000}"/>
    <cellStyle name="60% - Accent2 3 12" xfId="802" xr:uid="{00000000-0005-0000-0000-00004D160000}"/>
    <cellStyle name="60% - Accent2 3 12 2" xfId="6002" xr:uid="{00000000-0005-0000-0000-00004E160000}"/>
    <cellStyle name="60% - Accent2 3 12 2 2" xfId="40140" xr:uid="{00000000-0005-0000-0000-00004F160000}"/>
    <cellStyle name="60% - Accent2 3 12 3" xfId="40139" xr:uid="{00000000-0005-0000-0000-000050160000}"/>
    <cellStyle name="60% - Accent2 3 13" xfId="803" xr:uid="{00000000-0005-0000-0000-000051160000}"/>
    <cellStyle name="60% - Accent2 3 13 2" xfId="6003" xr:uid="{00000000-0005-0000-0000-000052160000}"/>
    <cellStyle name="60% - Accent2 3 13 2 2" xfId="40142" xr:uid="{00000000-0005-0000-0000-000053160000}"/>
    <cellStyle name="60% - Accent2 3 13 3" xfId="40141" xr:uid="{00000000-0005-0000-0000-000054160000}"/>
    <cellStyle name="60% - Accent2 3 14" xfId="804" xr:uid="{00000000-0005-0000-0000-000055160000}"/>
    <cellStyle name="60% - Accent2 3 14 2" xfId="6004" xr:uid="{00000000-0005-0000-0000-000056160000}"/>
    <cellStyle name="60% - Accent2 3 14 2 2" xfId="40144" xr:uid="{00000000-0005-0000-0000-000057160000}"/>
    <cellStyle name="60% - Accent2 3 14 3" xfId="40143" xr:uid="{00000000-0005-0000-0000-000058160000}"/>
    <cellStyle name="60% - Accent2 3 15" xfId="805" xr:uid="{00000000-0005-0000-0000-000059160000}"/>
    <cellStyle name="60% - Accent2 3 15 2" xfId="6005" xr:uid="{00000000-0005-0000-0000-00005A160000}"/>
    <cellStyle name="60% - Accent2 3 15 2 2" xfId="40146" xr:uid="{00000000-0005-0000-0000-00005B160000}"/>
    <cellStyle name="60% - Accent2 3 15 3" xfId="40145" xr:uid="{00000000-0005-0000-0000-00005C160000}"/>
    <cellStyle name="60% - Accent2 3 16" xfId="806" xr:uid="{00000000-0005-0000-0000-00005D160000}"/>
    <cellStyle name="60% - Accent2 3 16 2" xfId="6006" xr:uid="{00000000-0005-0000-0000-00005E160000}"/>
    <cellStyle name="60% - Accent2 3 16 2 2" xfId="40148" xr:uid="{00000000-0005-0000-0000-00005F160000}"/>
    <cellStyle name="60% - Accent2 3 16 3" xfId="40147" xr:uid="{00000000-0005-0000-0000-000060160000}"/>
    <cellStyle name="60% - Accent2 3 17" xfId="807" xr:uid="{00000000-0005-0000-0000-000061160000}"/>
    <cellStyle name="60% - Accent2 3 17 2" xfId="6007" xr:uid="{00000000-0005-0000-0000-000062160000}"/>
    <cellStyle name="60% - Accent2 3 17 2 2" xfId="40150" xr:uid="{00000000-0005-0000-0000-000063160000}"/>
    <cellStyle name="60% - Accent2 3 17 3" xfId="40149" xr:uid="{00000000-0005-0000-0000-000064160000}"/>
    <cellStyle name="60% - Accent2 3 18" xfId="808" xr:uid="{00000000-0005-0000-0000-000065160000}"/>
    <cellStyle name="60% - Accent2 3 18 2" xfId="6008" xr:uid="{00000000-0005-0000-0000-000066160000}"/>
    <cellStyle name="60% - Accent2 3 18 2 2" xfId="40152" xr:uid="{00000000-0005-0000-0000-000067160000}"/>
    <cellStyle name="60% - Accent2 3 18 3" xfId="40151" xr:uid="{00000000-0005-0000-0000-000068160000}"/>
    <cellStyle name="60% - Accent2 3 19" xfId="809" xr:uid="{00000000-0005-0000-0000-000069160000}"/>
    <cellStyle name="60% - Accent2 3 19 2" xfId="6009" xr:uid="{00000000-0005-0000-0000-00006A160000}"/>
    <cellStyle name="60% - Accent2 3 19 2 2" xfId="40154" xr:uid="{00000000-0005-0000-0000-00006B160000}"/>
    <cellStyle name="60% - Accent2 3 19 3" xfId="40153" xr:uid="{00000000-0005-0000-0000-00006C160000}"/>
    <cellStyle name="60% - Accent2 3 2" xfId="810" xr:uid="{00000000-0005-0000-0000-00006D160000}"/>
    <cellStyle name="60% - Accent2 3 2 2" xfId="6010" xr:uid="{00000000-0005-0000-0000-00006E160000}"/>
    <cellStyle name="60% - Accent2 3 2 2 2" xfId="40156" xr:uid="{00000000-0005-0000-0000-00006F160000}"/>
    <cellStyle name="60% - Accent2 3 2 3" xfId="40155" xr:uid="{00000000-0005-0000-0000-000070160000}"/>
    <cellStyle name="60% - Accent2 3 20" xfId="3530" xr:uid="{00000000-0005-0000-0000-000071160000}"/>
    <cellStyle name="60% - Accent2 3 20 2" xfId="6011" xr:uid="{00000000-0005-0000-0000-000072160000}"/>
    <cellStyle name="60% - Accent2 3 20 2 2" xfId="40158" xr:uid="{00000000-0005-0000-0000-000073160000}"/>
    <cellStyle name="60% - Accent2 3 20 3" xfId="40157" xr:uid="{00000000-0005-0000-0000-000074160000}"/>
    <cellStyle name="60% - Accent2 3 21" xfId="3531" xr:uid="{00000000-0005-0000-0000-000075160000}"/>
    <cellStyle name="60% - Accent2 3 21 2" xfId="6012" xr:uid="{00000000-0005-0000-0000-000076160000}"/>
    <cellStyle name="60% - Accent2 3 21 2 2" xfId="40160" xr:uid="{00000000-0005-0000-0000-000077160000}"/>
    <cellStyle name="60% - Accent2 3 21 3" xfId="40159" xr:uid="{00000000-0005-0000-0000-000078160000}"/>
    <cellStyle name="60% - Accent2 3 22" xfId="3532" xr:uid="{00000000-0005-0000-0000-000079160000}"/>
    <cellStyle name="60% - Accent2 3 22 2" xfId="6013" xr:uid="{00000000-0005-0000-0000-00007A160000}"/>
    <cellStyle name="60% - Accent2 3 22 2 2" xfId="40162" xr:uid="{00000000-0005-0000-0000-00007B160000}"/>
    <cellStyle name="60% - Accent2 3 22 3" xfId="40161" xr:uid="{00000000-0005-0000-0000-00007C160000}"/>
    <cellStyle name="60% - Accent2 3 23" xfId="3533" xr:uid="{00000000-0005-0000-0000-00007D160000}"/>
    <cellStyle name="60% - Accent2 3 23 2" xfId="6014" xr:uid="{00000000-0005-0000-0000-00007E160000}"/>
    <cellStyle name="60% - Accent2 3 23 2 2" xfId="40164" xr:uid="{00000000-0005-0000-0000-00007F160000}"/>
    <cellStyle name="60% - Accent2 3 23 3" xfId="40163" xr:uid="{00000000-0005-0000-0000-000080160000}"/>
    <cellStyle name="60% - Accent2 3 24" xfId="3534" xr:uid="{00000000-0005-0000-0000-000081160000}"/>
    <cellStyle name="60% - Accent2 3 24 2" xfId="6015" xr:uid="{00000000-0005-0000-0000-000082160000}"/>
    <cellStyle name="60% - Accent2 3 24 2 2" xfId="40166" xr:uid="{00000000-0005-0000-0000-000083160000}"/>
    <cellStyle name="60% - Accent2 3 24 3" xfId="40165" xr:uid="{00000000-0005-0000-0000-000084160000}"/>
    <cellStyle name="60% - Accent2 3 25" xfId="3535" xr:uid="{00000000-0005-0000-0000-000085160000}"/>
    <cellStyle name="60% - Accent2 3 25 2" xfId="6016" xr:uid="{00000000-0005-0000-0000-000086160000}"/>
    <cellStyle name="60% - Accent2 3 25 2 2" xfId="40168" xr:uid="{00000000-0005-0000-0000-000087160000}"/>
    <cellStyle name="60% - Accent2 3 25 3" xfId="40167" xr:uid="{00000000-0005-0000-0000-000088160000}"/>
    <cellStyle name="60% - Accent2 3 26" xfId="3536" xr:uid="{00000000-0005-0000-0000-000089160000}"/>
    <cellStyle name="60% - Accent2 3 26 2" xfId="6017" xr:uid="{00000000-0005-0000-0000-00008A160000}"/>
    <cellStyle name="60% - Accent2 3 26 2 2" xfId="40170" xr:uid="{00000000-0005-0000-0000-00008B160000}"/>
    <cellStyle name="60% - Accent2 3 26 3" xfId="40169" xr:uid="{00000000-0005-0000-0000-00008C160000}"/>
    <cellStyle name="60% - Accent2 3 27" xfId="3537" xr:uid="{00000000-0005-0000-0000-00008D160000}"/>
    <cellStyle name="60% - Accent2 3 27 2" xfId="6018" xr:uid="{00000000-0005-0000-0000-00008E160000}"/>
    <cellStyle name="60% - Accent2 3 27 2 2" xfId="40172" xr:uid="{00000000-0005-0000-0000-00008F160000}"/>
    <cellStyle name="60% - Accent2 3 27 3" xfId="40171" xr:uid="{00000000-0005-0000-0000-000090160000}"/>
    <cellStyle name="60% - Accent2 3 28" xfId="3538" xr:uid="{00000000-0005-0000-0000-000091160000}"/>
    <cellStyle name="60% - Accent2 3 28 2" xfId="6019" xr:uid="{00000000-0005-0000-0000-000092160000}"/>
    <cellStyle name="60% - Accent2 3 28 2 2" xfId="40174" xr:uid="{00000000-0005-0000-0000-000093160000}"/>
    <cellStyle name="60% - Accent2 3 28 3" xfId="40173" xr:uid="{00000000-0005-0000-0000-000094160000}"/>
    <cellStyle name="60% - Accent2 3 29" xfId="3539" xr:uid="{00000000-0005-0000-0000-000095160000}"/>
    <cellStyle name="60% - Accent2 3 29 2" xfId="6020" xr:uid="{00000000-0005-0000-0000-000096160000}"/>
    <cellStyle name="60% - Accent2 3 29 2 2" xfId="40176" xr:uid="{00000000-0005-0000-0000-000097160000}"/>
    <cellStyle name="60% - Accent2 3 29 3" xfId="40175" xr:uid="{00000000-0005-0000-0000-000098160000}"/>
    <cellStyle name="60% - Accent2 3 3" xfId="811" xr:uid="{00000000-0005-0000-0000-000099160000}"/>
    <cellStyle name="60% - Accent2 3 3 2" xfId="6021" xr:uid="{00000000-0005-0000-0000-00009A160000}"/>
    <cellStyle name="60% - Accent2 3 3 2 2" xfId="40178" xr:uid="{00000000-0005-0000-0000-00009B160000}"/>
    <cellStyle name="60% - Accent2 3 3 3" xfId="40177" xr:uid="{00000000-0005-0000-0000-00009C160000}"/>
    <cellStyle name="60% - Accent2 3 30" xfId="3540" xr:uid="{00000000-0005-0000-0000-00009D160000}"/>
    <cellStyle name="60% - Accent2 3 30 2" xfId="6022" xr:uid="{00000000-0005-0000-0000-00009E160000}"/>
    <cellStyle name="60% - Accent2 3 30 2 2" xfId="40180" xr:uid="{00000000-0005-0000-0000-00009F160000}"/>
    <cellStyle name="60% - Accent2 3 30 3" xfId="40179" xr:uid="{00000000-0005-0000-0000-0000A0160000}"/>
    <cellStyle name="60% - Accent2 3 31" xfId="3541" xr:uid="{00000000-0005-0000-0000-0000A1160000}"/>
    <cellStyle name="60% - Accent2 3 31 2" xfId="6023" xr:uid="{00000000-0005-0000-0000-0000A2160000}"/>
    <cellStyle name="60% - Accent2 3 31 2 2" xfId="40182" xr:uid="{00000000-0005-0000-0000-0000A3160000}"/>
    <cellStyle name="60% - Accent2 3 31 3" xfId="40181" xr:uid="{00000000-0005-0000-0000-0000A4160000}"/>
    <cellStyle name="60% - Accent2 3 32" xfId="6024" xr:uid="{00000000-0005-0000-0000-0000A5160000}"/>
    <cellStyle name="60% - Accent2 3 32 2" xfId="40183" xr:uid="{00000000-0005-0000-0000-0000A6160000}"/>
    <cellStyle name="60% - Accent2 3 33" xfId="40134" xr:uid="{00000000-0005-0000-0000-0000A7160000}"/>
    <cellStyle name="60% - Accent2 3 4" xfId="812" xr:uid="{00000000-0005-0000-0000-0000A8160000}"/>
    <cellStyle name="60% - Accent2 3 4 2" xfId="6025" xr:uid="{00000000-0005-0000-0000-0000A9160000}"/>
    <cellStyle name="60% - Accent2 3 4 2 2" xfId="40185" xr:uid="{00000000-0005-0000-0000-0000AA160000}"/>
    <cellStyle name="60% - Accent2 3 4 3" xfId="40184" xr:uid="{00000000-0005-0000-0000-0000AB160000}"/>
    <cellStyle name="60% - Accent2 3 5" xfId="813" xr:uid="{00000000-0005-0000-0000-0000AC160000}"/>
    <cellStyle name="60% - Accent2 3 5 2" xfId="6026" xr:uid="{00000000-0005-0000-0000-0000AD160000}"/>
    <cellStyle name="60% - Accent2 3 5 2 2" xfId="40187" xr:uid="{00000000-0005-0000-0000-0000AE160000}"/>
    <cellStyle name="60% - Accent2 3 5 3" xfId="40186" xr:uid="{00000000-0005-0000-0000-0000AF160000}"/>
    <cellStyle name="60% - Accent2 3 6" xfId="814" xr:uid="{00000000-0005-0000-0000-0000B0160000}"/>
    <cellStyle name="60% - Accent2 3 6 2" xfId="6027" xr:uid="{00000000-0005-0000-0000-0000B1160000}"/>
    <cellStyle name="60% - Accent2 3 6 2 2" xfId="40189" xr:uid="{00000000-0005-0000-0000-0000B2160000}"/>
    <cellStyle name="60% - Accent2 3 6 3" xfId="40188" xr:uid="{00000000-0005-0000-0000-0000B3160000}"/>
    <cellStyle name="60% - Accent2 3 7" xfId="815" xr:uid="{00000000-0005-0000-0000-0000B4160000}"/>
    <cellStyle name="60% - Accent2 3 7 2" xfId="6028" xr:uid="{00000000-0005-0000-0000-0000B5160000}"/>
    <cellStyle name="60% - Accent2 3 7 2 2" xfId="40191" xr:uid="{00000000-0005-0000-0000-0000B6160000}"/>
    <cellStyle name="60% - Accent2 3 7 3" xfId="40190" xr:uid="{00000000-0005-0000-0000-0000B7160000}"/>
    <cellStyle name="60% - Accent2 3 8" xfId="816" xr:uid="{00000000-0005-0000-0000-0000B8160000}"/>
    <cellStyle name="60% - Accent2 3 8 2" xfId="6029" xr:uid="{00000000-0005-0000-0000-0000B9160000}"/>
    <cellStyle name="60% - Accent2 3 8 2 2" xfId="40193" xr:uid="{00000000-0005-0000-0000-0000BA160000}"/>
    <cellStyle name="60% - Accent2 3 8 3" xfId="40192" xr:uid="{00000000-0005-0000-0000-0000BB160000}"/>
    <cellStyle name="60% - Accent2 3 9" xfId="817" xr:uid="{00000000-0005-0000-0000-0000BC160000}"/>
    <cellStyle name="60% - Accent2 3 9 2" xfId="6030" xr:uid="{00000000-0005-0000-0000-0000BD160000}"/>
    <cellStyle name="60% - Accent2 3 9 2 2" xfId="40195" xr:uid="{00000000-0005-0000-0000-0000BE160000}"/>
    <cellStyle name="60% - Accent2 3 9 3" xfId="40194" xr:uid="{00000000-0005-0000-0000-0000BF160000}"/>
    <cellStyle name="60% - Accent2 4" xfId="818" xr:uid="{00000000-0005-0000-0000-0000C0160000}"/>
    <cellStyle name="60% - Accent2 4 10" xfId="819" xr:uid="{00000000-0005-0000-0000-0000C1160000}"/>
    <cellStyle name="60% - Accent2 4 10 2" xfId="6031" xr:uid="{00000000-0005-0000-0000-0000C2160000}"/>
    <cellStyle name="60% - Accent2 4 10 2 2" xfId="40198" xr:uid="{00000000-0005-0000-0000-0000C3160000}"/>
    <cellStyle name="60% - Accent2 4 10 3" xfId="40197" xr:uid="{00000000-0005-0000-0000-0000C4160000}"/>
    <cellStyle name="60% - Accent2 4 11" xfId="820" xr:uid="{00000000-0005-0000-0000-0000C5160000}"/>
    <cellStyle name="60% - Accent2 4 11 2" xfId="6032" xr:uid="{00000000-0005-0000-0000-0000C6160000}"/>
    <cellStyle name="60% - Accent2 4 11 2 2" xfId="40200" xr:uid="{00000000-0005-0000-0000-0000C7160000}"/>
    <cellStyle name="60% - Accent2 4 11 3" xfId="40199" xr:uid="{00000000-0005-0000-0000-0000C8160000}"/>
    <cellStyle name="60% - Accent2 4 12" xfId="821" xr:uid="{00000000-0005-0000-0000-0000C9160000}"/>
    <cellStyle name="60% - Accent2 4 12 2" xfId="6033" xr:uid="{00000000-0005-0000-0000-0000CA160000}"/>
    <cellStyle name="60% - Accent2 4 12 2 2" xfId="40202" xr:uid="{00000000-0005-0000-0000-0000CB160000}"/>
    <cellStyle name="60% - Accent2 4 12 3" xfId="40201" xr:uid="{00000000-0005-0000-0000-0000CC160000}"/>
    <cellStyle name="60% - Accent2 4 13" xfId="822" xr:uid="{00000000-0005-0000-0000-0000CD160000}"/>
    <cellStyle name="60% - Accent2 4 13 2" xfId="6034" xr:uid="{00000000-0005-0000-0000-0000CE160000}"/>
    <cellStyle name="60% - Accent2 4 13 2 2" xfId="40204" xr:uid="{00000000-0005-0000-0000-0000CF160000}"/>
    <cellStyle name="60% - Accent2 4 13 3" xfId="40203" xr:uid="{00000000-0005-0000-0000-0000D0160000}"/>
    <cellStyle name="60% - Accent2 4 14" xfId="823" xr:uid="{00000000-0005-0000-0000-0000D1160000}"/>
    <cellStyle name="60% - Accent2 4 14 2" xfId="6035" xr:uid="{00000000-0005-0000-0000-0000D2160000}"/>
    <cellStyle name="60% - Accent2 4 14 2 2" xfId="40206" xr:uid="{00000000-0005-0000-0000-0000D3160000}"/>
    <cellStyle name="60% - Accent2 4 14 3" xfId="40205" xr:uid="{00000000-0005-0000-0000-0000D4160000}"/>
    <cellStyle name="60% - Accent2 4 15" xfId="824" xr:uid="{00000000-0005-0000-0000-0000D5160000}"/>
    <cellStyle name="60% - Accent2 4 15 2" xfId="6036" xr:uid="{00000000-0005-0000-0000-0000D6160000}"/>
    <cellStyle name="60% - Accent2 4 15 2 2" xfId="40208" xr:uid="{00000000-0005-0000-0000-0000D7160000}"/>
    <cellStyle name="60% - Accent2 4 15 3" xfId="40207" xr:uid="{00000000-0005-0000-0000-0000D8160000}"/>
    <cellStyle name="60% - Accent2 4 16" xfId="825" xr:uid="{00000000-0005-0000-0000-0000D9160000}"/>
    <cellStyle name="60% - Accent2 4 16 2" xfId="6037" xr:uid="{00000000-0005-0000-0000-0000DA160000}"/>
    <cellStyle name="60% - Accent2 4 16 2 2" xfId="40210" xr:uid="{00000000-0005-0000-0000-0000DB160000}"/>
    <cellStyle name="60% - Accent2 4 16 3" xfId="40209" xr:uid="{00000000-0005-0000-0000-0000DC160000}"/>
    <cellStyle name="60% - Accent2 4 17" xfId="3542" xr:uid="{00000000-0005-0000-0000-0000DD160000}"/>
    <cellStyle name="60% - Accent2 4 17 2" xfId="6038" xr:uid="{00000000-0005-0000-0000-0000DE160000}"/>
    <cellStyle name="60% - Accent2 4 17 2 2" xfId="40212" xr:uid="{00000000-0005-0000-0000-0000DF160000}"/>
    <cellStyle name="60% - Accent2 4 17 3" xfId="40211" xr:uid="{00000000-0005-0000-0000-0000E0160000}"/>
    <cellStyle name="60% - Accent2 4 18" xfId="3543" xr:uid="{00000000-0005-0000-0000-0000E1160000}"/>
    <cellStyle name="60% - Accent2 4 18 2" xfId="6039" xr:uid="{00000000-0005-0000-0000-0000E2160000}"/>
    <cellStyle name="60% - Accent2 4 18 2 2" xfId="40214" xr:uid="{00000000-0005-0000-0000-0000E3160000}"/>
    <cellStyle name="60% - Accent2 4 18 3" xfId="40213" xr:uid="{00000000-0005-0000-0000-0000E4160000}"/>
    <cellStyle name="60% - Accent2 4 19" xfId="3544" xr:uid="{00000000-0005-0000-0000-0000E5160000}"/>
    <cellStyle name="60% - Accent2 4 19 2" xfId="6040" xr:uid="{00000000-0005-0000-0000-0000E6160000}"/>
    <cellStyle name="60% - Accent2 4 19 2 2" xfId="40216" xr:uid="{00000000-0005-0000-0000-0000E7160000}"/>
    <cellStyle name="60% - Accent2 4 19 3" xfId="40215" xr:uid="{00000000-0005-0000-0000-0000E8160000}"/>
    <cellStyle name="60% - Accent2 4 2" xfId="826" xr:uid="{00000000-0005-0000-0000-0000E9160000}"/>
    <cellStyle name="60% - Accent2 4 2 2" xfId="6041" xr:uid="{00000000-0005-0000-0000-0000EA160000}"/>
    <cellStyle name="60% - Accent2 4 2 2 2" xfId="40218" xr:uid="{00000000-0005-0000-0000-0000EB160000}"/>
    <cellStyle name="60% - Accent2 4 2 3" xfId="40217" xr:uid="{00000000-0005-0000-0000-0000EC160000}"/>
    <cellStyle name="60% - Accent2 4 20" xfId="3545" xr:uid="{00000000-0005-0000-0000-0000ED160000}"/>
    <cellStyle name="60% - Accent2 4 20 2" xfId="6042" xr:uid="{00000000-0005-0000-0000-0000EE160000}"/>
    <cellStyle name="60% - Accent2 4 20 2 2" xfId="40220" xr:uid="{00000000-0005-0000-0000-0000EF160000}"/>
    <cellStyle name="60% - Accent2 4 20 3" xfId="40219" xr:uid="{00000000-0005-0000-0000-0000F0160000}"/>
    <cellStyle name="60% - Accent2 4 21" xfId="3546" xr:uid="{00000000-0005-0000-0000-0000F1160000}"/>
    <cellStyle name="60% - Accent2 4 21 2" xfId="6043" xr:uid="{00000000-0005-0000-0000-0000F2160000}"/>
    <cellStyle name="60% - Accent2 4 21 2 2" xfId="40222" xr:uid="{00000000-0005-0000-0000-0000F3160000}"/>
    <cellStyle name="60% - Accent2 4 21 3" xfId="40221" xr:uid="{00000000-0005-0000-0000-0000F4160000}"/>
    <cellStyle name="60% - Accent2 4 22" xfId="3547" xr:uid="{00000000-0005-0000-0000-0000F5160000}"/>
    <cellStyle name="60% - Accent2 4 22 2" xfId="6044" xr:uid="{00000000-0005-0000-0000-0000F6160000}"/>
    <cellStyle name="60% - Accent2 4 22 2 2" xfId="40224" xr:uid="{00000000-0005-0000-0000-0000F7160000}"/>
    <cellStyle name="60% - Accent2 4 22 3" xfId="40223" xr:uid="{00000000-0005-0000-0000-0000F8160000}"/>
    <cellStyle name="60% - Accent2 4 23" xfId="3548" xr:uid="{00000000-0005-0000-0000-0000F9160000}"/>
    <cellStyle name="60% - Accent2 4 23 2" xfId="6045" xr:uid="{00000000-0005-0000-0000-0000FA160000}"/>
    <cellStyle name="60% - Accent2 4 23 2 2" xfId="40226" xr:uid="{00000000-0005-0000-0000-0000FB160000}"/>
    <cellStyle name="60% - Accent2 4 23 3" xfId="40225" xr:uid="{00000000-0005-0000-0000-0000FC160000}"/>
    <cellStyle name="60% - Accent2 4 24" xfId="3549" xr:uid="{00000000-0005-0000-0000-0000FD160000}"/>
    <cellStyle name="60% - Accent2 4 24 2" xfId="6046" xr:uid="{00000000-0005-0000-0000-0000FE160000}"/>
    <cellStyle name="60% - Accent2 4 24 2 2" xfId="40228" xr:uid="{00000000-0005-0000-0000-0000FF160000}"/>
    <cellStyle name="60% - Accent2 4 24 3" xfId="40227" xr:uid="{00000000-0005-0000-0000-000000170000}"/>
    <cellStyle name="60% - Accent2 4 25" xfId="3550" xr:uid="{00000000-0005-0000-0000-000001170000}"/>
    <cellStyle name="60% - Accent2 4 25 2" xfId="6047" xr:uid="{00000000-0005-0000-0000-000002170000}"/>
    <cellStyle name="60% - Accent2 4 25 2 2" xfId="40230" xr:uid="{00000000-0005-0000-0000-000003170000}"/>
    <cellStyle name="60% - Accent2 4 25 3" xfId="40229" xr:uid="{00000000-0005-0000-0000-000004170000}"/>
    <cellStyle name="60% - Accent2 4 26" xfId="3551" xr:uid="{00000000-0005-0000-0000-000005170000}"/>
    <cellStyle name="60% - Accent2 4 26 2" xfId="6048" xr:uid="{00000000-0005-0000-0000-000006170000}"/>
    <cellStyle name="60% - Accent2 4 26 2 2" xfId="40232" xr:uid="{00000000-0005-0000-0000-000007170000}"/>
    <cellStyle name="60% - Accent2 4 26 3" xfId="40231" xr:uid="{00000000-0005-0000-0000-000008170000}"/>
    <cellStyle name="60% - Accent2 4 27" xfId="3552" xr:uid="{00000000-0005-0000-0000-000009170000}"/>
    <cellStyle name="60% - Accent2 4 27 2" xfId="6049" xr:uid="{00000000-0005-0000-0000-00000A170000}"/>
    <cellStyle name="60% - Accent2 4 27 2 2" xfId="40234" xr:uid="{00000000-0005-0000-0000-00000B170000}"/>
    <cellStyle name="60% - Accent2 4 27 3" xfId="40233" xr:uid="{00000000-0005-0000-0000-00000C170000}"/>
    <cellStyle name="60% - Accent2 4 28" xfId="3553" xr:uid="{00000000-0005-0000-0000-00000D170000}"/>
    <cellStyle name="60% - Accent2 4 28 2" xfId="6050" xr:uid="{00000000-0005-0000-0000-00000E170000}"/>
    <cellStyle name="60% - Accent2 4 28 2 2" xfId="40236" xr:uid="{00000000-0005-0000-0000-00000F170000}"/>
    <cellStyle name="60% - Accent2 4 28 3" xfId="40235" xr:uid="{00000000-0005-0000-0000-000010170000}"/>
    <cellStyle name="60% - Accent2 4 29" xfId="6051" xr:uid="{00000000-0005-0000-0000-000011170000}"/>
    <cellStyle name="60% - Accent2 4 29 2" xfId="40237" xr:uid="{00000000-0005-0000-0000-000012170000}"/>
    <cellStyle name="60% - Accent2 4 3" xfId="827" xr:uid="{00000000-0005-0000-0000-000013170000}"/>
    <cellStyle name="60% - Accent2 4 3 2" xfId="6052" xr:uid="{00000000-0005-0000-0000-000014170000}"/>
    <cellStyle name="60% - Accent2 4 3 2 2" xfId="40239" xr:uid="{00000000-0005-0000-0000-000015170000}"/>
    <cellStyle name="60% - Accent2 4 3 3" xfId="40238" xr:uid="{00000000-0005-0000-0000-000016170000}"/>
    <cellStyle name="60% - Accent2 4 30" xfId="40196" xr:uid="{00000000-0005-0000-0000-000017170000}"/>
    <cellStyle name="60% - Accent2 4 4" xfId="828" xr:uid="{00000000-0005-0000-0000-000018170000}"/>
    <cellStyle name="60% - Accent2 4 4 2" xfId="6053" xr:uid="{00000000-0005-0000-0000-000019170000}"/>
    <cellStyle name="60% - Accent2 4 4 2 2" xfId="40241" xr:uid="{00000000-0005-0000-0000-00001A170000}"/>
    <cellStyle name="60% - Accent2 4 4 3" xfId="40240" xr:uid="{00000000-0005-0000-0000-00001B170000}"/>
    <cellStyle name="60% - Accent2 4 5" xfId="829" xr:uid="{00000000-0005-0000-0000-00001C170000}"/>
    <cellStyle name="60% - Accent2 4 5 2" xfId="6054" xr:uid="{00000000-0005-0000-0000-00001D170000}"/>
    <cellStyle name="60% - Accent2 4 5 2 2" xfId="40243" xr:uid="{00000000-0005-0000-0000-00001E170000}"/>
    <cellStyle name="60% - Accent2 4 5 3" xfId="40242" xr:uid="{00000000-0005-0000-0000-00001F170000}"/>
    <cellStyle name="60% - Accent2 4 6" xfId="830" xr:uid="{00000000-0005-0000-0000-000020170000}"/>
    <cellStyle name="60% - Accent2 4 6 2" xfId="6055" xr:uid="{00000000-0005-0000-0000-000021170000}"/>
    <cellStyle name="60% - Accent2 4 6 2 2" xfId="40245" xr:uid="{00000000-0005-0000-0000-000022170000}"/>
    <cellStyle name="60% - Accent2 4 6 3" xfId="40244" xr:uid="{00000000-0005-0000-0000-000023170000}"/>
    <cellStyle name="60% - Accent2 4 7" xfId="831" xr:uid="{00000000-0005-0000-0000-000024170000}"/>
    <cellStyle name="60% - Accent2 4 7 2" xfId="6056" xr:uid="{00000000-0005-0000-0000-000025170000}"/>
    <cellStyle name="60% - Accent2 4 7 2 2" xfId="40247" xr:uid="{00000000-0005-0000-0000-000026170000}"/>
    <cellStyle name="60% - Accent2 4 7 3" xfId="40246" xr:uid="{00000000-0005-0000-0000-000027170000}"/>
    <cellStyle name="60% - Accent2 4 8" xfId="832" xr:uid="{00000000-0005-0000-0000-000028170000}"/>
    <cellStyle name="60% - Accent2 4 8 2" xfId="6057" xr:uid="{00000000-0005-0000-0000-000029170000}"/>
    <cellStyle name="60% - Accent2 4 8 2 2" xfId="40249" xr:uid="{00000000-0005-0000-0000-00002A170000}"/>
    <cellStyle name="60% - Accent2 4 8 3" xfId="40248" xr:uid="{00000000-0005-0000-0000-00002B170000}"/>
    <cellStyle name="60% - Accent2 4 9" xfId="833" xr:uid="{00000000-0005-0000-0000-00002C170000}"/>
    <cellStyle name="60% - Accent2 4 9 2" xfId="6058" xr:uid="{00000000-0005-0000-0000-00002D170000}"/>
    <cellStyle name="60% - Accent2 4 9 2 2" xfId="40251" xr:uid="{00000000-0005-0000-0000-00002E170000}"/>
    <cellStyle name="60% - Accent2 4 9 3" xfId="40250" xr:uid="{00000000-0005-0000-0000-00002F170000}"/>
    <cellStyle name="60% - Accent2 5" xfId="6059" xr:uid="{00000000-0005-0000-0000-000030170000}"/>
    <cellStyle name="60% - Accent2 5 2" xfId="40252" xr:uid="{00000000-0005-0000-0000-000031170000}"/>
    <cellStyle name="60% - Accent3 2" xfId="834" xr:uid="{00000000-0005-0000-0000-000032170000}"/>
    <cellStyle name="60% - Accent3 2 2" xfId="835" xr:uid="{00000000-0005-0000-0000-000033170000}"/>
    <cellStyle name="60% - Accent3 2 2 2" xfId="6060" xr:uid="{00000000-0005-0000-0000-000034170000}"/>
    <cellStyle name="60% - Accent3 2 2 3" xfId="40254" xr:uid="{00000000-0005-0000-0000-000035170000}"/>
    <cellStyle name="60% - Accent3 2 3" xfId="40253" xr:uid="{00000000-0005-0000-0000-000036170000}"/>
    <cellStyle name="60% - Accent3 3" xfId="836" xr:uid="{00000000-0005-0000-0000-000037170000}"/>
    <cellStyle name="60% - Accent3 3 10" xfId="837" xr:uid="{00000000-0005-0000-0000-000038170000}"/>
    <cellStyle name="60% - Accent3 3 10 2" xfId="6061" xr:uid="{00000000-0005-0000-0000-000039170000}"/>
    <cellStyle name="60% - Accent3 3 10 2 2" xfId="40257" xr:uid="{00000000-0005-0000-0000-00003A170000}"/>
    <cellStyle name="60% - Accent3 3 10 3" xfId="40256" xr:uid="{00000000-0005-0000-0000-00003B170000}"/>
    <cellStyle name="60% - Accent3 3 11" xfId="838" xr:uid="{00000000-0005-0000-0000-00003C170000}"/>
    <cellStyle name="60% - Accent3 3 11 2" xfId="6062" xr:uid="{00000000-0005-0000-0000-00003D170000}"/>
    <cellStyle name="60% - Accent3 3 11 2 2" xfId="40259" xr:uid="{00000000-0005-0000-0000-00003E170000}"/>
    <cellStyle name="60% - Accent3 3 11 3" xfId="40258" xr:uid="{00000000-0005-0000-0000-00003F170000}"/>
    <cellStyle name="60% - Accent3 3 12" xfId="839" xr:uid="{00000000-0005-0000-0000-000040170000}"/>
    <cellStyle name="60% - Accent3 3 12 2" xfId="6063" xr:uid="{00000000-0005-0000-0000-000041170000}"/>
    <cellStyle name="60% - Accent3 3 12 2 2" xfId="40261" xr:uid="{00000000-0005-0000-0000-000042170000}"/>
    <cellStyle name="60% - Accent3 3 12 3" xfId="40260" xr:uid="{00000000-0005-0000-0000-000043170000}"/>
    <cellStyle name="60% - Accent3 3 13" xfId="840" xr:uid="{00000000-0005-0000-0000-000044170000}"/>
    <cellStyle name="60% - Accent3 3 13 2" xfId="6064" xr:uid="{00000000-0005-0000-0000-000045170000}"/>
    <cellStyle name="60% - Accent3 3 13 2 2" xfId="40263" xr:uid="{00000000-0005-0000-0000-000046170000}"/>
    <cellStyle name="60% - Accent3 3 13 3" xfId="40262" xr:uid="{00000000-0005-0000-0000-000047170000}"/>
    <cellStyle name="60% - Accent3 3 14" xfId="841" xr:uid="{00000000-0005-0000-0000-000048170000}"/>
    <cellStyle name="60% - Accent3 3 14 2" xfId="6065" xr:uid="{00000000-0005-0000-0000-000049170000}"/>
    <cellStyle name="60% - Accent3 3 14 2 2" xfId="40265" xr:uid="{00000000-0005-0000-0000-00004A170000}"/>
    <cellStyle name="60% - Accent3 3 14 3" xfId="40264" xr:uid="{00000000-0005-0000-0000-00004B170000}"/>
    <cellStyle name="60% - Accent3 3 15" xfId="842" xr:uid="{00000000-0005-0000-0000-00004C170000}"/>
    <cellStyle name="60% - Accent3 3 15 2" xfId="6066" xr:uid="{00000000-0005-0000-0000-00004D170000}"/>
    <cellStyle name="60% - Accent3 3 15 2 2" xfId="40267" xr:uid="{00000000-0005-0000-0000-00004E170000}"/>
    <cellStyle name="60% - Accent3 3 15 3" xfId="40266" xr:uid="{00000000-0005-0000-0000-00004F170000}"/>
    <cellStyle name="60% - Accent3 3 16" xfId="843" xr:uid="{00000000-0005-0000-0000-000050170000}"/>
    <cellStyle name="60% - Accent3 3 16 2" xfId="6067" xr:uid="{00000000-0005-0000-0000-000051170000}"/>
    <cellStyle name="60% - Accent3 3 16 2 2" xfId="40269" xr:uid="{00000000-0005-0000-0000-000052170000}"/>
    <cellStyle name="60% - Accent3 3 16 3" xfId="40268" xr:uid="{00000000-0005-0000-0000-000053170000}"/>
    <cellStyle name="60% - Accent3 3 17" xfId="844" xr:uid="{00000000-0005-0000-0000-000054170000}"/>
    <cellStyle name="60% - Accent3 3 17 2" xfId="6068" xr:uid="{00000000-0005-0000-0000-000055170000}"/>
    <cellStyle name="60% - Accent3 3 17 2 2" xfId="40271" xr:uid="{00000000-0005-0000-0000-000056170000}"/>
    <cellStyle name="60% - Accent3 3 17 3" xfId="40270" xr:uid="{00000000-0005-0000-0000-000057170000}"/>
    <cellStyle name="60% - Accent3 3 18" xfId="845" xr:uid="{00000000-0005-0000-0000-000058170000}"/>
    <cellStyle name="60% - Accent3 3 18 2" xfId="6069" xr:uid="{00000000-0005-0000-0000-000059170000}"/>
    <cellStyle name="60% - Accent3 3 18 2 2" xfId="40273" xr:uid="{00000000-0005-0000-0000-00005A170000}"/>
    <cellStyle name="60% - Accent3 3 18 3" xfId="40272" xr:uid="{00000000-0005-0000-0000-00005B170000}"/>
    <cellStyle name="60% - Accent3 3 19" xfId="846" xr:uid="{00000000-0005-0000-0000-00005C170000}"/>
    <cellStyle name="60% - Accent3 3 19 2" xfId="6070" xr:uid="{00000000-0005-0000-0000-00005D170000}"/>
    <cellStyle name="60% - Accent3 3 19 2 2" xfId="40275" xr:uid="{00000000-0005-0000-0000-00005E170000}"/>
    <cellStyle name="60% - Accent3 3 19 3" xfId="40274" xr:uid="{00000000-0005-0000-0000-00005F170000}"/>
    <cellStyle name="60% - Accent3 3 2" xfId="847" xr:uid="{00000000-0005-0000-0000-000060170000}"/>
    <cellStyle name="60% - Accent3 3 2 2" xfId="6071" xr:uid="{00000000-0005-0000-0000-000061170000}"/>
    <cellStyle name="60% - Accent3 3 2 2 2" xfId="40277" xr:uid="{00000000-0005-0000-0000-000062170000}"/>
    <cellStyle name="60% - Accent3 3 2 3" xfId="40276" xr:uid="{00000000-0005-0000-0000-000063170000}"/>
    <cellStyle name="60% - Accent3 3 20" xfId="3554" xr:uid="{00000000-0005-0000-0000-000064170000}"/>
    <cellStyle name="60% - Accent3 3 20 2" xfId="6072" xr:uid="{00000000-0005-0000-0000-000065170000}"/>
    <cellStyle name="60% - Accent3 3 20 2 2" xfId="40279" xr:uid="{00000000-0005-0000-0000-000066170000}"/>
    <cellStyle name="60% - Accent3 3 20 3" xfId="40278" xr:uid="{00000000-0005-0000-0000-000067170000}"/>
    <cellStyle name="60% - Accent3 3 21" xfId="3555" xr:uid="{00000000-0005-0000-0000-000068170000}"/>
    <cellStyle name="60% - Accent3 3 21 2" xfId="6073" xr:uid="{00000000-0005-0000-0000-000069170000}"/>
    <cellStyle name="60% - Accent3 3 21 2 2" xfId="40281" xr:uid="{00000000-0005-0000-0000-00006A170000}"/>
    <cellStyle name="60% - Accent3 3 21 3" xfId="40280" xr:uid="{00000000-0005-0000-0000-00006B170000}"/>
    <cellStyle name="60% - Accent3 3 22" xfId="3556" xr:uid="{00000000-0005-0000-0000-00006C170000}"/>
    <cellStyle name="60% - Accent3 3 22 2" xfId="6074" xr:uid="{00000000-0005-0000-0000-00006D170000}"/>
    <cellStyle name="60% - Accent3 3 22 2 2" xfId="40283" xr:uid="{00000000-0005-0000-0000-00006E170000}"/>
    <cellStyle name="60% - Accent3 3 22 3" xfId="40282" xr:uid="{00000000-0005-0000-0000-00006F170000}"/>
    <cellStyle name="60% - Accent3 3 23" xfId="3557" xr:uid="{00000000-0005-0000-0000-000070170000}"/>
    <cellStyle name="60% - Accent3 3 23 2" xfId="6075" xr:uid="{00000000-0005-0000-0000-000071170000}"/>
    <cellStyle name="60% - Accent3 3 23 2 2" xfId="40285" xr:uid="{00000000-0005-0000-0000-000072170000}"/>
    <cellStyle name="60% - Accent3 3 23 3" xfId="40284" xr:uid="{00000000-0005-0000-0000-000073170000}"/>
    <cellStyle name="60% - Accent3 3 24" xfId="3558" xr:uid="{00000000-0005-0000-0000-000074170000}"/>
    <cellStyle name="60% - Accent3 3 24 2" xfId="6076" xr:uid="{00000000-0005-0000-0000-000075170000}"/>
    <cellStyle name="60% - Accent3 3 24 2 2" xfId="40287" xr:uid="{00000000-0005-0000-0000-000076170000}"/>
    <cellStyle name="60% - Accent3 3 24 3" xfId="40286" xr:uid="{00000000-0005-0000-0000-000077170000}"/>
    <cellStyle name="60% - Accent3 3 25" xfId="3559" xr:uid="{00000000-0005-0000-0000-000078170000}"/>
    <cellStyle name="60% - Accent3 3 25 2" xfId="6077" xr:uid="{00000000-0005-0000-0000-000079170000}"/>
    <cellStyle name="60% - Accent3 3 25 2 2" xfId="40289" xr:uid="{00000000-0005-0000-0000-00007A170000}"/>
    <cellStyle name="60% - Accent3 3 25 3" xfId="40288" xr:uid="{00000000-0005-0000-0000-00007B170000}"/>
    <cellStyle name="60% - Accent3 3 26" xfId="3560" xr:uid="{00000000-0005-0000-0000-00007C170000}"/>
    <cellStyle name="60% - Accent3 3 26 2" xfId="6078" xr:uid="{00000000-0005-0000-0000-00007D170000}"/>
    <cellStyle name="60% - Accent3 3 26 2 2" xfId="40291" xr:uid="{00000000-0005-0000-0000-00007E170000}"/>
    <cellStyle name="60% - Accent3 3 26 3" xfId="40290" xr:uid="{00000000-0005-0000-0000-00007F170000}"/>
    <cellStyle name="60% - Accent3 3 27" xfId="3561" xr:uid="{00000000-0005-0000-0000-000080170000}"/>
    <cellStyle name="60% - Accent3 3 27 2" xfId="6079" xr:uid="{00000000-0005-0000-0000-000081170000}"/>
    <cellStyle name="60% - Accent3 3 27 2 2" xfId="40293" xr:uid="{00000000-0005-0000-0000-000082170000}"/>
    <cellStyle name="60% - Accent3 3 27 3" xfId="40292" xr:uid="{00000000-0005-0000-0000-000083170000}"/>
    <cellStyle name="60% - Accent3 3 28" xfId="3562" xr:uid="{00000000-0005-0000-0000-000084170000}"/>
    <cellStyle name="60% - Accent3 3 28 2" xfId="6080" xr:uid="{00000000-0005-0000-0000-000085170000}"/>
    <cellStyle name="60% - Accent3 3 28 2 2" xfId="40295" xr:uid="{00000000-0005-0000-0000-000086170000}"/>
    <cellStyle name="60% - Accent3 3 28 3" xfId="40294" xr:uid="{00000000-0005-0000-0000-000087170000}"/>
    <cellStyle name="60% - Accent3 3 29" xfId="3563" xr:uid="{00000000-0005-0000-0000-000088170000}"/>
    <cellStyle name="60% - Accent3 3 29 2" xfId="6081" xr:uid="{00000000-0005-0000-0000-000089170000}"/>
    <cellStyle name="60% - Accent3 3 29 2 2" xfId="40297" xr:uid="{00000000-0005-0000-0000-00008A170000}"/>
    <cellStyle name="60% - Accent3 3 29 3" xfId="40296" xr:uid="{00000000-0005-0000-0000-00008B170000}"/>
    <cellStyle name="60% - Accent3 3 3" xfId="848" xr:uid="{00000000-0005-0000-0000-00008C170000}"/>
    <cellStyle name="60% - Accent3 3 3 2" xfId="6082" xr:uid="{00000000-0005-0000-0000-00008D170000}"/>
    <cellStyle name="60% - Accent3 3 3 2 2" xfId="40299" xr:uid="{00000000-0005-0000-0000-00008E170000}"/>
    <cellStyle name="60% - Accent3 3 3 3" xfId="40298" xr:uid="{00000000-0005-0000-0000-00008F170000}"/>
    <cellStyle name="60% - Accent3 3 30" xfId="3564" xr:uid="{00000000-0005-0000-0000-000090170000}"/>
    <cellStyle name="60% - Accent3 3 30 2" xfId="6083" xr:uid="{00000000-0005-0000-0000-000091170000}"/>
    <cellStyle name="60% - Accent3 3 30 2 2" xfId="40301" xr:uid="{00000000-0005-0000-0000-000092170000}"/>
    <cellStyle name="60% - Accent3 3 30 3" xfId="40300" xr:uid="{00000000-0005-0000-0000-000093170000}"/>
    <cellStyle name="60% - Accent3 3 31" xfId="3565" xr:uid="{00000000-0005-0000-0000-000094170000}"/>
    <cellStyle name="60% - Accent3 3 31 2" xfId="6084" xr:uid="{00000000-0005-0000-0000-000095170000}"/>
    <cellStyle name="60% - Accent3 3 31 2 2" xfId="40303" xr:uid="{00000000-0005-0000-0000-000096170000}"/>
    <cellStyle name="60% - Accent3 3 31 3" xfId="40302" xr:uid="{00000000-0005-0000-0000-000097170000}"/>
    <cellStyle name="60% - Accent3 3 32" xfId="6085" xr:uid="{00000000-0005-0000-0000-000098170000}"/>
    <cellStyle name="60% - Accent3 3 32 2" xfId="40304" xr:uid="{00000000-0005-0000-0000-000099170000}"/>
    <cellStyle name="60% - Accent3 3 33" xfId="40255" xr:uid="{00000000-0005-0000-0000-00009A170000}"/>
    <cellStyle name="60% - Accent3 3 4" xfId="849" xr:uid="{00000000-0005-0000-0000-00009B170000}"/>
    <cellStyle name="60% - Accent3 3 4 2" xfId="6086" xr:uid="{00000000-0005-0000-0000-00009C170000}"/>
    <cellStyle name="60% - Accent3 3 4 2 2" xfId="40306" xr:uid="{00000000-0005-0000-0000-00009D170000}"/>
    <cellStyle name="60% - Accent3 3 4 3" xfId="40305" xr:uid="{00000000-0005-0000-0000-00009E170000}"/>
    <cellStyle name="60% - Accent3 3 5" xfId="850" xr:uid="{00000000-0005-0000-0000-00009F170000}"/>
    <cellStyle name="60% - Accent3 3 5 2" xfId="6087" xr:uid="{00000000-0005-0000-0000-0000A0170000}"/>
    <cellStyle name="60% - Accent3 3 5 2 2" xfId="40308" xr:uid="{00000000-0005-0000-0000-0000A1170000}"/>
    <cellStyle name="60% - Accent3 3 5 3" xfId="40307" xr:uid="{00000000-0005-0000-0000-0000A2170000}"/>
    <cellStyle name="60% - Accent3 3 6" xfId="851" xr:uid="{00000000-0005-0000-0000-0000A3170000}"/>
    <cellStyle name="60% - Accent3 3 6 2" xfId="6088" xr:uid="{00000000-0005-0000-0000-0000A4170000}"/>
    <cellStyle name="60% - Accent3 3 6 2 2" xfId="40310" xr:uid="{00000000-0005-0000-0000-0000A5170000}"/>
    <cellStyle name="60% - Accent3 3 6 3" xfId="40309" xr:uid="{00000000-0005-0000-0000-0000A6170000}"/>
    <cellStyle name="60% - Accent3 3 7" xfId="852" xr:uid="{00000000-0005-0000-0000-0000A7170000}"/>
    <cellStyle name="60% - Accent3 3 7 2" xfId="6089" xr:uid="{00000000-0005-0000-0000-0000A8170000}"/>
    <cellStyle name="60% - Accent3 3 7 2 2" xfId="40312" xr:uid="{00000000-0005-0000-0000-0000A9170000}"/>
    <cellStyle name="60% - Accent3 3 7 3" xfId="40311" xr:uid="{00000000-0005-0000-0000-0000AA170000}"/>
    <cellStyle name="60% - Accent3 3 8" xfId="853" xr:uid="{00000000-0005-0000-0000-0000AB170000}"/>
    <cellStyle name="60% - Accent3 3 8 2" xfId="6090" xr:uid="{00000000-0005-0000-0000-0000AC170000}"/>
    <cellStyle name="60% - Accent3 3 8 2 2" xfId="40314" xr:uid="{00000000-0005-0000-0000-0000AD170000}"/>
    <cellStyle name="60% - Accent3 3 8 3" xfId="40313" xr:uid="{00000000-0005-0000-0000-0000AE170000}"/>
    <cellStyle name="60% - Accent3 3 9" xfId="854" xr:uid="{00000000-0005-0000-0000-0000AF170000}"/>
    <cellStyle name="60% - Accent3 3 9 2" xfId="6091" xr:uid="{00000000-0005-0000-0000-0000B0170000}"/>
    <cellStyle name="60% - Accent3 3 9 2 2" xfId="40316" xr:uid="{00000000-0005-0000-0000-0000B1170000}"/>
    <cellStyle name="60% - Accent3 3 9 3" xfId="40315" xr:uid="{00000000-0005-0000-0000-0000B2170000}"/>
    <cellStyle name="60% - Accent3 4" xfId="855" xr:uid="{00000000-0005-0000-0000-0000B3170000}"/>
    <cellStyle name="60% - Accent3 4 10" xfId="856" xr:uid="{00000000-0005-0000-0000-0000B4170000}"/>
    <cellStyle name="60% - Accent3 4 10 2" xfId="6092" xr:uid="{00000000-0005-0000-0000-0000B5170000}"/>
    <cellStyle name="60% - Accent3 4 10 2 2" xfId="40319" xr:uid="{00000000-0005-0000-0000-0000B6170000}"/>
    <cellStyle name="60% - Accent3 4 10 3" xfId="40318" xr:uid="{00000000-0005-0000-0000-0000B7170000}"/>
    <cellStyle name="60% - Accent3 4 11" xfId="857" xr:uid="{00000000-0005-0000-0000-0000B8170000}"/>
    <cellStyle name="60% - Accent3 4 11 2" xfId="6093" xr:uid="{00000000-0005-0000-0000-0000B9170000}"/>
    <cellStyle name="60% - Accent3 4 11 2 2" xfId="40321" xr:uid="{00000000-0005-0000-0000-0000BA170000}"/>
    <cellStyle name="60% - Accent3 4 11 3" xfId="40320" xr:uid="{00000000-0005-0000-0000-0000BB170000}"/>
    <cellStyle name="60% - Accent3 4 12" xfId="858" xr:uid="{00000000-0005-0000-0000-0000BC170000}"/>
    <cellStyle name="60% - Accent3 4 12 2" xfId="6094" xr:uid="{00000000-0005-0000-0000-0000BD170000}"/>
    <cellStyle name="60% - Accent3 4 12 2 2" xfId="40323" xr:uid="{00000000-0005-0000-0000-0000BE170000}"/>
    <cellStyle name="60% - Accent3 4 12 3" xfId="40322" xr:uid="{00000000-0005-0000-0000-0000BF170000}"/>
    <cellStyle name="60% - Accent3 4 13" xfId="859" xr:uid="{00000000-0005-0000-0000-0000C0170000}"/>
    <cellStyle name="60% - Accent3 4 13 2" xfId="6095" xr:uid="{00000000-0005-0000-0000-0000C1170000}"/>
    <cellStyle name="60% - Accent3 4 13 2 2" xfId="40325" xr:uid="{00000000-0005-0000-0000-0000C2170000}"/>
    <cellStyle name="60% - Accent3 4 13 3" xfId="40324" xr:uid="{00000000-0005-0000-0000-0000C3170000}"/>
    <cellStyle name="60% - Accent3 4 14" xfId="860" xr:uid="{00000000-0005-0000-0000-0000C4170000}"/>
    <cellStyle name="60% - Accent3 4 14 2" xfId="6096" xr:uid="{00000000-0005-0000-0000-0000C5170000}"/>
    <cellStyle name="60% - Accent3 4 14 2 2" xfId="40327" xr:uid="{00000000-0005-0000-0000-0000C6170000}"/>
    <cellStyle name="60% - Accent3 4 14 3" xfId="40326" xr:uid="{00000000-0005-0000-0000-0000C7170000}"/>
    <cellStyle name="60% - Accent3 4 15" xfId="861" xr:uid="{00000000-0005-0000-0000-0000C8170000}"/>
    <cellStyle name="60% - Accent3 4 15 2" xfId="6097" xr:uid="{00000000-0005-0000-0000-0000C9170000}"/>
    <cellStyle name="60% - Accent3 4 15 2 2" xfId="40329" xr:uid="{00000000-0005-0000-0000-0000CA170000}"/>
    <cellStyle name="60% - Accent3 4 15 3" xfId="40328" xr:uid="{00000000-0005-0000-0000-0000CB170000}"/>
    <cellStyle name="60% - Accent3 4 16" xfId="862" xr:uid="{00000000-0005-0000-0000-0000CC170000}"/>
    <cellStyle name="60% - Accent3 4 16 2" xfId="6098" xr:uid="{00000000-0005-0000-0000-0000CD170000}"/>
    <cellStyle name="60% - Accent3 4 16 2 2" xfId="40331" xr:uid="{00000000-0005-0000-0000-0000CE170000}"/>
    <cellStyle name="60% - Accent3 4 16 3" xfId="40330" xr:uid="{00000000-0005-0000-0000-0000CF170000}"/>
    <cellStyle name="60% - Accent3 4 17" xfId="3566" xr:uid="{00000000-0005-0000-0000-0000D0170000}"/>
    <cellStyle name="60% - Accent3 4 17 2" xfId="6099" xr:uid="{00000000-0005-0000-0000-0000D1170000}"/>
    <cellStyle name="60% - Accent3 4 17 2 2" xfId="40333" xr:uid="{00000000-0005-0000-0000-0000D2170000}"/>
    <cellStyle name="60% - Accent3 4 17 3" xfId="40332" xr:uid="{00000000-0005-0000-0000-0000D3170000}"/>
    <cellStyle name="60% - Accent3 4 18" xfId="3567" xr:uid="{00000000-0005-0000-0000-0000D4170000}"/>
    <cellStyle name="60% - Accent3 4 18 2" xfId="6100" xr:uid="{00000000-0005-0000-0000-0000D5170000}"/>
    <cellStyle name="60% - Accent3 4 18 2 2" xfId="40335" xr:uid="{00000000-0005-0000-0000-0000D6170000}"/>
    <cellStyle name="60% - Accent3 4 18 3" xfId="40334" xr:uid="{00000000-0005-0000-0000-0000D7170000}"/>
    <cellStyle name="60% - Accent3 4 19" xfId="3568" xr:uid="{00000000-0005-0000-0000-0000D8170000}"/>
    <cellStyle name="60% - Accent3 4 19 2" xfId="6101" xr:uid="{00000000-0005-0000-0000-0000D9170000}"/>
    <cellStyle name="60% - Accent3 4 19 2 2" xfId="40337" xr:uid="{00000000-0005-0000-0000-0000DA170000}"/>
    <cellStyle name="60% - Accent3 4 19 3" xfId="40336" xr:uid="{00000000-0005-0000-0000-0000DB170000}"/>
    <cellStyle name="60% - Accent3 4 2" xfId="863" xr:uid="{00000000-0005-0000-0000-0000DC170000}"/>
    <cellStyle name="60% - Accent3 4 2 2" xfId="6102" xr:uid="{00000000-0005-0000-0000-0000DD170000}"/>
    <cellStyle name="60% - Accent3 4 2 2 2" xfId="40339" xr:uid="{00000000-0005-0000-0000-0000DE170000}"/>
    <cellStyle name="60% - Accent3 4 2 3" xfId="40338" xr:uid="{00000000-0005-0000-0000-0000DF170000}"/>
    <cellStyle name="60% - Accent3 4 20" xfId="3569" xr:uid="{00000000-0005-0000-0000-0000E0170000}"/>
    <cellStyle name="60% - Accent3 4 20 2" xfId="6103" xr:uid="{00000000-0005-0000-0000-0000E1170000}"/>
    <cellStyle name="60% - Accent3 4 20 2 2" xfId="40341" xr:uid="{00000000-0005-0000-0000-0000E2170000}"/>
    <cellStyle name="60% - Accent3 4 20 3" xfId="40340" xr:uid="{00000000-0005-0000-0000-0000E3170000}"/>
    <cellStyle name="60% - Accent3 4 21" xfId="3570" xr:uid="{00000000-0005-0000-0000-0000E4170000}"/>
    <cellStyle name="60% - Accent3 4 21 2" xfId="6104" xr:uid="{00000000-0005-0000-0000-0000E5170000}"/>
    <cellStyle name="60% - Accent3 4 21 2 2" xfId="40343" xr:uid="{00000000-0005-0000-0000-0000E6170000}"/>
    <cellStyle name="60% - Accent3 4 21 3" xfId="40342" xr:uid="{00000000-0005-0000-0000-0000E7170000}"/>
    <cellStyle name="60% - Accent3 4 22" xfId="3571" xr:uid="{00000000-0005-0000-0000-0000E8170000}"/>
    <cellStyle name="60% - Accent3 4 22 2" xfId="6105" xr:uid="{00000000-0005-0000-0000-0000E9170000}"/>
    <cellStyle name="60% - Accent3 4 22 2 2" xfId="40345" xr:uid="{00000000-0005-0000-0000-0000EA170000}"/>
    <cellStyle name="60% - Accent3 4 22 3" xfId="40344" xr:uid="{00000000-0005-0000-0000-0000EB170000}"/>
    <cellStyle name="60% - Accent3 4 23" xfId="3572" xr:uid="{00000000-0005-0000-0000-0000EC170000}"/>
    <cellStyle name="60% - Accent3 4 23 2" xfId="6106" xr:uid="{00000000-0005-0000-0000-0000ED170000}"/>
    <cellStyle name="60% - Accent3 4 23 2 2" xfId="40347" xr:uid="{00000000-0005-0000-0000-0000EE170000}"/>
    <cellStyle name="60% - Accent3 4 23 3" xfId="40346" xr:uid="{00000000-0005-0000-0000-0000EF170000}"/>
    <cellStyle name="60% - Accent3 4 24" xfId="3573" xr:uid="{00000000-0005-0000-0000-0000F0170000}"/>
    <cellStyle name="60% - Accent3 4 24 2" xfId="6107" xr:uid="{00000000-0005-0000-0000-0000F1170000}"/>
    <cellStyle name="60% - Accent3 4 24 2 2" xfId="40349" xr:uid="{00000000-0005-0000-0000-0000F2170000}"/>
    <cellStyle name="60% - Accent3 4 24 3" xfId="40348" xr:uid="{00000000-0005-0000-0000-0000F3170000}"/>
    <cellStyle name="60% - Accent3 4 25" xfId="3574" xr:uid="{00000000-0005-0000-0000-0000F4170000}"/>
    <cellStyle name="60% - Accent3 4 25 2" xfId="6108" xr:uid="{00000000-0005-0000-0000-0000F5170000}"/>
    <cellStyle name="60% - Accent3 4 25 2 2" xfId="40351" xr:uid="{00000000-0005-0000-0000-0000F6170000}"/>
    <cellStyle name="60% - Accent3 4 25 3" xfId="40350" xr:uid="{00000000-0005-0000-0000-0000F7170000}"/>
    <cellStyle name="60% - Accent3 4 26" xfId="3575" xr:uid="{00000000-0005-0000-0000-0000F8170000}"/>
    <cellStyle name="60% - Accent3 4 26 2" xfId="6109" xr:uid="{00000000-0005-0000-0000-0000F9170000}"/>
    <cellStyle name="60% - Accent3 4 26 2 2" xfId="40353" xr:uid="{00000000-0005-0000-0000-0000FA170000}"/>
    <cellStyle name="60% - Accent3 4 26 3" xfId="40352" xr:uid="{00000000-0005-0000-0000-0000FB170000}"/>
    <cellStyle name="60% - Accent3 4 27" xfId="3576" xr:uid="{00000000-0005-0000-0000-0000FC170000}"/>
    <cellStyle name="60% - Accent3 4 27 2" xfId="6110" xr:uid="{00000000-0005-0000-0000-0000FD170000}"/>
    <cellStyle name="60% - Accent3 4 27 2 2" xfId="40355" xr:uid="{00000000-0005-0000-0000-0000FE170000}"/>
    <cellStyle name="60% - Accent3 4 27 3" xfId="40354" xr:uid="{00000000-0005-0000-0000-0000FF170000}"/>
    <cellStyle name="60% - Accent3 4 28" xfId="3577" xr:uid="{00000000-0005-0000-0000-000000180000}"/>
    <cellStyle name="60% - Accent3 4 28 2" xfId="6111" xr:uid="{00000000-0005-0000-0000-000001180000}"/>
    <cellStyle name="60% - Accent3 4 28 2 2" xfId="40357" xr:uid="{00000000-0005-0000-0000-000002180000}"/>
    <cellStyle name="60% - Accent3 4 28 3" xfId="40356" xr:uid="{00000000-0005-0000-0000-000003180000}"/>
    <cellStyle name="60% - Accent3 4 29" xfId="6112" xr:uid="{00000000-0005-0000-0000-000004180000}"/>
    <cellStyle name="60% - Accent3 4 29 2" xfId="40358" xr:uid="{00000000-0005-0000-0000-000005180000}"/>
    <cellStyle name="60% - Accent3 4 3" xfId="864" xr:uid="{00000000-0005-0000-0000-000006180000}"/>
    <cellStyle name="60% - Accent3 4 3 2" xfId="6113" xr:uid="{00000000-0005-0000-0000-000007180000}"/>
    <cellStyle name="60% - Accent3 4 3 2 2" xfId="40360" xr:uid="{00000000-0005-0000-0000-000008180000}"/>
    <cellStyle name="60% - Accent3 4 3 3" xfId="40359" xr:uid="{00000000-0005-0000-0000-000009180000}"/>
    <cellStyle name="60% - Accent3 4 30" xfId="40317" xr:uid="{00000000-0005-0000-0000-00000A180000}"/>
    <cellStyle name="60% - Accent3 4 4" xfId="865" xr:uid="{00000000-0005-0000-0000-00000B180000}"/>
    <cellStyle name="60% - Accent3 4 4 2" xfId="6114" xr:uid="{00000000-0005-0000-0000-00000C180000}"/>
    <cellStyle name="60% - Accent3 4 4 2 2" xfId="40362" xr:uid="{00000000-0005-0000-0000-00000D180000}"/>
    <cellStyle name="60% - Accent3 4 4 3" xfId="40361" xr:uid="{00000000-0005-0000-0000-00000E180000}"/>
    <cellStyle name="60% - Accent3 4 5" xfId="866" xr:uid="{00000000-0005-0000-0000-00000F180000}"/>
    <cellStyle name="60% - Accent3 4 5 2" xfId="6115" xr:uid="{00000000-0005-0000-0000-000010180000}"/>
    <cellStyle name="60% - Accent3 4 5 2 2" xfId="40364" xr:uid="{00000000-0005-0000-0000-000011180000}"/>
    <cellStyle name="60% - Accent3 4 5 3" xfId="40363" xr:uid="{00000000-0005-0000-0000-000012180000}"/>
    <cellStyle name="60% - Accent3 4 6" xfId="867" xr:uid="{00000000-0005-0000-0000-000013180000}"/>
    <cellStyle name="60% - Accent3 4 6 2" xfId="6116" xr:uid="{00000000-0005-0000-0000-000014180000}"/>
    <cellStyle name="60% - Accent3 4 6 2 2" xfId="40366" xr:uid="{00000000-0005-0000-0000-000015180000}"/>
    <cellStyle name="60% - Accent3 4 6 3" xfId="40365" xr:uid="{00000000-0005-0000-0000-000016180000}"/>
    <cellStyle name="60% - Accent3 4 7" xfId="868" xr:uid="{00000000-0005-0000-0000-000017180000}"/>
    <cellStyle name="60% - Accent3 4 7 2" xfId="6117" xr:uid="{00000000-0005-0000-0000-000018180000}"/>
    <cellStyle name="60% - Accent3 4 7 2 2" xfId="40368" xr:uid="{00000000-0005-0000-0000-000019180000}"/>
    <cellStyle name="60% - Accent3 4 7 3" xfId="40367" xr:uid="{00000000-0005-0000-0000-00001A180000}"/>
    <cellStyle name="60% - Accent3 4 8" xfId="869" xr:uid="{00000000-0005-0000-0000-00001B180000}"/>
    <cellStyle name="60% - Accent3 4 8 2" xfId="6118" xr:uid="{00000000-0005-0000-0000-00001C180000}"/>
    <cellStyle name="60% - Accent3 4 8 2 2" xfId="40370" xr:uid="{00000000-0005-0000-0000-00001D180000}"/>
    <cellStyle name="60% - Accent3 4 8 3" xfId="40369" xr:uid="{00000000-0005-0000-0000-00001E180000}"/>
    <cellStyle name="60% - Accent3 4 9" xfId="870" xr:uid="{00000000-0005-0000-0000-00001F180000}"/>
    <cellStyle name="60% - Accent3 4 9 2" xfId="6119" xr:uid="{00000000-0005-0000-0000-000020180000}"/>
    <cellStyle name="60% - Accent3 4 9 2 2" xfId="40372" xr:uid="{00000000-0005-0000-0000-000021180000}"/>
    <cellStyle name="60% - Accent3 4 9 3" xfId="40371" xr:uid="{00000000-0005-0000-0000-000022180000}"/>
    <cellStyle name="60% - Accent3 5" xfId="6120" xr:uid="{00000000-0005-0000-0000-000023180000}"/>
    <cellStyle name="60% - Accent3 5 2" xfId="40373" xr:uid="{00000000-0005-0000-0000-000024180000}"/>
    <cellStyle name="60% - Accent4 2" xfId="871" xr:uid="{00000000-0005-0000-0000-000025180000}"/>
    <cellStyle name="60% - Accent4 2 2" xfId="872" xr:uid="{00000000-0005-0000-0000-000026180000}"/>
    <cellStyle name="60% - Accent4 2 2 2" xfId="6121" xr:uid="{00000000-0005-0000-0000-000027180000}"/>
    <cellStyle name="60% - Accent4 2 2 3" xfId="40375" xr:uid="{00000000-0005-0000-0000-000028180000}"/>
    <cellStyle name="60% - Accent4 2 3" xfId="40374" xr:uid="{00000000-0005-0000-0000-000029180000}"/>
    <cellStyle name="60% - Accent4 3" xfId="873" xr:uid="{00000000-0005-0000-0000-00002A180000}"/>
    <cellStyle name="60% - Accent4 3 10" xfId="874" xr:uid="{00000000-0005-0000-0000-00002B180000}"/>
    <cellStyle name="60% - Accent4 3 10 2" xfId="6122" xr:uid="{00000000-0005-0000-0000-00002C180000}"/>
    <cellStyle name="60% - Accent4 3 10 2 2" xfId="40378" xr:uid="{00000000-0005-0000-0000-00002D180000}"/>
    <cellStyle name="60% - Accent4 3 10 3" xfId="40377" xr:uid="{00000000-0005-0000-0000-00002E180000}"/>
    <cellStyle name="60% - Accent4 3 11" xfId="875" xr:uid="{00000000-0005-0000-0000-00002F180000}"/>
    <cellStyle name="60% - Accent4 3 11 2" xfId="6123" xr:uid="{00000000-0005-0000-0000-000030180000}"/>
    <cellStyle name="60% - Accent4 3 11 2 2" xfId="40380" xr:uid="{00000000-0005-0000-0000-000031180000}"/>
    <cellStyle name="60% - Accent4 3 11 3" xfId="40379" xr:uid="{00000000-0005-0000-0000-000032180000}"/>
    <cellStyle name="60% - Accent4 3 12" xfId="876" xr:uid="{00000000-0005-0000-0000-000033180000}"/>
    <cellStyle name="60% - Accent4 3 12 2" xfId="6124" xr:uid="{00000000-0005-0000-0000-000034180000}"/>
    <cellStyle name="60% - Accent4 3 12 2 2" xfId="40382" xr:uid="{00000000-0005-0000-0000-000035180000}"/>
    <cellStyle name="60% - Accent4 3 12 3" xfId="40381" xr:uid="{00000000-0005-0000-0000-000036180000}"/>
    <cellStyle name="60% - Accent4 3 13" xfId="877" xr:uid="{00000000-0005-0000-0000-000037180000}"/>
    <cellStyle name="60% - Accent4 3 13 2" xfId="6125" xr:uid="{00000000-0005-0000-0000-000038180000}"/>
    <cellStyle name="60% - Accent4 3 13 2 2" xfId="40384" xr:uid="{00000000-0005-0000-0000-000039180000}"/>
    <cellStyle name="60% - Accent4 3 13 3" xfId="40383" xr:uid="{00000000-0005-0000-0000-00003A180000}"/>
    <cellStyle name="60% - Accent4 3 14" xfId="878" xr:uid="{00000000-0005-0000-0000-00003B180000}"/>
    <cellStyle name="60% - Accent4 3 14 2" xfId="6126" xr:uid="{00000000-0005-0000-0000-00003C180000}"/>
    <cellStyle name="60% - Accent4 3 14 2 2" xfId="40386" xr:uid="{00000000-0005-0000-0000-00003D180000}"/>
    <cellStyle name="60% - Accent4 3 14 3" xfId="40385" xr:uid="{00000000-0005-0000-0000-00003E180000}"/>
    <cellStyle name="60% - Accent4 3 15" xfId="879" xr:uid="{00000000-0005-0000-0000-00003F180000}"/>
    <cellStyle name="60% - Accent4 3 15 2" xfId="6127" xr:uid="{00000000-0005-0000-0000-000040180000}"/>
    <cellStyle name="60% - Accent4 3 15 2 2" xfId="40388" xr:uid="{00000000-0005-0000-0000-000041180000}"/>
    <cellStyle name="60% - Accent4 3 15 3" xfId="40387" xr:uid="{00000000-0005-0000-0000-000042180000}"/>
    <cellStyle name="60% - Accent4 3 16" xfId="880" xr:uid="{00000000-0005-0000-0000-000043180000}"/>
    <cellStyle name="60% - Accent4 3 16 2" xfId="6128" xr:uid="{00000000-0005-0000-0000-000044180000}"/>
    <cellStyle name="60% - Accent4 3 16 2 2" xfId="40390" xr:uid="{00000000-0005-0000-0000-000045180000}"/>
    <cellStyle name="60% - Accent4 3 16 3" xfId="40389" xr:uid="{00000000-0005-0000-0000-000046180000}"/>
    <cellStyle name="60% - Accent4 3 17" xfId="881" xr:uid="{00000000-0005-0000-0000-000047180000}"/>
    <cellStyle name="60% - Accent4 3 17 2" xfId="6129" xr:uid="{00000000-0005-0000-0000-000048180000}"/>
    <cellStyle name="60% - Accent4 3 17 2 2" xfId="40392" xr:uid="{00000000-0005-0000-0000-000049180000}"/>
    <cellStyle name="60% - Accent4 3 17 3" xfId="40391" xr:uid="{00000000-0005-0000-0000-00004A180000}"/>
    <cellStyle name="60% - Accent4 3 18" xfId="882" xr:uid="{00000000-0005-0000-0000-00004B180000}"/>
    <cellStyle name="60% - Accent4 3 18 2" xfId="6130" xr:uid="{00000000-0005-0000-0000-00004C180000}"/>
    <cellStyle name="60% - Accent4 3 18 2 2" xfId="40394" xr:uid="{00000000-0005-0000-0000-00004D180000}"/>
    <cellStyle name="60% - Accent4 3 18 3" xfId="40393" xr:uid="{00000000-0005-0000-0000-00004E180000}"/>
    <cellStyle name="60% - Accent4 3 19" xfId="883" xr:uid="{00000000-0005-0000-0000-00004F180000}"/>
    <cellStyle name="60% - Accent4 3 19 2" xfId="6131" xr:uid="{00000000-0005-0000-0000-000050180000}"/>
    <cellStyle name="60% - Accent4 3 19 2 2" xfId="40396" xr:uid="{00000000-0005-0000-0000-000051180000}"/>
    <cellStyle name="60% - Accent4 3 19 3" xfId="40395" xr:uid="{00000000-0005-0000-0000-000052180000}"/>
    <cellStyle name="60% - Accent4 3 2" xfId="884" xr:uid="{00000000-0005-0000-0000-000053180000}"/>
    <cellStyle name="60% - Accent4 3 2 2" xfId="6132" xr:uid="{00000000-0005-0000-0000-000054180000}"/>
    <cellStyle name="60% - Accent4 3 2 2 2" xfId="40398" xr:uid="{00000000-0005-0000-0000-000055180000}"/>
    <cellStyle name="60% - Accent4 3 2 3" xfId="40397" xr:uid="{00000000-0005-0000-0000-000056180000}"/>
    <cellStyle name="60% - Accent4 3 20" xfId="3578" xr:uid="{00000000-0005-0000-0000-000057180000}"/>
    <cellStyle name="60% - Accent4 3 20 2" xfId="6133" xr:uid="{00000000-0005-0000-0000-000058180000}"/>
    <cellStyle name="60% - Accent4 3 20 2 2" xfId="40400" xr:uid="{00000000-0005-0000-0000-000059180000}"/>
    <cellStyle name="60% - Accent4 3 20 3" xfId="40399" xr:uid="{00000000-0005-0000-0000-00005A180000}"/>
    <cellStyle name="60% - Accent4 3 21" xfId="3579" xr:uid="{00000000-0005-0000-0000-00005B180000}"/>
    <cellStyle name="60% - Accent4 3 21 2" xfId="6134" xr:uid="{00000000-0005-0000-0000-00005C180000}"/>
    <cellStyle name="60% - Accent4 3 21 2 2" xfId="40402" xr:uid="{00000000-0005-0000-0000-00005D180000}"/>
    <cellStyle name="60% - Accent4 3 21 3" xfId="40401" xr:uid="{00000000-0005-0000-0000-00005E180000}"/>
    <cellStyle name="60% - Accent4 3 22" xfId="3580" xr:uid="{00000000-0005-0000-0000-00005F180000}"/>
    <cellStyle name="60% - Accent4 3 22 2" xfId="6135" xr:uid="{00000000-0005-0000-0000-000060180000}"/>
    <cellStyle name="60% - Accent4 3 22 2 2" xfId="40404" xr:uid="{00000000-0005-0000-0000-000061180000}"/>
    <cellStyle name="60% - Accent4 3 22 3" xfId="40403" xr:uid="{00000000-0005-0000-0000-000062180000}"/>
    <cellStyle name="60% - Accent4 3 23" xfId="3581" xr:uid="{00000000-0005-0000-0000-000063180000}"/>
    <cellStyle name="60% - Accent4 3 23 2" xfId="6136" xr:uid="{00000000-0005-0000-0000-000064180000}"/>
    <cellStyle name="60% - Accent4 3 23 2 2" xfId="40406" xr:uid="{00000000-0005-0000-0000-000065180000}"/>
    <cellStyle name="60% - Accent4 3 23 3" xfId="40405" xr:uid="{00000000-0005-0000-0000-000066180000}"/>
    <cellStyle name="60% - Accent4 3 24" xfId="3582" xr:uid="{00000000-0005-0000-0000-000067180000}"/>
    <cellStyle name="60% - Accent4 3 24 2" xfId="6137" xr:uid="{00000000-0005-0000-0000-000068180000}"/>
    <cellStyle name="60% - Accent4 3 24 2 2" xfId="40408" xr:uid="{00000000-0005-0000-0000-000069180000}"/>
    <cellStyle name="60% - Accent4 3 24 3" xfId="40407" xr:uid="{00000000-0005-0000-0000-00006A180000}"/>
    <cellStyle name="60% - Accent4 3 25" xfId="3583" xr:uid="{00000000-0005-0000-0000-00006B180000}"/>
    <cellStyle name="60% - Accent4 3 25 2" xfId="6138" xr:uid="{00000000-0005-0000-0000-00006C180000}"/>
    <cellStyle name="60% - Accent4 3 25 2 2" xfId="40410" xr:uid="{00000000-0005-0000-0000-00006D180000}"/>
    <cellStyle name="60% - Accent4 3 25 3" xfId="40409" xr:uid="{00000000-0005-0000-0000-00006E180000}"/>
    <cellStyle name="60% - Accent4 3 26" xfId="3584" xr:uid="{00000000-0005-0000-0000-00006F180000}"/>
    <cellStyle name="60% - Accent4 3 26 2" xfId="6139" xr:uid="{00000000-0005-0000-0000-000070180000}"/>
    <cellStyle name="60% - Accent4 3 26 2 2" xfId="40412" xr:uid="{00000000-0005-0000-0000-000071180000}"/>
    <cellStyle name="60% - Accent4 3 26 3" xfId="40411" xr:uid="{00000000-0005-0000-0000-000072180000}"/>
    <cellStyle name="60% - Accent4 3 27" xfId="3585" xr:uid="{00000000-0005-0000-0000-000073180000}"/>
    <cellStyle name="60% - Accent4 3 27 2" xfId="6140" xr:uid="{00000000-0005-0000-0000-000074180000}"/>
    <cellStyle name="60% - Accent4 3 27 2 2" xfId="40414" xr:uid="{00000000-0005-0000-0000-000075180000}"/>
    <cellStyle name="60% - Accent4 3 27 3" xfId="40413" xr:uid="{00000000-0005-0000-0000-000076180000}"/>
    <cellStyle name="60% - Accent4 3 28" xfId="3586" xr:uid="{00000000-0005-0000-0000-000077180000}"/>
    <cellStyle name="60% - Accent4 3 28 2" xfId="6141" xr:uid="{00000000-0005-0000-0000-000078180000}"/>
    <cellStyle name="60% - Accent4 3 28 2 2" xfId="40416" xr:uid="{00000000-0005-0000-0000-000079180000}"/>
    <cellStyle name="60% - Accent4 3 28 3" xfId="40415" xr:uid="{00000000-0005-0000-0000-00007A180000}"/>
    <cellStyle name="60% - Accent4 3 29" xfId="3587" xr:uid="{00000000-0005-0000-0000-00007B180000}"/>
    <cellStyle name="60% - Accent4 3 29 2" xfId="6142" xr:uid="{00000000-0005-0000-0000-00007C180000}"/>
    <cellStyle name="60% - Accent4 3 29 2 2" xfId="40418" xr:uid="{00000000-0005-0000-0000-00007D180000}"/>
    <cellStyle name="60% - Accent4 3 29 3" xfId="40417" xr:uid="{00000000-0005-0000-0000-00007E180000}"/>
    <cellStyle name="60% - Accent4 3 3" xfId="885" xr:uid="{00000000-0005-0000-0000-00007F180000}"/>
    <cellStyle name="60% - Accent4 3 3 2" xfId="6143" xr:uid="{00000000-0005-0000-0000-000080180000}"/>
    <cellStyle name="60% - Accent4 3 3 2 2" xfId="40420" xr:uid="{00000000-0005-0000-0000-000081180000}"/>
    <cellStyle name="60% - Accent4 3 3 3" xfId="40419" xr:uid="{00000000-0005-0000-0000-000082180000}"/>
    <cellStyle name="60% - Accent4 3 30" xfId="3588" xr:uid="{00000000-0005-0000-0000-000083180000}"/>
    <cellStyle name="60% - Accent4 3 30 2" xfId="6144" xr:uid="{00000000-0005-0000-0000-000084180000}"/>
    <cellStyle name="60% - Accent4 3 30 2 2" xfId="40422" xr:uid="{00000000-0005-0000-0000-000085180000}"/>
    <cellStyle name="60% - Accent4 3 30 3" xfId="40421" xr:uid="{00000000-0005-0000-0000-000086180000}"/>
    <cellStyle name="60% - Accent4 3 31" xfId="3589" xr:uid="{00000000-0005-0000-0000-000087180000}"/>
    <cellStyle name="60% - Accent4 3 31 2" xfId="6145" xr:uid="{00000000-0005-0000-0000-000088180000}"/>
    <cellStyle name="60% - Accent4 3 31 2 2" xfId="40424" xr:uid="{00000000-0005-0000-0000-000089180000}"/>
    <cellStyle name="60% - Accent4 3 31 3" xfId="40423" xr:uid="{00000000-0005-0000-0000-00008A180000}"/>
    <cellStyle name="60% - Accent4 3 32" xfId="6146" xr:uid="{00000000-0005-0000-0000-00008B180000}"/>
    <cellStyle name="60% - Accent4 3 32 2" xfId="40425" xr:uid="{00000000-0005-0000-0000-00008C180000}"/>
    <cellStyle name="60% - Accent4 3 33" xfId="40376" xr:uid="{00000000-0005-0000-0000-00008D180000}"/>
    <cellStyle name="60% - Accent4 3 4" xfId="886" xr:uid="{00000000-0005-0000-0000-00008E180000}"/>
    <cellStyle name="60% - Accent4 3 4 2" xfId="6147" xr:uid="{00000000-0005-0000-0000-00008F180000}"/>
    <cellStyle name="60% - Accent4 3 4 2 2" xfId="40427" xr:uid="{00000000-0005-0000-0000-000090180000}"/>
    <cellStyle name="60% - Accent4 3 4 3" xfId="40426" xr:uid="{00000000-0005-0000-0000-000091180000}"/>
    <cellStyle name="60% - Accent4 3 5" xfId="887" xr:uid="{00000000-0005-0000-0000-000092180000}"/>
    <cellStyle name="60% - Accent4 3 5 2" xfId="6148" xr:uid="{00000000-0005-0000-0000-000093180000}"/>
    <cellStyle name="60% - Accent4 3 5 2 2" xfId="40429" xr:uid="{00000000-0005-0000-0000-000094180000}"/>
    <cellStyle name="60% - Accent4 3 5 3" xfId="40428" xr:uid="{00000000-0005-0000-0000-000095180000}"/>
    <cellStyle name="60% - Accent4 3 6" xfId="888" xr:uid="{00000000-0005-0000-0000-000096180000}"/>
    <cellStyle name="60% - Accent4 3 6 2" xfId="6149" xr:uid="{00000000-0005-0000-0000-000097180000}"/>
    <cellStyle name="60% - Accent4 3 6 2 2" xfId="40431" xr:uid="{00000000-0005-0000-0000-000098180000}"/>
    <cellStyle name="60% - Accent4 3 6 3" xfId="40430" xr:uid="{00000000-0005-0000-0000-000099180000}"/>
    <cellStyle name="60% - Accent4 3 7" xfId="889" xr:uid="{00000000-0005-0000-0000-00009A180000}"/>
    <cellStyle name="60% - Accent4 3 7 2" xfId="6150" xr:uid="{00000000-0005-0000-0000-00009B180000}"/>
    <cellStyle name="60% - Accent4 3 7 2 2" xfId="40433" xr:uid="{00000000-0005-0000-0000-00009C180000}"/>
    <cellStyle name="60% - Accent4 3 7 3" xfId="40432" xr:uid="{00000000-0005-0000-0000-00009D180000}"/>
    <cellStyle name="60% - Accent4 3 8" xfId="890" xr:uid="{00000000-0005-0000-0000-00009E180000}"/>
    <cellStyle name="60% - Accent4 3 8 2" xfId="6151" xr:uid="{00000000-0005-0000-0000-00009F180000}"/>
    <cellStyle name="60% - Accent4 3 8 2 2" xfId="40435" xr:uid="{00000000-0005-0000-0000-0000A0180000}"/>
    <cellStyle name="60% - Accent4 3 8 3" xfId="40434" xr:uid="{00000000-0005-0000-0000-0000A1180000}"/>
    <cellStyle name="60% - Accent4 3 9" xfId="891" xr:uid="{00000000-0005-0000-0000-0000A2180000}"/>
    <cellStyle name="60% - Accent4 3 9 2" xfId="6152" xr:uid="{00000000-0005-0000-0000-0000A3180000}"/>
    <cellStyle name="60% - Accent4 3 9 2 2" xfId="40437" xr:uid="{00000000-0005-0000-0000-0000A4180000}"/>
    <cellStyle name="60% - Accent4 3 9 3" xfId="40436" xr:uid="{00000000-0005-0000-0000-0000A5180000}"/>
    <cellStyle name="60% - Accent4 4" xfId="892" xr:uid="{00000000-0005-0000-0000-0000A6180000}"/>
    <cellStyle name="60% - Accent4 4 10" xfId="893" xr:uid="{00000000-0005-0000-0000-0000A7180000}"/>
    <cellStyle name="60% - Accent4 4 10 2" xfId="6153" xr:uid="{00000000-0005-0000-0000-0000A8180000}"/>
    <cellStyle name="60% - Accent4 4 10 2 2" xfId="40440" xr:uid="{00000000-0005-0000-0000-0000A9180000}"/>
    <cellStyle name="60% - Accent4 4 10 3" xfId="40439" xr:uid="{00000000-0005-0000-0000-0000AA180000}"/>
    <cellStyle name="60% - Accent4 4 11" xfId="894" xr:uid="{00000000-0005-0000-0000-0000AB180000}"/>
    <cellStyle name="60% - Accent4 4 11 2" xfId="6154" xr:uid="{00000000-0005-0000-0000-0000AC180000}"/>
    <cellStyle name="60% - Accent4 4 11 2 2" xfId="40442" xr:uid="{00000000-0005-0000-0000-0000AD180000}"/>
    <cellStyle name="60% - Accent4 4 11 3" xfId="40441" xr:uid="{00000000-0005-0000-0000-0000AE180000}"/>
    <cellStyle name="60% - Accent4 4 12" xfId="895" xr:uid="{00000000-0005-0000-0000-0000AF180000}"/>
    <cellStyle name="60% - Accent4 4 12 2" xfId="6155" xr:uid="{00000000-0005-0000-0000-0000B0180000}"/>
    <cellStyle name="60% - Accent4 4 12 2 2" xfId="40444" xr:uid="{00000000-0005-0000-0000-0000B1180000}"/>
    <cellStyle name="60% - Accent4 4 12 3" xfId="40443" xr:uid="{00000000-0005-0000-0000-0000B2180000}"/>
    <cellStyle name="60% - Accent4 4 13" xfId="896" xr:uid="{00000000-0005-0000-0000-0000B3180000}"/>
    <cellStyle name="60% - Accent4 4 13 2" xfId="6156" xr:uid="{00000000-0005-0000-0000-0000B4180000}"/>
    <cellStyle name="60% - Accent4 4 13 2 2" xfId="40446" xr:uid="{00000000-0005-0000-0000-0000B5180000}"/>
    <cellStyle name="60% - Accent4 4 13 3" xfId="40445" xr:uid="{00000000-0005-0000-0000-0000B6180000}"/>
    <cellStyle name="60% - Accent4 4 14" xfId="897" xr:uid="{00000000-0005-0000-0000-0000B7180000}"/>
    <cellStyle name="60% - Accent4 4 14 2" xfId="6157" xr:uid="{00000000-0005-0000-0000-0000B8180000}"/>
    <cellStyle name="60% - Accent4 4 14 2 2" xfId="40448" xr:uid="{00000000-0005-0000-0000-0000B9180000}"/>
    <cellStyle name="60% - Accent4 4 14 3" xfId="40447" xr:uid="{00000000-0005-0000-0000-0000BA180000}"/>
    <cellStyle name="60% - Accent4 4 15" xfId="898" xr:uid="{00000000-0005-0000-0000-0000BB180000}"/>
    <cellStyle name="60% - Accent4 4 15 2" xfId="6158" xr:uid="{00000000-0005-0000-0000-0000BC180000}"/>
    <cellStyle name="60% - Accent4 4 15 2 2" xfId="40450" xr:uid="{00000000-0005-0000-0000-0000BD180000}"/>
    <cellStyle name="60% - Accent4 4 15 3" xfId="40449" xr:uid="{00000000-0005-0000-0000-0000BE180000}"/>
    <cellStyle name="60% - Accent4 4 16" xfId="899" xr:uid="{00000000-0005-0000-0000-0000BF180000}"/>
    <cellStyle name="60% - Accent4 4 16 2" xfId="6159" xr:uid="{00000000-0005-0000-0000-0000C0180000}"/>
    <cellStyle name="60% - Accent4 4 16 2 2" xfId="40452" xr:uid="{00000000-0005-0000-0000-0000C1180000}"/>
    <cellStyle name="60% - Accent4 4 16 3" xfId="40451" xr:uid="{00000000-0005-0000-0000-0000C2180000}"/>
    <cellStyle name="60% - Accent4 4 17" xfId="3590" xr:uid="{00000000-0005-0000-0000-0000C3180000}"/>
    <cellStyle name="60% - Accent4 4 17 2" xfId="6160" xr:uid="{00000000-0005-0000-0000-0000C4180000}"/>
    <cellStyle name="60% - Accent4 4 17 2 2" xfId="40454" xr:uid="{00000000-0005-0000-0000-0000C5180000}"/>
    <cellStyle name="60% - Accent4 4 17 3" xfId="40453" xr:uid="{00000000-0005-0000-0000-0000C6180000}"/>
    <cellStyle name="60% - Accent4 4 18" xfId="3591" xr:uid="{00000000-0005-0000-0000-0000C7180000}"/>
    <cellStyle name="60% - Accent4 4 18 2" xfId="6161" xr:uid="{00000000-0005-0000-0000-0000C8180000}"/>
    <cellStyle name="60% - Accent4 4 18 2 2" xfId="40456" xr:uid="{00000000-0005-0000-0000-0000C9180000}"/>
    <cellStyle name="60% - Accent4 4 18 3" xfId="40455" xr:uid="{00000000-0005-0000-0000-0000CA180000}"/>
    <cellStyle name="60% - Accent4 4 19" xfId="3592" xr:uid="{00000000-0005-0000-0000-0000CB180000}"/>
    <cellStyle name="60% - Accent4 4 19 2" xfId="6162" xr:uid="{00000000-0005-0000-0000-0000CC180000}"/>
    <cellStyle name="60% - Accent4 4 19 2 2" xfId="40458" xr:uid="{00000000-0005-0000-0000-0000CD180000}"/>
    <cellStyle name="60% - Accent4 4 19 3" xfId="40457" xr:uid="{00000000-0005-0000-0000-0000CE180000}"/>
    <cellStyle name="60% - Accent4 4 2" xfId="900" xr:uid="{00000000-0005-0000-0000-0000CF180000}"/>
    <cellStyle name="60% - Accent4 4 2 2" xfId="6163" xr:uid="{00000000-0005-0000-0000-0000D0180000}"/>
    <cellStyle name="60% - Accent4 4 2 2 2" xfId="40460" xr:uid="{00000000-0005-0000-0000-0000D1180000}"/>
    <cellStyle name="60% - Accent4 4 2 3" xfId="40459" xr:uid="{00000000-0005-0000-0000-0000D2180000}"/>
    <cellStyle name="60% - Accent4 4 20" xfId="3593" xr:uid="{00000000-0005-0000-0000-0000D3180000}"/>
    <cellStyle name="60% - Accent4 4 20 2" xfId="6164" xr:uid="{00000000-0005-0000-0000-0000D4180000}"/>
    <cellStyle name="60% - Accent4 4 20 2 2" xfId="40462" xr:uid="{00000000-0005-0000-0000-0000D5180000}"/>
    <cellStyle name="60% - Accent4 4 20 3" xfId="40461" xr:uid="{00000000-0005-0000-0000-0000D6180000}"/>
    <cellStyle name="60% - Accent4 4 21" xfId="3594" xr:uid="{00000000-0005-0000-0000-0000D7180000}"/>
    <cellStyle name="60% - Accent4 4 21 2" xfId="6165" xr:uid="{00000000-0005-0000-0000-0000D8180000}"/>
    <cellStyle name="60% - Accent4 4 21 2 2" xfId="40464" xr:uid="{00000000-0005-0000-0000-0000D9180000}"/>
    <cellStyle name="60% - Accent4 4 21 3" xfId="40463" xr:uid="{00000000-0005-0000-0000-0000DA180000}"/>
    <cellStyle name="60% - Accent4 4 22" xfId="3595" xr:uid="{00000000-0005-0000-0000-0000DB180000}"/>
    <cellStyle name="60% - Accent4 4 22 2" xfId="6166" xr:uid="{00000000-0005-0000-0000-0000DC180000}"/>
    <cellStyle name="60% - Accent4 4 22 2 2" xfId="40466" xr:uid="{00000000-0005-0000-0000-0000DD180000}"/>
    <cellStyle name="60% - Accent4 4 22 3" xfId="40465" xr:uid="{00000000-0005-0000-0000-0000DE180000}"/>
    <cellStyle name="60% - Accent4 4 23" xfId="3596" xr:uid="{00000000-0005-0000-0000-0000DF180000}"/>
    <cellStyle name="60% - Accent4 4 23 2" xfId="6167" xr:uid="{00000000-0005-0000-0000-0000E0180000}"/>
    <cellStyle name="60% - Accent4 4 23 2 2" xfId="40468" xr:uid="{00000000-0005-0000-0000-0000E1180000}"/>
    <cellStyle name="60% - Accent4 4 23 3" xfId="40467" xr:uid="{00000000-0005-0000-0000-0000E2180000}"/>
    <cellStyle name="60% - Accent4 4 24" xfId="3597" xr:uid="{00000000-0005-0000-0000-0000E3180000}"/>
    <cellStyle name="60% - Accent4 4 24 2" xfId="6168" xr:uid="{00000000-0005-0000-0000-0000E4180000}"/>
    <cellStyle name="60% - Accent4 4 24 2 2" xfId="40470" xr:uid="{00000000-0005-0000-0000-0000E5180000}"/>
    <cellStyle name="60% - Accent4 4 24 3" xfId="40469" xr:uid="{00000000-0005-0000-0000-0000E6180000}"/>
    <cellStyle name="60% - Accent4 4 25" xfId="3598" xr:uid="{00000000-0005-0000-0000-0000E7180000}"/>
    <cellStyle name="60% - Accent4 4 25 2" xfId="6169" xr:uid="{00000000-0005-0000-0000-0000E8180000}"/>
    <cellStyle name="60% - Accent4 4 25 2 2" xfId="40472" xr:uid="{00000000-0005-0000-0000-0000E9180000}"/>
    <cellStyle name="60% - Accent4 4 25 3" xfId="40471" xr:uid="{00000000-0005-0000-0000-0000EA180000}"/>
    <cellStyle name="60% - Accent4 4 26" xfId="3599" xr:uid="{00000000-0005-0000-0000-0000EB180000}"/>
    <cellStyle name="60% - Accent4 4 26 2" xfId="6170" xr:uid="{00000000-0005-0000-0000-0000EC180000}"/>
    <cellStyle name="60% - Accent4 4 26 2 2" xfId="40474" xr:uid="{00000000-0005-0000-0000-0000ED180000}"/>
    <cellStyle name="60% - Accent4 4 26 3" xfId="40473" xr:uid="{00000000-0005-0000-0000-0000EE180000}"/>
    <cellStyle name="60% - Accent4 4 27" xfId="3600" xr:uid="{00000000-0005-0000-0000-0000EF180000}"/>
    <cellStyle name="60% - Accent4 4 27 2" xfId="6171" xr:uid="{00000000-0005-0000-0000-0000F0180000}"/>
    <cellStyle name="60% - Accent4 4 27 2 2" xfId="40476" xr:uid="{00000000-0005-0000-0000-0000F1180000}"/>
    <cellStyle name="60% - Accent4 4 27 3" xfId="40475" xr:uid="{00000000-0005-0000-0000-0000F2180000}"/>
    <cellStyle name="60% - Accent4 4 28" xfId="3601" xr:uid="{00000000-0005-0000-0000-0000F3180000}"/>
    <cellStyle name="60% - Accent4 4 28 2" xfId="6172" xr:uid="{00000000-0005-0000-0000-0000F4180000}"/>
    <cellStyle name="60% - Accent4 4 28 2 2" xfId="40478" xr:uid="{00000000-0005-0000-0000-0000F5180000}"/>
    <cellStyle name="60% - Accent4 4 28 3" xfId="40477" xr:uid="{00000000-0005-0000-0000-0000F6180000}"/>
    <cellStyle name="60% - Accent4 4 29" xfId="6173" xr:uid="{00000000-0005-0000-0000-0000F7180000}"/>
    <cellStyle name="60% - Accent4 4 29 2" xfId="40479" xr:uid="{00000000-0005-0000-0000-0000F8180000}"/>
    <cellStyle name="60% - Accent4 4 3" xfId="901" xr:uid="{00000000-0005-0000-0000-0000F9180000}"/>
    <cellStyle name="60% - Accent4 4 3 2" xfId="6174" xr:uid="{00000000-0005-0000-0000-0000FA180000}"/>
    <cellStyle name="60% - Accent4 4 3 2 2" xfId="40481" xr:uid="{00000000-0005-0000-0000-0000FB180000}"/>
    <cellStyle name="60% - Accent4 4 3 3" xfId="40480" xr:uid="{00000000-0005-0000-0000-0000FC180000}"/>
    <cellStyle name="60% - Accent4 4 30" xfId="40438" xr:uid="{00000000-0005-0000-0000-0000FD180000}"/>
    <cellStyle name="60% - Accent4 4 4" xfId="902" xr:uid="{00000000-0005-0000-0000-0000FE180000}"/>
    <cellStyle name="60% - Accent4 4 4 2" xfId="6175" xr:uid="{00000000-0005-0000-0000-0000FF180000}"/>
    <cellStyle name="60% - Accent4 4 4 2 2" xfId="40483" xr:uid="{00000000-0005-0000-0000-000000190000}"/>
    <cellStyle name="60% - Accent4 4 4 3" xfId="40482" xr:uid="{00000000-0005-0000-0000-000001190000}"/>
    <cellStyle name="60% - Accent4 4 5" xfId="903" xr:uid="{00000000-0005-0000-0000-000002190000}"/>
    <cellStyle name="60% - Accent4 4 5 2" xfId="6176" xr:uid="{00000000-0005-0000-0000-000003190000}"/>
    <cellStyle name="60% - Accent4 4 5 2 2" xfId="40485" xr:uid="{00000000-0005-0000-0000-000004190000}"/>
    <cellStyle name="60% - Accent4 4 5 3" xfId="40484" xr:uid="{00000000-0005-0000-0000-000005190000}"/>
    <cellStyle name="60% - Accent4 4 6" xfId="904" xr:uid="{00000000-0005-0000-0000-000006190000}"/>
    <cellStyle name="60% - Accent4 4 6 2" xfId="6177" xr:uid="{00000000-0005-0000-0000-000007190000}"/>
    <cellStyle name="60% - Accent4 4 6 2 2" xfId="40487" xr:uid="{00000000-0005-0000-0000-000008190000}"/>
    <cellStyle name="60% - Accent4 4 6 3" xfId="40486" xr:uid="{00000000-0005-0000-0000-000009190000}"/>
    <cellStyle name="60% - Accent4 4 7" xfId="905" xr:uid="{00000000-0005-0000-0000-00000A190000}"/>
    <cellStyle name="60% - Accent4 4 7 2" xfId="6178" xr:uid="{00000000-0005-0000-0000-00000B190000}"/>
    <cellStyle name="60% - Accent4 4 7 2 2" xfId="40489" xr:uid="{00000000-0005-0000-0000-00000C190000}"/>
    <cellStyle name="60% - Accent4 4 7 3" xfId="40488" xr:uid="{00000000-0005-0000-0000-00000D190000}"/>
    <cellStyle name="60% - Accent4 4 8" xfId="906" xr:uid="{00000000-0005-0000-0000-00000E190000}"/>
    <cellStyle name="60% - Accent4 4 8 2" xfId="6179" xr:uid="{00000000-0005-0000-0000-00000F190000}"/>
    <cellStyle name="60% - Accent4 4 8 2 2" xfId="40491" xr:uid="{00000000-0005-0000-0000-000010190000}"/>
    <cellStyle name="60% - Accent4 4 8 3" xfId="40490" xr:uid="{00000000-0005-0000-0000-000011190000}"/>
    <cellStyle name="60% - Accent4 4 9" xfId="907" xr:uid="{00000000-0005-0000-0000-000012190000}"/>
    <cellStyle name="60% - Accent4 4 9 2" xfId="6180" xr:uid="{00000000-0005-0000-0000-000013190000}"/>
    <cellStyle name="60% - Accent4 4 9 2 2" xfId="40493" xr:uid="{00000000-0005-0000-0000-000014190000}"/>
    <cellStyle name="60% - Accent4 4 9 3" xfId="40492" xr:uid="{00000000-0005-0000-0000-000015190000}"/>
    <cellStyle name="60% - Accent4 5" xfId="6181" xr:uid="{00000000-0005-0000-0000-000016190000}"/>
    <cellStyle name="60% - Accent4 5 2" xfId="40494" xr:uid="{00000000-0005-0000-0000-000017190000}"/>
    <cellStyle name="60% - Accent5 2" xfId="908" xr:uid="{00000000-0005-0000-0000-000018190000}"/>
    <cellStyle name="60% - Accent5 2 2" xfId="909" xr:uid="{00000000-0005-0000-0000-000019190000}"/>
    <cellStyle name="60% - Accent5 2 2 2" xfId="6182" xr:uid="{00000000-0005-0000-0000-00001A190000}"/>
    <cellStyle name="60% - Accent5 2 2 3" xfId="40496" xr:uid="{00000000-0005-0000-0000-00001B190000}"/>
    <cellStyle name="60% - Accent5 2 3" xfId="40495" xr:uid="{00000000-0005-0000-0000-00001C190000}"/>
    <cellStyle name="60% - Accent5 3" xfId="910" xr:uid="{00000000-0005-0000-0000-00001D190000}"/>
    <cellStyle name="60% - Accent5 3 10" xfId="911" xr:uid="{00000000-0005-0000-0000-00001E190000}"/>
    <cellStyle name="60% - Accent5 3 10 2" xfId="6183" xr:uid="{00000000-0005-0000-0000-00001F190000}"/>
    <cellStyle name="60% - Accent5 3 10 2 2" xfId="40499" xr:uid="{00000000-0005-0000-0000-000020190000}"/>
    <cellStyle name="60% - Accent5 3 10 3" xfId="40498" xr:uid="{00000000-0005-0000-0000-000021190000}"/>
    <cellStyle name="60% - Accent5 3 11" xfId="912" xr:uid="{00000000-0005-0000-0000-000022190000}"/>
    <cellStyle name="60% - Accent5 3 11 2" xfId="6184" xr:uid="{00000000-0005-0000-0000-000023190000}"/>
    <cellStyle name="60% - Accent5 3 11 2 2" xfId="40501" xr:uid="{00000000-0005-0000-0000-000024190000}"/>
    <cellStyle name="60% - Accent5 3 11 3" xfId="40500" xr:uid="{00000000-0005-0000-0000-000025190000}"/>
    <cellStyle name="60% - Accent5 3 12" xfId="913" xr:uid="{00000000-0005-0000-0000-000026190000}"/>
    <cellStyle name="60% - Accent5 3 12 2" xfId="6185" xr:uid="{00000000-0005-0000-0000-000027190000}"/>
    <cellStyle name="60% - Accent5 3 12 2 2" xfId="40503" xr:uid="{00000000-0005-0000-0000-000028190000}"/>
    <cellStyle name="60% - Accent5 3 12 3" xfId="40502" xr:uid="{00000000-0005-0000-0000-000029190000}"/>
    <cellStyle name="60% - Accent5 3 13" xfId="914" xr:uid="{00000000-0005-0000-0000-00002A190000}"/>
    <cellStyle name="60% - Accent5 3 13 2" xfId="6186" xr:uid="{00000000-0005-0000-0000-00002B190000}"/>
    <cellStyle name="60% - Accent5 3 13 2 2" xfId="40505" xr:uid="{00000000-0005-0000-0000-00002C190000}"/>
    <cellStyle name="60% - Accent5 3 13 3" xfId="40504" xr:uid="{00000000-0005-0000-0000-00002D190000}"/>
    <cellStyle name="60% - Accent5 3 14" xfId="915" xr:uid="{00000000-0005-0000-0000-00002E190000}"/>
    <cellStyle name="60% - Accent5 3 14 2" xfId="6187" xr:uid="{00000000-0005-0000-0000-00002F190000}"/>
    <cellStyle name="60% - Accent5 3 14 2 2" xfId="40507" xr:uid="{00000000-0005-0000-0000-000030190000}"/>
    <cellStyle name="60% - Accent5 3 14 3" xfId="40506" xr:uid="{00000000-0005-0000-0000-000031190000}"/>
    <cellStyle name="60% - Accent5 3 15" xfId="916" xr:uid="{00000000-0005-0000-0000-000032190000}"/>
    <cellStyle name="60% - Accent5 3 15 2" xfId="6188" xr:uid="{00000000-0005-0000-0000-000033190000}"/>
    <cellStyle name="60% - Accent5 3 15 2 2" xfId="40509" xr:uid="{00000000-0005-0000-0000-000034190000}"/>
    <cellStyle name="60% - Accent5 3 15 3" xfId="40508" xr:uid="{00000000-0005-0000-0000-000035190000}"/>
    <cellStyle name="60% - Accent5 3 16" xfId="917" xr:uid="{00000000-0005-0000-0000-000036190000}"/>
    <cellStyle name="60% - Accent5 3 16 2" xfId="6189" xr:uid="{00000000-0005-0000-0000-000037190000}"/>
    <cellStyle name="60% - Accent5 3 16 2 2" xfId="40511" xr:uid="{00000000-0005-0000-0000-000038190000}"/>
    <cellStyle name="60% - Accent5 3 16 3" xfId="40510" xr:uid="{00000000-0005-0000-0000-000039190000}"/>
    <cellStyle name="60% - Accent5 3 17" xfId="918" xr:uid="{00000000-0005-0000-0000-00003A190000}"/>
    <cellStyle name="60% - Accent5 3 17 2" xfId="6190" xr:uid="{00000000-0005-0000-0000-00003B190000}"/>
    <cellStyle name="60% - Accent5 3 17 2 2" xfId="40513" xr:uid="{00000000-0005-0000-0000-00003C190000}"/>
    <cellStyle name="60% - Accent5 3 17 3" xfId="40512" xr:uid="{00000000-0005-0000-0000-00003D190000}"/>
    <cellStyle name="60% - Accent5 3 18" xfId="919" xr:uid="{00000000-0005-0000-0000-00003E190000}"/>
    <cellStyle name="60% - Accent5 3 18 2" xfId="6191" xr:uid="{00000000-0005-0000-0000-00003F190000}"/>
    <cellStyle name="60% - Accent5 3 18 2 2" xfId="40515" xr:uid="{00000000-0005-0000-0000-000040190000}"/>
    <cellStyle name="60% - Accent5 3 18 3" xfId="40514" xr:uid="{00000000-0005-0000-0000-000041190000}"/>
    <cellStyle name="60% - Accent5 3 19" xfId="920" xr:uid="{00000000-0005-0000-0000-000042190000}"/>
    <cellStyle name="60% - Accent5 3 19 2" xfId="6192" xr:uid="{00000000-0005-0000-0000-000043190000}"/>
    <cellStyle name="60% - Accent5 3 19 2 2" xfId="40517" xr:uid="{00000000-0005-0000-0000-000044190000}"/>
    <cellStyle name="60% - Accent5 3 19 3" xfId="40516" xr:uid="{00000000-0005-0000-0000-000045190000}"/>
    <cellStyle name="60% - Accent5 3 2" xfId="921" xr:uid="{00000000-0005-0000-0000-000046190000}"/>
    <cellStyle name="60% - Accent5 3 2 2" xfId="6193" xr:uid="{00000000-0005-0000-0000-000047190000}"/>
    <cellStyle name="60% - Accent5 3 2 2 2" xfId="40519" xr:uid="{00000000-0005-0000-0000-000048190000}"/>
    <cellStyle name="60% - Accent5 3 2 3" xfId="40518" xr:uid="{00000000-0005-0000-0000-000049190000}"/>
    <cellStyle name="60% - Accent5 3 20" xfId="3602" xr:uid="{00000000-0005-0000-0000-00004A190000}"/>
    <cellStyle name="60% - Accent5 3 20 2" xfId="6194" xr:uid="{00000000-0005-0000-0000-00004B190000}"/>
    <cellStyle name="60% - Accent5 3 20 2 2" xfId="40521" xr:uid="{00000000-0005-0000-0000-00004C190000}"/>
    <cellStyle name="60% - Accent5 3 20 3" xfId="40520" xr:uid="{00000000-0005-0000-0000-00004D190000}"/>
    <cellStyle name="60% - Accent5 3 21" xfId="3603" xr:uid="{00000000-0005-0000-0000-00004E190000}"/>
    <cellStyle name="60% - Accent5 3 21 2" xfId="6195" xr:uid="{00000000-0005-0000-0000-00004F190000}"/>
    <cellStyle name="60% - Accent5 3 21 2 2" xfId="40523" xr:uid="{00000000-0005-0000-0000-000050190000}"/>
    <cellStyle name="60% - Accent5 3 21 3" xfId="40522" xr:uid="{00000000-0005-0000-0000-000051190000}"/>
    <cellStyle name="60% - Accent5 3 22" xfId="3604" xr:uid="{00000000-0005-0000-0000-000052190000}"/>
    <cellStyle name="60% - Accent5 3 22 2" xfId="6196" xr:uid="{00000000-0005-0000-0000-000053190000}"/>
    <cellStyle name="60% - Accent5 3 22 2 2" xfId="40525" xr:uid="{00000000-0005-0000-0000-000054190000}"/>
    <cellStyle name="60% - Accent5 3 22 3" xfId="40524" xr:uid="{00000000-0005-0000-0000-000055190000}"/>
    <cellStyle name="60% - Accent5 3 23" xfId="3605" xr:uid="{00000000-0005-0000-0000-000056190000}"/>
    <cellStyle name="60% - Accent5 3 23 2" xfId="6197" xr:uid="{00000000-0005-0000-0000-000057190000}"/>
    <cellStyle name="60% - Accent5 3 23 2 2" xfId="40527" xr:uid="{00000000-0005-0000-0000-000058190000}"/>
    <cellStyle name="60% - Accent5 3 23 3" xfId="40526" xr:uid="{00000000-0005-0000-0000-000059190000}"/>
    <cellStyle name="60% - Accent5 3 24" xfId="3606" xr:uid="{00000000-0005-0000-0000-00005A190000}"/>
    <cellStyle name="60% - Accent5 3 24 2" xfId="6198" xr:uid="{00000000-0005-0000-0000-00005B190000}"/>
    <cellStyle name="60% - Accent5 3 24 2 2" xfId="40529" xr:uid="{00000000-0005-0000-0000-00005C190000}"/>
    <cellStyle name="60% - Accent5 3 24 3" xfId="40528" xr:uid="{00000000-0005-0000-0000-00005D190000}"/>
    <cellStyle name="60% - Accent5 3 25" xfId="3607" xr:uid="{00000000-0005-0000-0000-00005E190000}"/>
    <cellStyle name="60% - Accent5 3 25 2" xfId="6199" xr:uid="{00000000-0005-0000-0000-00005F190000}"/>
    <cellStyle name="60% - Accent5 3 25 2 2" xfId="40531" xr:uid="{00000000-0005-0000-0000-000060190000}"/>
    <cellStyle name="60% - Accent5 3 25 3" xfId="40530" xr:uid="{00000000-0005-0000-0000-000061190000}"/>
    <cellStyle name="60% - Accent5 3 26" xfId="3608" xr:uid="{00000000-0005-0000-0000-000062190000}"/>
    <cellStyle name="60% - Accent5 3 26 2" xfId="6200" xr:uid="{00000000-0005-0000-0000-000063190000}"/>
    <cellStyle name="60% - Accent5 3 26 2 2" xfId="40533" xr:uid="{00000000-0005-0000-0000-000064190000}"/>
    <cellStyle name="60% - Accent5 3 26 3" xfId="40532" xr:uid="{00000000-0005-0000-0000-000065190000}"/>
    <cellStyle name="60% - Accent5 3 27" xfId="3609" xr:uid="{00000000-0005-0000-0000-000066190000}"/>
    <cellStyle name="60% - Accent5 3 27 2" xfId="6201" xr:uid="{00000000-0005-0000-0000-000067190000}"/>
    <cellStyle name="60% - Accent5 3 27 2 2" xfId="40535" xr:uid="{00000000-0005-0000-0000-000068190000}"/>
    <cellStyle name="60% - Accent5 3 27 3" xfId="40534" xr:uid="{00000000-0005-0000-0000-000069190000}"/>
    <cellStyle name="60% - Accent5 3 28" xfId="3610" xr:uid="{00000000-0005-0000-0000-00006A190000}"/>
    <cellStyle name="60% - Accent5 3 28 2" xfId="6202" xr:uid="{00000000-0005-0000-0000-00006B190000}"/>
    <cellStyle name="60% - Accent5 3 28 2 2" xfId="40537" xr:uid="{00000000-0005-0000-0000-00006C190000}"/>
    <cellStyle name="60% - Accent5 3 28 3" xfId="40536" xr:uid="{00000000-0005-0000-0000-00006D190000}"/>
    <cellStyle name="60% - Accent5 3 29" xfId="3611" xr:uid="{00000000-0005-0000-0000-00006E190000}"/>
    <cellStyle name="60% - Accent5 3 29 2" xfId="6203" xr:uid="{00000000-0005-0000-0000-00006F190000}"/>
    <cellStyle name="60% - Accent5 3 29 2 2" xfId="40539" xr:uid="{00000000-0005-0000-0000-000070190000}"/>
    <cellStyle name="60% - Accent5 3 29 3" xfId="40538" xr:uid="{00000000-0005-0000-0000-000071190000}"/>
    <cellStyle name="60% - Accent5 3 3" xfId="922" xr:uid="{00000000-0005-0000-0000-000072190000}"/>
    <cellStyle name="60% - Accent5 3 3 2" xfId="6204" xr:uid="{00000000-0005-0000-0000-000073190000}"/>
    <cellStyle name="60% - Accent5 3 3 2 2" xfId="40541" xr:uid="{00000000-0005-0000-0000-000074190000}"/>
    <cellStyle name="60% - Accent5 3 3 3" xfId="40540" xr:uid="{00000000-0005-0000-0000-000075190000}"/>
    <cellStyle name="60% - Accent5 3 30" xfId="3612" xr:uid="{00000000-0005-0000-0000-000076190000}"/>
    <cellStyle name="60% - Accent5 3 30 2" xfId="6205" xr:uid="{00000000-0005-0000-0000-000077190000}"/>
    <cellStyle name="60% - Accent5 3 30 2 2" xfId="40543" xr:uid="{00000000-0005-0000-0000-000078190000}"/>
    <cellStyle name="60% - Accent5 3 30 3" xfId="40542" xr:uid="{00000000-0005-0000-0000-000079190000}"/>
    <cellStyle name="60% - Accent5 3 31" xfId="3613" xr:uid="{00000000-0005-0000-0000-00007A190000}"/>
    <cellStyle name="60% - Accent5 3 31 2" xfId="6206" xr:uid="{00000000-0005-0000-0000-00007B190000}"/>
    <cellStyle name="60% - Accent5 3 31 2 2" xfId="40545" xr:uid="{00000000-0005-0000-0000-00007C190000}"/>
    <cellStyle name="60% - Accent5 3 31 3" xfId="40544" xr:uid="{00000000-0005-0000-0000-00007D190000}"/>
    <cellStyle name="60% - Accent5 3 32" xfId="6207" xr:uid="{00000000-0005-0000-0000-00007E190000}"/>
    <cellStyle name="60% - Accent5 3 32 2" xfId="40546" xr:uid="{00000000-0005-0000-0000-00007F190000}"/>
    <cellStyle name="60% - Accent5 3 33" xfId="40497" xr:uid="{00000000-0005-0000-0000-000080190000}"/>
    <cellStyle name="60% - Accent5 3 4" xfId="923" xr:uid="{00000000-0005-0000-0000-000081190000}"/>
    <cellStyle name="60% - Accent5 3 4 2" xfId="6208" xr:uid="{00000000-0005-0000-0000-000082190000}"/>
    <cellStyle name="60% - Accent5 3 4 2 2" xfId="40548" xr:uid="{00000000-0005-0000-0000-000083190000}"/>
    <cellStyle name="60% - Accent5 3 4 3" xfId="40547" xr:uid="{00000000-0005-0000-0000-000084190000}"/>
    <cellStyle name="60% - Accent5 3 5" xfId="924" xr:uid="{00000000-0005-0000-0000-000085190000}"/>
    <cellStyle name="60% - Accent5 3 5 2" xfId="6209" xr:uid="{00000000-0005-0000-0000-000086190000}"/>
    <cellStyle name="60% - Accent5 3 5 2 2" xfId="40550" xr:uid="{00000000-0005-0000-0000-000087190000}"/>
    <cellStyle name="60% - Accent5 3 5 3" xfId="40549" xr:uid="{00000000-0005-0000-0000-000088190000}"/>
    <cellStyle name="60% - Accent5 3 6" xfId="925" xr:uid="{00000000-0005-0000-0000-000089190000}"/>
    <cellStyle name="60% - Accent5 3 6 2" xfId="6210" xr:uid="{00000000-0005-0000-0000-00008A190000}"/>
    <cellStyle name="60% - Accent5 3 6 2 2" xfId="40552" xr:uid="{00000000-0005-0000-0000-00008B190000}"/>
    <cellStyle name="60% - Accent5 3 6 3" xfId="40551" xr:uid="{00000000-0005-0000-0000-00008C190000}"/>
    <cellStyle name="60% - Accent5 3 7" xfId="926" xr:uid="{00000000-0005-0000-0000-00008D190000}"/>
    <cellStyle name="60% - Accent5 3 7 2" xfId="6211" xr:uid="{00000000-0005-0000-0000-00008E190000}"/>
    <cellStyle name="60% - Accent5 3 7 2 2" xfId="40554" xr:uid="{00000000-0005-0000-0000-00008F190000}"/>
    <cellStyle name="60% - Accent5 3 7 3" xfId="40553" xr:uid="{00000000-0005-0000-0000-000090190000}"/>
    <cellStyle name="60% - Accent5 3 8" xfId="927" xr:uid="{00000000-0005-0000-0000-000091190000}"/>
    <cellStyle name="60% - Accent5 3 8 2" xfId="6212" xr:uid="{00000000-0005-0000-0000-000092190000}"/>
    <cellStyle name="60% - Accent5 3 8 2 2" xfId="40556" xr:uid="{00000000-0005-0000-0000-000093190000}"/>
    <cellStyle name="60% - Accent5 3 8 3" xfId="40555" xr:uid="{00000000-0005-0000-0000-000094190000}"/>
    <cellStyle name="60% - Accent5 3 9" xfId="928" xr:uid="{00000000-0005-0000-0000-000095190000}"/>
    <cellStyle name="60% - Accent5 3 9 2" xfId="6213" xr:uid="{00000000-0005-0000-0000-000096190000}"/>
    <cellStyle name="60% - Accent5 3 9 2 2" xfId="40558" xr:uid="{00000000-0005-0000-0000-000097190000}"/>
    <cellStyle name="60% - Accent5 3 9 3" xfId="40557" xr:uid="{00000000-0005-0000-0000-000098190000}"/>
    <cellStyle name="60% - Accent5 4" xfId="929" xr:uid="{00000000-0005-0000-0000-000099190000}"/>
    <cellStyle name="60% - Accent5 4 10" xfId="930" xr:uid="{00000000-0005-0000-0000-00009A190000}"/>
    <cellStyle name="60% - Accent5 4 10 2" xfId="6214" xr:uid="{00000000-0005-0000-0000-00009B190000}"/>
    <cellStyle name="60% - Accent5 4 10 2 2" xfId="40561" xr:uid="{00000000-0005-0000-0000-00009C190000}"/>
    <cellStyle name="60% - Accent5 4 10 3" xfId="40560" xr:uid="{00000000-0005-0000-0000-00009D190000}"/>
    <cellStyle name="60% - Accent5 4 11" xfId="931" xr:uid="{00000000-0005-0000-0000-00009E190000}"/>
    <cellStyle name="60% - Accent5 4 11 2" xfId="6215" xr:uid="{00000000-0005-0000-0000-00009F190000}"/>
    <cellStyle name="60% - Accent5 4 11 2 2" xfId="40563" xr:uid="{00000000-0005-0000-0000-0000A0190000}"/>
    <cellStyle name="60% - Accent5 4 11 3" xfId="40562" xr:uid="{00000000-0005-0000-0000-0000A1190000}"/>
    <cellStyle name="60% - Accent5 4 12" xfId="932" xr:uid="{00000000-0005-0000-0000-0000A2190000}"/>
    <cellStyle name="60% - Accent5 4 12 2" xfId="6216" xr:uid="{00000000-0005-0000-0000-0000A3190000}"/>
    <cellStyle name="60% - Accent5 4 12 2 2" xfId="40565" xr:uid="{00000000-0005-0000-0000-0000A4190000}"/>
    <cellStyle name="60% - Accent5 4 12 3" xfId="40564" xr:uid="{00000000-0005-0000-0000-0000A5190000}"/>
    <cellStyle name="60% - Accent5 4 13" xfId="933" xr:uid="{00000000-0005-0000-0000-0000A6190000}"/>
    <cellStyle name="60% - Accent5 4 13 2" xfId="6217" xr:uid="{00000000-0005-0000-0000-0000A7190000}"/>
    <cellStyle name="60% - Accent5 4 13 2 2" xfId="40567" xr:uid="{00000000-0005-0000-0000-0000A8190000}"/>
    <cellStyle name="60% - Accent5 4 13 3" xfId="40566" xr:uid="{00000000-0005-0000-0000-0000A9190000}"/>
    <cellStyle name="60% - Accent5 4 14" xfId="934" xr:uid="{00000000-0005-0000-0000-0000AA190000}"/>
    <cellStyle name="60% - Accent5 4 14 2" xfId="6218" xr:uid="{00000000-0005-0000-0000-0000AB190000}"/>
    <cellStyle name="60% - Accent5 4 14 2 2" xfId="40569" xr:uid="{00000000-0005-0000-0000-0000AC190000}"/>
    <cellStyle name="60% - Accent5 4 14 3" xfId="40568" xr:uid="{00000000-0005-0000-0000-0000AD190000}"/>
    <cellStyle name="60% - Accent5 4 15" xfId="935" xr:uid="{00000000-0005-0000-0000-0000AE190000}"/>
    <cellStyle name="60% - Accent5 4 15 2" xfId="6219" xr:uid="{00000000-0005-0000-0000-0000AF190000}"/>
    <cellStyle name="60% - Accent5 4 15 2 2" xfId="40571" xr:uid="{00000000-0005-0000-0000-0000B0190000}"/>
    <cellStyle name="60% - Accent5 4 15 3" xfId="40570" xr:uid="{00000000-0005-0000-0000-0000B1190000}"/>
    <cellStyle name="60% - Accent5 4 16" xfId="936" xr:uid="{00000000-0005-0000-0000-0000B2190000}"/>
    <cellStyle name="60% - Accent5 4 16 2" xfId="6220" xr:uid="{00000000-0005-0000-0000-0000B3190000}"/>
    <cellStyle name="60% - Accent5 4 16 2 2" xfId="40573" xr:uid="{00000000-0005-0000-0000-0000B4190000}"/>
    <cellStyle name="60% - Accent5 4 16 3" xfId="40572" xr:uid="{00000000-0005-0000-0000-0000B5190000}"/>
    <cellStyle name="60% - Accent5 4 17" xfId="3614" xr:uid="{00000000-0005-0000-0000-0000B6190000}"/>
    <cellStyle name="60% - Accent5 4 17 2" xfId="6221" xr:uid="{00000000-0005-0000-0000-0000B7190000}"/>
    <cellStyle name="60% - Accent5 4 17 2 2" xfId="40575" xr:uid="{00000000-0005-0000-0000-0000B8190000}"/>
    <cellStyle name="60% - Accent5 4 17 3" xfId="40574" xr:uid="{00000000-0005-0000-0000-0000B9190000}"/>
    <cellStyle name="60% - Accent5 4 18" xfId="3615" xr:uid="{00000000-0005-0000-0000-0000BA190000}"/>
    <cellStyle name="60% - Accent5 4 18 2" xfId="6222" xr:uid="{00000000-0005-0000-0000-0000BB190000}"/>
    <cellStyle name="60% - Accent5 4 18 2 2" xfId="40577" xr:uid="{00000000-0005-0000-0000-0000BC190000}"/>
    <cellStyle name="60% - Accent5 4 18 3" xfId="40576" xr:uid="{00000000-0005-0000-0000-0000BD190000}"/>
    <cellStyle name="60% - Accent5 4 19" xfId="3616" xr:uid="{00000000-0005-0000-0000-0000BE190000}"/>
    <cellStyle name="60% - Accent5 4 19 2" xfId="6223" xr:uid="{00000000-0005-0000-0000-0000BF190000}"/>
    <cellStyle name="60% - Accent5 4 19 2 2" xfId="40579" xr:uid="{00000000-0005-0000-0000-0000C0190000}"/>
    <cellStyle name="60% - Accent5 4 19 3" xfId="40578" xr:uid="{00000000-0005-0000-0000-0000C1190000}"/>
    <cellStyle name="60% - Accent5 4 2" xfId="937" xr:uid="{00000000-0005-0000-0000-0000C2190000}"/>
    <cellStyle name="60% - Accent5 4 2 2" xfId="6224" xr:uid="{00000000-0005-0000-0000-0000C3190000}"/>
    <cellStyle name="60% - Accent5 4 2 2 2" xfId="40581" xr:uid="{00000000-0005-0000-0000-0000C4190000}"/>
    <cellStyle name="60% - Accent5 4 2 3" xfId="40580" xr:uid="{00000000-0005-0000-0000-0000C5190000}"/>
    <cellStyle name="60% - Accent5 4 20" xfId="3617" xr:uid="{00000000-0005-0000-0000-0000C6190000}"/>
    <cellStyle name="60% - Accent5 4 20 2" xfId="6225" xr:uid="{00000000-0005-0000-0000-0000C7190000}"/>
    <cellStyle name="60% - Accent5 4 20 2 2" xfId="40583" xr:uid="{00000000-0005-0000-0000-0000C8190000}"/>
    <cellStyle name="60% - Accent5 4 20 3" xfId="40582" xr:uid="{00000000-0005-0000-0000-0000C9190000}"/>
    <cellStyle name="60% - Accent5 4 21" xfId="3618" xr:uid="{00000000-0005-0000-0000-0000CA190000}"/>
    <cellStyle name="60% - Accent5 4 21 2" xfId="6226" xr:uid="{00000000-0005-0000-0000-0000CB190000}"/>
    <cellStyle name="60% - Accent5 4 21 2 2" xfId="40585" xr:uid="{00000000-0005-0000-0000-0000CC190000}"/>
    <cellStyle name="60% - Accent5 4 21 3" xfId="40584" xr:uid="{00000000-0005-0000-0000-0000CD190000}"/>
    <cellStyle name="60% - Accent5 4 22" xfId="3619" xr:uid="{00000000-0005-0000-0000-0000CE190000}"/>
    <cellStyle name="60% - Accent5 4 22 2" xfId="6227" xr:uid="{00000000-0005-0000-0000-0000CF190000}"/>
    <cellStyle name="60% - Accent5 4 22 2 2" xfId="40587" xr:uid="{00000000-0005-0000-0000-0000D0190000}"/>
    <cellStyle name="60% - Accent5 4 22 3" xfId="40586" xr:uid="{00000000-0005-0000-0000-0000D1190000}"/>
    <cellStyle name="60% - Accent5 4 23" xfId="3620" xr:uid="{00000000-0005-0000-0000-0000D2190000}"/>
    <cellStyle name="60% - Accent5 4 23 2" xfId="6228" xr:uid="{00000000-0005-0000-0000-0000D3190000}"/>
    <cellStyle name="60% - Accent5 4 23 2 2" xfId="40589" xr:uid="{00000000-0005-0000-0000-0000D4190000}"/>
    <cellStyle name="60% - Accent5 4 23 3" xfId="40588" xr:uid="{00000000-0005-0000-0000-0000D5190000}"/>
    <cellStyle name="60% - Accent5 4 24" xfId="3621" xr:uid="{00000000-0005-0000-0000-0000D6190000}"/>
    <cellStyle name="60% - Accent5 4 24 2" xfId="6229" xr:uid="{00000000-0005-0000-0000-0000D7190000}"/>
    <cellStyle name="60% - Accent5 4 24 2 2" xfId="40591" xr:uid="{00000000-0005-0000-0000-0000D8190000}"/>
    <cellStyle name="60% - Accent5 4 24 3" xfId="40590" xr:uid="{00000000-0005-0000-0000-0000D9190000}"/>
    <cellStyle name="60% - Accent5 4 25" xfId="3622" xr:uid="{00000000-0005-0000-0000-0000DA190000}"/>
    <cellStyle name="60% - Accent5 4 25 2" xfId="6230" xr:uid="{00000000-0005-0000-0000-0000DB190000}"/>
    <cellStyle name="60% - Accent5 4 25 2 2" xfId="40593" xr:uid="{00000000-0005-0000-0000-0000DC190000}"/>
    <cellStyle name="60% - Accent5 4 25 3" xfId="40592" xr:uid="{00000000-0005-0000-0000-0000DD190000}"/>
    <cellStyle name="60% - Accent5 4 26" xfId="3623" xr:uid="{00000000-0005-0000-0000-0000DE190000}"/>
    <cellStyle name="60% - Accent5 4 26 2" xfId="6231" xr:uid="{00000000-0005-0000-0000-0000DF190000}"/>
    <cellStyle name="60% - Accent5 4 26 2 2" xfId="40595" xr:uid="{00000000-0005-0000-0000-0000E0190000}"/>
    <cellStyle name="60% - Accent5 4 26 3" xfId="40594" xr:uid="{00000000-0005-0000-0000-0000E1190000}"/>
    <cellStyle name="60% - Accent5 4 27" xfId="3624" xr:uid="{00000000-0005-0000-0000-0000E2190000}"/>
    <cellStyle name="60% - Accent5 4 27 2" xfId="6232" xr:uid="{00000000-0005-0000-0000-0000E3190000}"/>
    <cellStyle name="60% - Accent5 4 27 2 2" xfId="40597" xr:uid="{00000000-0005-0000-0000-0000E4190000}"/>
    <cellStyle name="60% - Accent5 4 27 3" xfId="40596" xr:uid="{00000000-0005-0000-0000-0000E5190000}"/>
    <cellStyle name="60% - Accent5 4 28" xfId="3625" xr:uid="{00000000-0005-0000-0000-0000E6190000}"/>
    <cellStyle name="60% - Accent5 4 28 2" xfId="6233" xr:uid="{00000000-0005-0000-0000-0000E7190000}"/>
    <cellStyle name="60% - Accent5 4 28 2 2" xfId="40599" xr:uid="{00000000-0005-0000-0000-0000E8190000}"/>
    <cellStyle name="60% - Accent5 4 28 3" xfId="40598" xr:uid="{00000000-0005-0000-0000-0000E9190000}"/>
    <cellStyle name="60% - Accent5 4 29" xfId="6234" xr:uid="{00000000-0005-0000-0000-0000EA190000}"/>
    <cellStyle name="60% - Accent5 4 29 2" xfId="40600" xr:uid="{00000000-0005-0000-0000-0000EB190000}"/>
    <cellStyle name="60% - Accent5 4 3" xfId="938" xr:uid="{00000000-0005-0000-0000-0000EC190000}"/>
    <cellStyle name="60% - Accent5 4 3 2" xfId="6235" xr:uid="{00000000-0005-0000-0000-0000ED190000}"/>
    <cellStyle name="60% - Accent5 4 3 2 2" xfId="40602" xr:uid="{00000000-0005-0000-0000-0000EE190000}"/>
    <cellStyle name="60% - Accent5 4 3 3" xfId="40601" xr:uid="{00000000-0005-0000-0000-0000EF190000}"/>
    <cellStyle name="60% - Accent5 4 30" xfId="40559" xr:uid="{00000000-0005-0000-0000-0000F0190000}"/>
    <cellStyle name="60% - Accent5 4 4" xfId="939" xr:uid="{00000000-0005-0000-0000-0000F1190000}"/>
    <cellStyle name="60% - Accent5 4 4 2" xfId="6236" xr:uid="{00000000-0005-0000-0000-0000F2190000}"/>
    <cellStyle name="60% - Accent5 4 4 2 2" xfId="40604" xr:uid="{00000000-0005-0000-0000-0000F3190000}"/>
    <cellStyle name="60% - Accent5 4 4 3" xfId="40603" xr:uid="{00000000-0005-0000-0000-0000F4190000}"/>
    <cellStyle name="60% - Accent5 4 5" xfId="940" xr:uid="{00000000-0005-0000-0000-0000F5190000}"/>
    <cellStyle name="60% - Accent5 4 5 2" xfId="6237" xr:uid="{00000000-0005-0000-0000-0000F6190000}"/>
    <cellStyle name="60% - Accent5 4 5 2 2" xfId="40606" xr:uid="{00000000-0005-0000-0000-0000F7190000}"/>
    <cellStyle name="60% - Accent5 4 5 3" xfId="40605" xr:uid="{00000000-0005-0000-0000-0000F8190000}"/>
    <cellStyle name="60% - Accent5 4 6" xfId="941" xr:uid="{00000000-0005-0000-0000-0000F9190000}"/>
    <cellStyle name="60% - Accent5 4 6 2" xfId="6238" xr:uid="{00000000-0005-0000-0000-0000FA190000}"/>
    <cellStyle name="60% - Accent5 4 6 2 2" xfId="40608" xr:uid="{00000000-0005-0000-0000-0000FB190000}"/>
    <cellStyle name="60% - Accent5 4 6 3" xfId="40607" xr:uid="{00000000-0005-0000-0000-0000FC190000}"/>
    <cellStyle name="60% - Accent5 4 7" xfId="942" xr:uid="{00000000-0005-0000-0000-0000FD190000}"/>
    <cellStyle name="60% - Accent5 4 7 2" xfId="6239" xr:uid="{00000000-0005-0000-0000-0000FE190000}"/>
    <cellStyle name="60% - Accent5 4 7 2 2" xfId="40610" xr:uid="{00000000-0005-0000-0000-0000FF190000}"/>
    <cellStyle name="60% - Accent5 4 7 3" xfId="40609" xr:uid="{00000000-0005-0000-0000-0000001A0000}"/>
    <cellStyle name="60% - Accent5 4 8" xfId="943" xr:uid="{00000000-0005-0000-0000-0000011A0000}"/>
    <cellStyle name="60% - Accent5 4 8 2" xfId="6240" xr:uid="{00000000-0005-0000-0000-0000021A0000}"/>
    <cellStyle name="60% - Accent5 4 8 2 2" xfId="40612" xr:uid="{00000000-0005-0000-0000-0000031A0000}"/>
    <cellStyle name="60% - Accent5 4 8 3" xfId="40611" xr:uid="{00000000-0005-0000-0000-0000041A0000}"/>
    <cellStyle name="60% - Accent5 4 9" xfId="944" xr:uid="{00000000-0005-0000-0000-0000051A0000}"/>
    <cellStyle name="60% - Accent5 4 9 2" xfId="6241" xr:uid="{00000000-0005-0000-0000-0000061A0000}"/>
    <cellStyle name="60% - Accent5 4 9 2 2" xfId="40614" xr:uid="{00000000-0005-0000-0000-0000071A0000}"/>
    <cellStyle name="60% - Accent5 4 9 3" xfId="40613" xr:uid="{00000000-0005-0000-0000-0000081A0000}"/>
    <cellStyle name="60% - Accent5 5" xfId="6242" xr:uid="{00000000-0005-0000-0000-0000091A0000}"/>
    <cellStyle name="60% - Accent5 5 2" xfId="40615" xr:uid="{00000000-0005-0000-0000-00000A1A0000}"/>
    <cellStyle name="60% - Accent6 2" xfId="945" xr:uid="{00000000-0005-0000-0000-00000B1A0000}"/>
    <cellStyle name="60% - Accent6 2 2" xfId="946" xr:uid="{00000000-0005-0000-0000-00000C1A0000}"/>
    <cellStyle name="60% - Accent6 2 2 2" xfId="6243" xr:uid="{00000000-0005-0000-0000-00000D1A0000}"/>
    <cellStyle name="60% - Accent6 2 2 3" xfId="40617" xr:uid="{00000000-0005-0000-0000-00000E1A0000}"/>
    <cellStyle name="60% - Accent6 2 3" xfId="40616" xr:uid="{00000000-0005-0000-0000-00000F1A0000}"/>
    <cellStyle name="60% - Accent6 3" xfId="947" xr:uid="{00000000-0005-0000-0000-0000101A0000}"/>
    <cellStyle name="60% - Accent6 3 10" xfId="948" xr:uid="{00000000-0005-0000-0000-0000111A0000}"/>
    <cellStyle name="60% - Accent6 3 10 2" xfId="6244" xr:uid="{00000000-0005-0000-0000-0000121A0000}"/>
    <cellStyle name="60% - Accent6 3 10 2 2" xfId="40620" xr:uid="{00000000-0005-0000-0000-0000131A0000}"/>
    <cellStyle name="60% - Accent6 3 10 3" xfId="40619" xr:uid="{00000000-0005-0000-0000-0000141A0000}"/>
    <cellStyle name="60% - Accent6 3 11" xfId="949" xr:uid="{00000000-0005-0000-0000-0000151A0000}"/>
    <cellStyle name="60% - Accent6 3 11 2" xfId="6245" xr:uid="{00000000-0005-0000-0000-0000161A0000}"/>
    <cellStyle name="60% - Accent6 3 11 2 2" xfId="40622" xr:uid="{00000000-0005-0000-0000-0000171A0000}"/>
    <cellStyle name="60% - Accent6 3 11 3" xfId="40621" xr:uid="{00000000-0005-0000-0000-0000181A0000}"/>
    <cellStyle name="60% - Accent6 3 12" xfId="950" xr:uid="{00000000-0005-0000-0000-0000191A0000}"/>
    <cellStyle name="60% - Accent6 3 12 2" xfId="6246" xr:uid="{00000000-0005-0000-0000-00001A1A0000}"/>
    <cellStyle name="60% - Accent6 3 12 2 2" xfId="40624" xr:uid="{00000000-0005-0000-0000-00001B1A0000}"/>
    <cellStyle name="60% - Accent6 3 12 3" xfId="40623" xr:uid="{00000000-0005-0000-0000-00001C1A0000}"/>
    <cellStyle name="60% - Accent6 3 13" xfId="951" xr:uid="{00000000-0005-0000-0000-00001D1A0000}"/>
    <cellStyle name="60% - Accent6 3 13 2" xfId="6247" xr:uid="{00000000-0005-0000-0000-00001E1A0000}"/>
    <cellStyle name="60% - Accent6 3 13 2 2" xfId="40626" xr:uid="{00000000-0005-0000-0000-00001F1A0000}"/>
    <cellStyle name="60% - Accent6 3 13 3" xfId="40625" xr:uid="{00000000-0005-0000-0000-0000201A0000}"/>
    <cellStyle name="60% - Accent6 3 14" xfId="952" xr:uid="{00000000-0005-0000-0000-0000211A0000}"/>
    <cellStyle name="60% - Accent6 3 14 2" xfId="6248" xr:uid="{00000000-0005-0000-0000-0000221A0000}"/>
    <cellStyle name="60% - Accent6 3 14 2 2" xfId="40628" xr:uid="{00000000-0005-0000-0000-0000231A0000}"/>
    <cellStyle name="60% - Accent6 3 14 3" xfId="40627" xr:uid="{00000000-0005-0000-0000-0000241A0000}"/>
    <cellStyle name="60% - Accent6 3 15" xfId="953" xr:uid="{00000000-0005-0000-0000-0000251A0000}"/>
    <cellStyle name="60% - Accent6 3 15 2" xfId="6249" xr:uid="{00000000-0005-0000-0000-0000261A0000}"/>
    <cellStyle name="60% - Accent6 3 15 2 2" xfId="40630" xr:uid="{00000000-0005-0000-0000-0000271A0000}"/>
    <cellStyle name="60% - Accent6 3 15 3" xfId="40629" xr:uid="{00000000-0005-0000-0000-0000281A0000}"/>
    <cellStyle name="60% - Accent6 3 16" xfId="954" xr:uid="{00000000-0005-0000-0000-0000291A0000}"/>
    <cellStyle name="60% - Accent6 3 16 2" xfId="6250" xr:uid="{00000000-0005-0000-0000-00002A1A0000}"/>
    <cellStyle name="60% - Accent6 3 16 2 2" xfId="40632" xr:uid="{00000000-0005-0000-0000-00002B1A0000}"/>
    <cellStyle name="60% - Accent6 3 16 3" xfId="40631" xr:uid="{00000000-0005-0000-0000-00002C1A0000}"/>
    <cellStyle name="60% - Accent6 3 17" xfId="955" xr:uid="{00000000-0005-0000-0000-00002D1A0000}"/>
    <cellStyle name="60% - Accent6 3 17 2" xfId="6251" xr:uid="{00000000-0005-0000-0000-00002E1A0000}"/>
    <cellStyle name="60% - Accent6 3 17 2 2" xfId="40634" xr:uid="{00000000-0005-0000-0000-00002F1A0000}"/>
    <cellStyle name="60% - Accent6 3 17 3" xfId="40633" xr:uid="{00000000-0005-0000-0000-0000301A0000}"/>
    <cellStyle name="60% - Accent6 3 18" xfId="956" xr:uid="{00000000-0005-0000-0000-0000311A0000}"/>
    <cellStyle name="60% - Accent6 3 18 2" xfId="6252" xr:uid="{00000000-0005-0000-0000-0000321A0000}"/>
    <cellStyle name="60% - Accent6 3 18 2 2" xfId="40636" xr:uid="{00000000-0005-0000-0000-0000331A0000}"/>
    <cellStyle name="60% - Accent6 3 18 3" xfId="40635" xr:uid="{00000000-0005-0000-0000-0000341A0000}"/>
    <cellStyle name="60% - Accent6 3 19" xfId="957" xr:uid="{00000000-0005-0000-0000-0000351A0000}"/>
    <cellStyle name="60% - Accent6 3 19 2" xfId="6253" xr:uid="{00000000-0005-0000-0000-0000361A0000}"/>
    <cellStyle name="60% - Accent6 3 19 2 2" xfId="40638" xr:uid="{00000000-0005-0000-0000-0000371A0000}"/>
    <cellStyle name="60% - Accent6 3 19 3" xfId="40637" xr:uid="{00000000-0005-0000-0000-0000381A0000}"/>
    <cellStyle name="60% - Accent6 3 2" xfId="958" xr:uid="{00000000-0005-0000-0000-0000391A0000}"/>
    <cellStyle name="60% - Accent6 3 2 2" xfId="6254" xr:uid="{00000000-0005-0000-0000-00003A1A0000}"/>
    <cellStyle name="60% - Accent6 3 2 2 2" xfId="40640" xr:uid="{00000000-0005-0000-0000-00003B1A0000}"/>
    <cellStyle name="60% - Accent6 3 2 3" xfId="40639" xr:uid="{00000000-0005-0000-0000-00003C1A0000}"/>
    <cellStyle name="60% - Accent6 3 20" xfId="3626" xr:uid="{00000000-0005-0000-0000-00003D1A0000}"/>
    <cellStyle name="60% - Accent6 3 20 2" xfId="6255" xr:uid="{00000000-0005-0000-0000-00003E1A0000}"/>
    <cellStyle name="60% - Accent6 3 20 2 2" xfId="40642" xr:uid="{00000000-0005-0000-0000-00003F1A0000}"/>
    <cellStyle name="60% - Accent6 3 20 3" xfId="40641" xr:uid="{00000000-0005-0000-0000-0000401A0000}"/>
    <cellStyle name="60% - Accent6 3 21" xfId="3627" xr:uid="{00000000-0005-0000-0000-0000411A0000}"/>
    <cellStyle name="60% - Accent6 3 21 2" xfId="6256" xr:uid="{00000000-0005-0000-0000-0000421A0000}"/>
    <cellStyle name="60% - Accent6 3 21 2 2" xfId="40644" xr:uid="{00000000-0005-0000-0000-0000431A0000}"/>
    <cellStyle name="60% - Accent6 3 21 3" xfId="40643" xr:uid="{00000000-0005-0000-0000-0000441A0000}"/>
    <cellStyle name="60% - Accent6 3 22" xfId="3628" xr:uid="{00000000-0005-0000-0000-0000451A0000}"/>
    <cellStyle name="60% - Accent6 3 22 2" xfId="6257" xr:uid="{00000000-0005-0000-0000-0000461A0000}"/>
    <cellStyle name="60% - Accent6 3 22 2 2" xfId="40646" xr:uid="{00000000-0005-0000-0000-0000471A0000}"/>
    <cellStyle name="60% - Accent6 3 22 3" xfId="40645" xr:uid="{00000000-0005-0000-0000-0000481A0000}"/>
    <cellStyle name="60% - Accent6 3 23" xfId="3629" xr:uid="{00000000-0005-0000-0000-0000491A0000}"/>
    <cellStyle name="60% - Accent6 3 23 2" xfId="6258" xr:uid="{00000000-0005-0000-0000-00004A1A0000}"/>
    <cellStyle name="60% - Accent6 3 23 2 2" xfId="40648" xr:uid="{00000000-0005-0000-0000-00004B1A0000}"/>
    <cellStyle name="60% - Accent6 3 23 3" xfId="40647" xr:uid="{00000000-0005-0000-0000-00004C1A0000}"/>
    <cellStyle name="60% - Accent6 3 24" xfId="3630" xr:uid="{00000000-0005-0000-0000-00004D1A0000}"/>
    <cellStyle name="60% - Accent6 3 24 2" xfId="6259" xr:uid="{00000000-0005-0000-0000-00004E1A0000}"/>
    <cellStyle name="60% - Accent6 3 24 2 2" xfId="40650" xr:uid="{00000000-0005-0000-0000-00004F1A0000}"/>
    <cellStyle name="60% - Accent6 3 24 3" xfId="40649" xr:uid="{00000000-0005-0000-0000-0000501A0000}"/>
    <cellStyle name="60% - Accent6 3 25" xfId="3631" xr:uid="{00000000-0005-0000-0000-0000511A0000}"/>
    <cellStyle name="60% - Accent6 3 25 2" xfId="6260" xr:uid="{00000000-0005-0000-0000-0000521A0000}"/>
    <cellStyle name="60% - Accent6 3 25 2 2" xfId="40652" xr:uid="{00000000-0005-0000-0000-0000531A0000}"/>
    <cellStyle name="60% - Accent6 3 25 3" xfId="40651" xr:uid="{00000000-0005-0000-0000-0000541A0000}"/>
    <cellStyle name="60% - Accent6 3 26" xfId="3632" xr:uid="{00000000-0005-0000-0000-0000551A0000}"/>
    <cellStyle name="60% - Accent6 3 26 2" xfId="6261" xr:uid="{00000000-0005-0000-0000-0000561A0000}"/>
    <cellStyle name="60% - Accent6 3 26 2 2" xfId="40654" xr:uid="{00000000-0005-0000-0000-0000571A0000}"/>
    <cellStyle name="60% - Accent6 3 26 3" xfId="40653" xr:uid="{00000000-0005-0000-0000-0000581A0000}"/>
    <cellStyle name="60% - Accent6 3 27" xfId="3633" xr:uid="{00000000-0005-0000-0000-0000591A0000}"/>
    <cellStyle name="60% - Accent6 3 27 2" xfId="6262" xr:uid="{00000000-0005-0000-0000-00005A1A0000}"/>
    <cellStyle name="60% - Accent6 3 27 2 2" xfId="40656" xr:uid="{00000000-0005-0000-0000-00005B1A0000}"/>
    <cellStyle name="60% - Accent6 3 27 3" xfId="40655" xr:uid="{00000000-0005-0000-0000-00005C1A0000}"/>
    <cellStyle name="60% - Accent6 3 28" xfId="3634" xr:uid="{00000000-0005-0000-0000-00005D1A0000}"/>
    <cellStyle name="60% - Accent6 3 28 2" xfId="6263" xr:uid="{00000000-0005-0000-0000-00005E1A0000}"/>
    <cellStyle name="60% - Accent6 3 28 2 2" xfId="40658" xr:uid="{00000000-0005-0000-0000-00005F1A0000}"/>
    <cellStyle name="60% - Accent6 3 28 3" xfId="40657" xr:uid="{00000000-0005-0000-0000-0000601A0000}"/>
    <cellStyle name="60% - Accent6 3 29" xfId="3635" xr:uid="{00000000-0005-0000-0000-0000611A0000}"/>
    <cellStyle name="60% - Accent6 3 29 2" xfId="6264" xr:uid="{00000000-0005-0000-0000-0000621A0000}"/>
    <cellStyle name="60% - Accent6 3 29 2 2" xfId="40660" xr:uid="{00000000-0005-0000-0000-0000631A0000}"/>
    <cellStyle name="60% - Accent6 3 29 3" xfId="40659" xr:uid="{00000000-0005-0000-0000-0000641A0000}"/>
    <cellStyle name="60% - Accent6 3 3" xfId="959" xr:uid="{00000000-0005-0000-0000-0000651A0000}"/>
    <cellStyle name="60% - Accent6 3 3 2" xfId="6265" xr:uid="{00000000-0005-0000-0000-0000661A0000}"/>
    <cellStyle name="60% - Accent6 3 3 2 2" xfId="40662" xr:uid="{00000000-0005-0000-0000-0000671A0000}"/>
    <cellStyle name="60% - Accent6 3 3 3" xfId="40661" xr:uid="{00000000-0005-0000-0000-0000681A0000}"/>
    <cellStyle name="60% - Accent6 3 30" xfId="3636" xr:uid="{00000000-0005-0000-0000-0000691A0000}"/>
    <cellStyle name="60% - Accent6 3 30 2" xfId="6266" xr:uid="{00000000-0005-0000-0000-00006A1A0000}"/>
    <cellStyle name="60% - Accent6 3 30 2 2" xfId="40664" xr:uid="{00000000-0005-0000-0000-00006B1A0000}"/>
    <cellStyle name="60% - Accent6 3 30 3" xfId="40663" xr:uid="{00000000-0005-0000-0000-00006C1A0000}"/>
    <cellStyle name="60% - Accent6 3 31" xfId="3637" xr:uid="{00000000-0005-0000-0000-00006D1A0000}"/>
    <cellStyle name="60% - Accent6 3 31 2" xfId="6267" xr:uid="{00000000-0005-0000-0000-00006E1A0000}"/>
    <cellStyle name="60% - Accent6 3 31 2 2" xfId="40666" xr:uid="{00000000-0005-0000-0000-00006F1A0000}"/>
    <cellStyle name="60% - Accent6 3 31 3" xfId="40665" xr:uid="{00000000-0005-0000-0000-0000701A0000}"/>
    <cellStyle name="60% - Accent6 3 32" xfId="6268" xr:uid="{00000000-0005-0000-0000-0000711A0000}"/>
    <cellStyle name="60% - Accent6 3 32 2" xfId="40667" xr:uid="{00000000-0005-0000-0000-0000721A0000}"/>
    <cellStyle name="60% - Accent6 3 33" xfId="40618" xr:uid="{00000000-0005-0000-0000-0000731A0000}"/>
    <cellStyle name="60% - Accent6 3 4" xfId="960" xr:uid="{00000000-0005-0000-0000-0000741A0000}"/>
    <cellStyle name="60% - Accent6 3 4 2" xfId="6269" xr:uid="{00000000-0005-0000-0000-0000751A0000}"/>
    <cellStyle name="60% - Accent6 3 4 2 2" xfId="40669" xr:uid="{00000000-0005-0000-0000-0000761A0000}"/>
    <cellStyle name="60% - Accent6 3 4 3" xfId="40668" xr:uid="{00000000-0005-0000-0000-0000771A0000}"/>
    <cellStyle name="60% - Accent6 3 5" xfId="961" xr:uid="{00000000-0005-0000-0000-0000781A0000}"/>
    <cellStyle name="60% - Accent6 3 5 2" xfId="6270" xr:uid="{00000000-0005-0000-0000-0000791A0000}"/>
    <cellStyle name="60% - Accent6 3 5 2 2" xfId="40671" xr:uid="{00000000-0005-0000-0000-00007A1A0000}"/>
    <cellStyle name="60% - Accent6 3 5 3" xfId="40670" xr:uid="{00000000-0005-0000-0000-00007B1A0000}"/>
    <cellStyle name="60% - Accent6 3 6" xfId="962" xr:uid="{00000000-0005-0000-0000-00007C1A0000}"/>
    <cellStyle name="60% - Accent6 3 6 2" xfId="6271" xr:uid="{00000000-0005-0000-0000-00007D1A0000}"/>
    <cellStyle name="60% - Accent6 3 6 2 2" xfId="40673" xr:uid="{00000000-0005-0000-0000-00007E1A0000}"/>
    <cellStyle name="60% - Accent6 3 6 3" xfId="40672" xr:uid="{00000000-0005-0000-0000-00007F1A0000}"/>
    <cellStyle name="60% - Accent6 3 7" xfId="963" xr:uid="{00000000-0005-0000-0000-0000801A0000}"/>
    <cellStyle name="60% - Accent6 3 7 2" xfId="6272" xr:uid="{00000000-0005-0000-0000-0000811A0000}"/>
    <cellStyle name="60% - Accent6 3 7 2 2" xfId="40675" xr:uid="{00000000-0005-0000-0000-0000821A0000}"/>
    <cellStyle name="60% - Accent6 3 7 3" xfId="40674" xr:uid="{00000000-0005-0000-0000-0000831A0000}"/>
    <cellStyle name="60% - Accent6 3 8" xfId="964" xr:uid="{00000000-0005-0000-0000-0000841A0000}"/>
    <cellStyle name="60% - Accent6 3 8 2" xfId="6273" xr:uid="{00000000-0005-0000-0000-0000851A0000}"/>
    <cellStyle name="60% - Accent6 3 8 2 2" xfId="40677" xr:uid="{00000000-0005-0000-0000-0000861A0000}"/>
    <cellStyle name="60% - Accent6 3 8 3" xfId="40676" xr:uid="{00000000-0005-0000-0000-0000871A0000}"/>
    <cellStyle name="60% - Accent6 3 9" xfId="965" xr:uid="{00000000-0005-0000-0000-0000881A0000}"/>
    <cellStyle name="60% - Accent6 3 9 2" xfId="6274" xr:uid="{00000000-0005-0000-0000-0000891A0000}"/>
    <cellStyle name="60% - Accent6 3 9 2 2" xfId="40679" xr:uid="{00000000-0005-0000-0000-00008A1A0000}"/>
    <cellStyle name="60% - Accent6 3 9 3" xfId="40678" xr:uid="{00000000-0005-0000-0000-00008B1A0000}"/>
    <cellStyle name="60% - Accent6 4" xfId="966" xr:uid="{00000000-0005-0000-0000-00008C1A0000}"/>
    <cellStyle name="60% - Accent6 4 10" xfId="967" xr:uid="{00000000-0005-0000-0000-00008D1A0000}"/>
    <cellStyle name="60% - Accent6 4 10 2" xfId="6275" xr:uid="{00000000-0005-0000-0000-00008E1A0000}"/>
    <cellStyle name="60% - Accent6 4 10 2 2" xfId="40682" xr:uid="{00000000-0005-0000-0000-00008F1A0000}"/>
    <cellStyle name="60% - Accent6 4 10 3" xfId="40681" xr:uid="{00000000-0005-0000-0000-0000901A0000}"/>
    <cellStyle name="60% - Accent6 4 11" xfId="968" xr:uid="{00000000-0005-0000-0000-0000911A0000}"/>
    <cellStyle name="60% - Accent6 4 11 2" xfId="6276" xr:uid="{00000000-0005-0000-0000-0000921A0000}"/>
    <cellStyle name="60% - Accent6 4 11 2 2" xfId="40684" xr:uid="{00000000-0005-0000-0000-0000931A0000}"/>
    <cellStyle name="60% - Accent6 4 11 3" xfId="40683" xr:uid="{00000000-0005-0000-0000-0000941A0000}"/>
    <cellStyle name="60% - Accent6 4 12" xfId="969" xr:uid="{00000000-0005-0000-0000-0000951A0000}"/>
    <cellStyle name="60% - Accent6 4 12 2" xfId="6277" xr:uid="{00000000-0005-0000-0000-0000961A0000}"/>
    <cellStyle name="60% - Accent6 4 12 2 2" xfId="40686" xr:uid="{00000000-0005-0000-0000-0000971A0000}"/>
    <cellStyle name="60% - Accent6 4 12 3" xfId="40685" xr:uid="{00000000-0005-0000-0000-0000981A0000}"/>
    <cellStyle name="60% - Accent6 4 13" xfId="970" xr:uid="{00000000-0005-0000-0000-0000991A0000}"/>
    <cellStyle name="60% - Accent6 4 13 2" xfId="6278" xr:uid="{00000000-0005-0000-0000-00009A1A0000}"/>
    <cellStyle name="60% - Accent6 4 13 2 2" xfId="40688" xr:uid="{00000000-0005-0000-0000-00009B1A0000}"/>
    <cellStyle name="60% - Accent6 4 13 3" xfId="40687" xr:uid="{00000000-0005-0000-0000-00009C1A0000}"/>
    <cellStyle name="60% - Accent6 4 14" xfId="971" xr:uid="{00000000-0005-0000-0000-00009D1A0000}"/>
    <cellStyle name="60% - Accent6 4 14 2" xfId="6279" xr:uid="{00000000-0005-0000-0000-00009E1A0000}"/>
    <cellStyle name="60% - Accent6 4 14 2 2" xfId="40690" xr:uid="{00000000-0005-0000-0000-00009F1A0000}"/>
    <cellStyle name="60% - Accent6 4 14 3" xfId="40689" xr:uid="{00000000-0005-0000-0000-0000A01A0000}"/>
    <cellStyle name="60% - Accent6 4 15" xfId="972" xr:uid="{00000000-0005-0000-0000-0000A11A0000}"/>
    <cellStyle name="60% - Accent6 4 15 2" xfId="6280" xr:uid="{00000000-0005-0000-0000-0000A21A0000}"/>
    <cellStyle name="60% - Accent6 4 15 2 2" xfId="40692" xr:uid="{00000000-0005-0000-0000-0000A31A0000}"/>
    <cellStyle name="60% - Accent6 4 15 3" xfId="40691" xr:uid="{00000000-0005-0000-0000-0000A41A0000}"/>
    <cellStyle name="60% - Accent6 4 16" xfId="973" xr:uid="{00000000-0005-0000-0000-0000A51A0000}"/>
    <cellStyle name="60% - Accent6 4 16 2" xfId="6281" xr:uid="{00000000-0005-0000-0000-0000A61A0000}"/>
    <cellStyle name="60% - Accent6 4 16 2 2" xfId="40694" xr:uid="{00000000-0005-0000-0000-0000A71A0000}"/>
    <cellStyle name="60% - Accent6 4 16 3" xfId="40693" xr:uid="{00000000-0005-0000-0000-0000A81A0000}"/>
    <cellStyle name="60% - Accent6 4 17" xfId="3638" xr:uid="{00000000-0005-0000-0000-0000A91A0000}"/>
    <cellStyle name="60% - Accent6 4 17 2" xfId="6282" xr:uid="{00000000-0005-0000-0000-0000AA1A0000}"/>
    <cellStyle name="60% - Accent6 4 17 2 2" xfId="40696" xr:uid="{00000000-0005-0000-0000-0000AB1A0000}"/>
    <cellStyle name="60% - Accent6 4 17 3" xfId="40695" xr:uid="{00000000-0005-0000-0000-0000AC1A0000}"/>
    <cellStyle name="60% - Accent6 4 18" xfId="3639" xr:uid="{00000000-0005-0000-0000-0000AD1A0000}"/>
    <cellStyle name="60% - Accent6 4 18 2" xfId="6283" xr:uid="{00000000-0005-0000-0000-0000AE1A0000}"/>
    <cellStyle name="60% - Accent6 4 18 2 2" xfId="40698" xr:uid="{00000000-0005-0000-0000-0000AF1A0000}"/>
    <cellStyle name="60% - Accent6 4 18 3" xfId="40697" xr:uid="{00000000-0005-0000-0000-0000B01A0000}"/>
    <cellStyle name="60% - Accent6 4 19" xfId="3640" xr:uid="{00000000-0005-0000-0000-0000B11A0000}"/>
    <cellStyle name="60% - Accent6 4 19 2" xfId="6284" xr:uid="{00000000-0005-0000-0000-0000B21A0000}"/>
    <cellStyle name="60% - Accent6 4 19 2 2" xfId="40700" xr:uid="{00000000-0005-0000-0000-0000B31A0000}"/>
    <cellStyle name="60% - Accent6 4 19 3" xfId="40699" xr:uid="{00000000-0005-0000-0000-0000B41A0000}"/>
    <cellStyle name="60% - Accent6 4 2" xfId="974" xr:uid="{00000000-0005-0000-0000-0000B51A0000}"/>
    <cellStyle name="60% - Accent6 4 2 2" xfId="6285" xr:uid="{00000000-0005-0000-0000-0000B61A0000}"/>
    <cellStyle name="60% - Accent6 4 2 2 2" xfId="40702" xr:uid="{00000000-0005-0000-0000-0000B71A0000}"/>
    <cellStyle name="60% - Accent6 4 2 3" xfId="40701" xr:uid="{00000000-0005-0000-0000-0000B81A0000}"/>
    <cellStyle name="60% - Accent6 4 20" xfId="3641" xr:uid="{00000000-0005-0000-0000-0000B91A0000}"/>
    <cellStyle name="60% - Accent6 4 20 2" xfId="6286" xr:uid="{00000000-0005-0000-0000-0000BA1A0000}"/>
    <cellStyle name="60% - Accent6 4 20 2 2" xfId="40704" xr:uid="{00000000-0005-0000-0000-0000BB1A0000}"/>
    <cellStyle name="60% - Accent6 4 20 3" xfId="40703" xr:uid="{00000000-0005-0000-0000-0000BC1A0000}"/>
    <cellStyle name="60% - Accent6 4 21" xfId="3642" xr:uid="{00000000-0005-0000-0000-0000BD1A0000}"/>
    <cellStyle name="60% - Accent6 4 21 2" xfId="6287" xr:uid="{00000000-0005-0000-0000-0000BE1A0000}"/>
    <cellStyle name="60% - Accent6 4 21 2 2" xfId="40706" xr:uid="{00000000-0005-0000-0000-0000BF1A0000}"/>
    <cellStyle name="60% - Accent6 4 21 3" xfId="40705" xr:uid="{00000000-0005-0000-0000-0000C01A0000}"/>
    <cellStyle name="60% - Accent6 4 22" xfId="3643" xr:uid="{00000000-0005-0000-0000-0000C11A0000}"/>
    <cellStyle name="60% - Accent6 4 22 2" xfId="6288" xr:uid="{00000000-0005-0000-0000-0000C21A0000}"/>
    <cellStyle name="60% - Accent6 4 22 2 2" xfId="40708" xr:uid="{00000000-0005-0000-0000-0000C31A0000}"/>
    <cellStyle name="60% - Accent6 4 22 3" xfId="40707" xr:uid="{00000000-0005-0000-0000-0000C41A0000}"/>
    <cellStyle name="60% - Accent6 4 23" xfId="3644" xr:uid="{00000000-0005-0000-0000-0000C51A0000}"/>
    <cellStyle name="60% - Accent6 4 23 2" xfId="6289" xr:uid="{00000000-0005-0000-0000-0000C61A0000}"/>
    <cellStyle name="60% - Accent6 4 23 2 2" xfId="40710" xr:uid="{00000000-0005-0000-0000-0000C71A0000}"/>
    <cellStyle name="60% - Accent6 4 23 3" xfId="40709" xr:uid="{00000000-0005-0000-0000-0000C81A0000}"/>
    <cellStyle name="60% - Accent6 4 24" xfId="3645" xr:uid="{00000000-0005-0000-0000-0000C91A0000}"/>
    <cellStyle name="60% - Accent6 4 24 2" xfId="6290" xr:uid="{00000000-0005-0000-0000-0000CA1A0000}"/>
    <cellStyle name="60% - Accent6 4 24 2 2" xfId="40712" xr:uid="{00000000-0005-0000-0000-0000CB1A0000}"/>
    <cellStyle name="60% - Accent6 4 24 3" xfId="40711" xr:uid="{00000000-0005-0000-0000-0000CC1A0000}"/>
    <cellStyle name="60% - Accent6 4 25" xfId="3646" xr:uid="{00000000-0005-0000-0000-0000CD1A0000}"/>
    <cellStyle name="60% - Accent6 4 25 2" xfId="6291" xr:uid="{00000000-0005-0000-0000-0000CE1A0000}"/>
    <cellStyle name="60% - Accent6 4 25 2 2" xfId="40714" xr:uid="{00000000-0005-0000-0000-0000CF1A0000}"/>
    <cellStyle name="60% - Accent6 4 25 3" xfId="40713" xr:uid="{00000000-0005-0000-0000-0000D01A0000}"/>
    <cellStyle name="60% - Accent6 4 26" xfId="3647" xr:uid="{00000000-0005-0000-0000-0000D11A0000}"/>
    <cellStyle name="60% - Accent6 4 26 2" xfId="6292" xr:uid="{00000000-0005-0000-0000-0000D21A0000}"/>
    <cellStyle name="60% - Accent6 4 26 2 2" xfId="40716" xr:uid="{00000000-0005-0000-0000-0000D31A0000}"/>
    <cellStyle name="60% - Accent6 4 26 3" xfId="40715" xr:uid="{00000000-0005-0000-0000-0000D41A0000}"/>
    <cellStyle name="60% - Accent6 4 27" xfId="3648" xr:uid="{00000000-0005-0000-0000-0000D51A0000}"/>
    <cellStyle name="60% - Accent6 4 27 2" xfId="6293" xr:uid="{00000000-0005-0000-0000-0000D61A0000}"/>
    <cellStyle name="60% - Accent6 4 27 2 2" xfId="40718" xr:uid="{00000000-0005-0000-0000-0000D71A0000}"/>
    <cellStyle name="60% - Accent6 4 27 3" xfId="40717" xr:uid="{00000000-0005-0000-0000-0000D81A0000}"/>
    <cellStyle name="60% - Accent6 4 28" xfId="3649" xr:uid="{00000000-0005-0000-0000-0000D91A0000}"/>
    <cellStyle name="60% - Accent6 4 28 2" xfId="6294" xr:uid="{00000000-0005-0000-0000-0000DA1A0000}"/>
    <cellStyle name="60% - Accent6 4 28 2 2" xfId="40720" xr:uid="{00000000-0005-0000-0000-0000DB1A0000}"/>
    <cellStyle name="60% - Accent6 4 28 3" xfId="40719" xr:uid="{00000000-0005-0000-0000-0000DC1A0000}"/>
    <cellStyle name="60% - Accent6 4 29" xfId="6295" xr:uid="{00000000-0005-0000-0000-0000DD1A0000}"/>
    <cellStyle name="60% - Accent6 4 29 2" xfId="40721" xr:uid="{00000000-0005-0000-0000-0000DE1A0000}"/>
    <cellStyle name="60% - Accent6 4 3" xfId="975" xr:uid="{00000000-0005-0000-0000-0000DF1A0000}"/>
    <cellStyle name="60% - Accent6 4 3 2" xfId="6296" xr:uid="{00000000-0005-0000-0000-0000E01A0000}"/>
    <cellStyle name="60% - Accent6 4 3 2 2" xfId="40723" xr:uid="{00000000-0005-0000-0000-0000E11A0000}"/>
    <cellStyle name="60% - Accent6 4 3 3" xfId="40722" xr:uid="{00000000-0005-0000-0000-0000E21A0000}"/>
    <cellStyle name="60% - Accent6 4 30" xfId="40680" xr:uid="{00000000-0005-0000-0000-0000E31A0000}"/>
    <cellStyle name="60% - Accent6 4 4" xfId="976" xr:uid="{00000000-0005-0000-0000-0000E41A0000}"/>
    <cellStyle name="60% - Accent6 4 4 2" xfId="6297" xr:uid="{00000000-0005-0000-0000-0000E51A0000}"/>
    <cellStyle name="60% - Accent6 4 4 2 2" xfId="40725" xr:uid="{00000000-0005-0000-0000-0000E61A0000}"/>
    <cellStyle name="60% - Accent6 4 4 3" xfId="40724" xr:uid="{00000000-0005-0000-0000-0000E71A0000}"/>
    <cellStyle name="60% - Accent6 4 5" xfId="977" xr:uid="{00000000-0005-0000-0000-0000E81A0000}"/>
    <cellStyle name="60% - Accent6 4 5 2" xfId="6298" xr:uid="{00000000-0005-0000-0000-0000E91A0000}"/>
    <cellStyle name="60% - Accent6 4 5 2 2" xfId="40727" xr:uid="{00000000-0005-0000-0000-0000EA1A0000}"/>
    <cellStyle name="60% - Accent6 4 5 3" xfId="40726" xr:uid="{00000000-0005-0000-0000-0000EB1A0000}"/>
    <cellStyle name="60% - Accent6 4 6" xfId="978" xr:uid="{00000000-0005-0000-0000-0000EC1A0000}"/>
    <cellStyle name="60% - Accent6 4 6 2" xfId="6299" xr:uid="{00000000-0005-0000-0000-0000ED1A0000}"/>
    <cellStyle name="60% - Accent6 4 6 2 2" xfId="40729" xr:uid="{00000000-0005-0000-0000-0000EE1A0000}"/>
    <cellStyle name="60% - Accent6 4 6 3" xfId="40728" xr:uid="{00000000-0005-0000-0000-0000EF1A0000}"/>
    <cellStyle name="60% - Accent6 4 7" xfId="979" xr:uid="{00000000-0005-0000-0000-0000F01A0000}"/>
    <cellStyle name="60% - Accent6 4 7 2" xfId="6300" xr:uid="{00000000-0005-0000-0000-0000F11A0000}"/>
    <cellStyle name="60% - Accent6 4 7 2 2" xfId="40731" xr:uid="{00000000-0005-0000-0000-0000F21A0000}"/>
    <cellStyle name="60% - Accent6 4 7 3" xfId="40730" xr:uid="{00000000-0005-0000-0000-0000F31A0000}"/>
    <cellStyle name="60% - Accent6 4 8" xfId="980" xr:uid="{00000000-0005-0000-0000-0000F41A0000}"/>
    <cellStyle name="60% - Accent6 4 8 2" xfId="6301" xr:uid="{00000000-0005-0000-0000-0000F51A0000}"/>
    <cellStyle name="60% - Accent6 4 8 2 2" xfId="40733" xr:uid="{00000000-0005-0000-0000-0000F61A0000}"/>
    <cellStyle name="60% - Accent6 4 8 3" xfId="40732" xr:uid="{00000000-0005-0000-0000-0000F71A0000}"/>
    <cellStyle name="60% - Accent6 4 9" xfId="981" xr:uid="{00000000-0005-0000-0000-0000F81A0000}"/>
    <cellStyle name="60% - Accent6 4 9 2" xfId="6302" xr:uid="{00000000-0005-0000-0000-0000F91A0000}"/>
    <cellStyle name="60% - Accent6 4 9 2 2" xfId="40735" xr:uid="{00000000-0005-0000-0000-0000FA1A0000}"/>
    <cellStyle name="60% - Accent6 4 9 3" xfId="40734" xr:uid="{00000000-0005-0000-0000-0000FB1A0000}"/>
    <cellStyle name="60% - Accent6 5" xfId="6303" xr:uid="{00000000-0005-0000-0000-0000FC1A0000}"/>
    <cellStyle name="60% - Accent6 5 2" xfId="40736" xr:uid="{00000000-0005-0000-0000-0000FD1A0000}"/>
    <cellStyle name="60% - Akzent1" xfId="982" xr:uid="{00000000-0005-0000-0000-0000FE1A0000}"/>
    <cellStyle name="60% - Akzent1 2" xfId="40737" xr:uid="{00000000-0005-0000-0000-0000FF1A0000}"/>
    <cellStyle name="60% - Akzent2" xfId="983" xr:uid="{00000000-0005-0000-0000-0000001B0000}"/>
    <cellStyle name="60% - Akzent2 2" xfId="40738" xr:uid="{00000000-0005-0000-0000-0000011B0000}"/>
    <cellStyle name="60% - Akzent3" xfId="984" xr:uid="{00000000-0005-0000-0000-0000021B0000}"/>
    <cellStyle name="60% - Akzent3 2" xfId="40739" xr:uid="{00000000-0005-0000-0000-0000031B0000}"/>
    <cellStyle name="60% - Akzent4" xfId="985" xr:uid="{00000000-0005-0000-0000-0000041B0000}"/>
    <cellStyle name="60% - Akzent4 2" xfId="40740" xr:uid="{00000000-0005-0000-0000-0000051B0000}"/>
    <cellStyle name="60% - Akzent5" xfId="986" xr:uid="{00000000-0005-0000-0000-0000061B0000}"/>
    <cellStyle name="60% - Akzent5 2" xfId="40741" xr:uid="{00000000-0005-0000-0000-0000071B0000}"/>
    <cellStyle name="60% - Akzent6" xfId="987" xr:uid="{00000000-0005-0000-0000-0000081B0000}"/>
    <cellStyle name="60% - Akzent6 2" xfId="40742" xr:uid="{00000000-0005-0000-0000-0000091B0000}"/>
    <cellStyle name="60% - Isticanje1" xfId="2849" xr:uid="{00000000-0005-0000-0000-00000A1B0000}"/>
    <cellStyle name="60% - Isticanje1 2" xfId="2850" xr:uid="{00000000-0005-0000-0000-00000B1B0000}"/>
    <cellStyle name="60% - Isticanje1 2 2" xfId="6304" xr:uid="{00000000-0005-0000-0000-00000C1B0000}"/>
    <cellStyle name="60% - Isticanje1 2 2 2" xfId="40745" xr:uid="{00000000-0005-0000-0000-00000D1B0000}"/>
    <cellStyle name="60% - Isticanje1 2 3" xfId="40744" xr:uid="{00000000-0005-0000-0000-00000E1B0000}"/>
    <cellStyle name="60% - Isticanje1 3" xfId="6305" xr:uid="{00000000-0005-0000-0000-00000F1B0000}"/>
    <cellStyle name="60% - Isticanje1 3 2" xfId="40746" xr:uid="{00000000-0005-0000-0000-0000101B0000}"/>
    <cellStyle name="60% - Isticanje1 4" xfId="6306" xr:uid="{00000000-0005-0000-0000-0000111B0000}"/>
    <cellStyle name="60% - Isticanje1 4 2" xfId="40747" xr:uid="{00000000-0005-0000-0000-0000121B0000}"/>
    <cellStyle name="60% - Isticanje1 5" xfId="6307" xr:uid="{00000000-0005-0000-0000-0000131B0000}"/>
    <cellStyle name="60% - Isticanje1 5 2" xfId="40748" xr:uid="{00000000-0005-0000-0000-0000141B0000}"/>
    <cellStyle name="60% - Isticanje1 6" xfId="40743" xr:uid="{00000000-0005-0000-0000-0000151B0000}"/>
    <cellStyle name="60% - Isticanje2" xfId="2851" xr:uid="{00000000-0005-0000-0000-0000161B0000}"/>
    <cellStyle name="60% - Isticanje2 2" xfId="2852" xr:uid="{00000000-0005-0000-0000-0000171B0000}"/>
    <cellStyle name="60% - Isticanje2 2 2" xfId="6308" xr:uid="{00000000-0005-0000-0000-0000181B0000}"/>
    <cellStyle name="60% - Isticanje2 2 2 2" xfId="40751" xr:uid="{00000000-0005-0000-0000-0000191B0000}"/>
    <cellStyle name="60% - Isticanje2 2 3" xfId="40750" xr:uid="{00000000-0005-0000-0000-00001A1B0000}"/>
    <cellStyle name="60% - Isticanje2 3" xfId="6309" xr:uid="{00000000-0005-0000-0000-00001B1B0000}"/>
    <cellStyle name="60% - Isticanje2 3 2" xfId="40752" xr:uid="{00000000-0005-0000-0000-00001C1B0000}"/>
    <cellStyle name="60% - Isticanje2 4" xfId="6310" xr:uid="{00000000-0005-0000-0000-00001D1B0000}"/>
    <cellStyle name="60% - Isticanje2 4 2" xfId="40753" xr:uid="{00000000-0005-0000-0000-00001E1B0000}"/>
    <cellStyle name="60% - Isticanje2 5" xfId="6311" xr:uid="{00000000-0005-0000-0000-00001F1B0000}"/>
    <cellStyle name="60% - Isticanje2 5 2" xfId="40754" xr:uid="{00000000-0005-0000-0000-0000201B0000}"/>
    <cellStyle name="60% - Isticanje2 6" xfId="40749" xr:uid="{00000000-0005-0000-0000-0000211B0000}"/>
    <cellStyle name="60% - Isticanje3" xfId="2853" xr:uid="{00000000-0005-0000-0000-0000221B0000}"/>
    <cellStyle name="60% - Isticanje3 2" xfId="2854" xr:uid="{00000000-0005-0000-0000-0000231B0000}"/>
    <cellStyle name="60% - Isticanje3 2 2" xfId="6312" xr:uid="{00000000-0005-0000-0000-0000241B0000}"/>
    <cellStyle name="60% - Isticanje3 2 2 2" xfId="40757" xr:uid="{00000000-0005-0000-0000-0000251B0000}"/>
    <cellStyle name="60% - Isticanje3 2 3" xfId="40756" xr:uid="{00000000-0005-0000-0000-0000261B0000}"/>
    <cellStyle name="60% - Isticanje3 3" xfId="6313" xr:uid="{00000000-0005-0000-0000-0000271B0000}"/>
    <cellStyle name="60% - Isticanje3 3 2" xfId="40758" xr:uid="{00000000-0005-0000-0000-0000281B0000}"/>
    <cellStyle name="60% - Isticanje3 4" xfId="6314" xr:uid="{00000000-0005-0000-0000-0000291B0000}"/>
    <cellStyle name="60% - Isticanje3 4 2" xfId="40759" xr:uid="{00000000-0005-0000-0000-00002A1B0000}"/>
    <cellStyle name="60% - Isticanje3 5" xfId="6315" xr:uid="{00000000-0005-0000-0000-00002B1B0000}"/>
    <cellStyle name="60% - Isticanje3 5 2" xfId="40760" xr:uid="{00000000-0005-0000-0000-00002C1B0000}"/>
    <cellStyle name="60% - Isticanje3 6" xfId="40755" xr:uid="{00000000-0005-0000-0000-00002D1B0000}"/>
    <cellStyle name="60% - Isticanje4" xfId="2855" xr:uid="{00000000-0005-0000-0000-00002E1B0000}"/>
    <cellStyle name="60% - Isticanje4 2" xfId="2856" xr:uid="{00000000-0005-0000-0000-00002F1B0000}"/>
    <cellStyle name="60% - Isticanje4 2 2" xfId="6316" xr:uid="{00000000-0005-0000-0000-0000301B0000}"/>
    <cellStyle name="60% - Isticanje4 2 2 2" xfId="40763" xr:uid="{00000000-0005-0000-0000-0000311B0000}"/>
    <cellStyle name="60% - Isticanje4 2 3" xfId="40762" xr:uid="{00000000-0005-0000-0000-0000321B0000}"/>
    <cellStyle name="60% - Isticanje4 3" xfId="6317" xr:uid="{00000000-0005-0000-0000-0000331B0000}"/>
    <cellStyle name="60% - Isticanje4 3 2" xfId="40764" xr:uid="{00000000-0005-0000-0000-0000341B0000}"/>
    <cellStyle name="60% - Isticanje4 4" xfId="6318" xr:uid="{00000000-0005-0000-0000-0000351B0000}"/>
    <cellStyle name="60% - Isticanje4 4 2" xfId="40765" xr:uid="{00000000-0005-0000-0000-0000361B0000}"/>
    <cellStyle name="60% - Isticanje4 5" xfId="6319" xr:uid="{00000000-0005-0000-0000-0000371B0000}"/>
    <cellStyle name="60% - Isticanje4 5 2" xfId="40766" xr:uid="{00000000-0005-0000-0000-0000381B0000}"/>
    <cellStyle name="60% - Isticanje4 6" xfId="40761" xr:uid="{00000000-0005-0000-0000-0000391B0000}"/>
    <cellStyle name="60% - Isticanje5" xfId="2857" xr:uid="{00000000-0005-0000-0000-00003A1B0000}"/>
    <cellStyle name="60% - Isticanje5 2" xfId="2858" xr:uid="{00000000-0005-0000-0000-00003B1B0000}"/>
    <cellStyle name="60% - Isticanje5 2 2" xfId="6320" xr:uid="{00000000-0005-0000-0000-00003C1B0000}"/>
    <cellStyle name="60% - Isticanje5 2 2 2" xfId="40769" xr:uid="{00000000-0005-0000-0000-00003D1B0000}"/>
    <cellStyle name="60% - Isticanje5 2 3" xfId="40768" xr:uid="{00000000-0005-0000-0000-00003E1B0000}"/>
    <cellStyle name="60% - Isticanje5 3" xfId="6321" xr:uid="{00000000-0005-0000-0000-00003F1B0000}"/>
    <cellStyle name="60% - Isticanje5 3 2" xfId="40770" xr:uid="{00000000-0005-0000-0000-0000401B0000}"/>
    <cellStyle name="60% - Isticanje5 4" xfId="6322" xr:uid="{00000000-0005-0000-0000-0000411B0000}"/>
    <cellStyle name="60% - Isticanje5 4 2" xfId="40771" xr:uid="{00000000-0005-0000-0000-0000421B0000}"/>
    <cellStyle name="60% - Isticanje5 5" xfId="6323" xr:uid="{00000000-0005-0000-0000-0000431B0000}"/>
    <cellStyle name="60% - Isticanje5 5 2" xfId="40772" xr:uid="{00000000-0005-0000-0000-0000441B0000}"/>
    <cellStyle name="60% - Isticanje5 6" xfId="40767" xr:uid="{00000000-0005-0000-0000-0000451B0000}"/>
    <cellStyle name="60% - Isticanje6" xfId="2859" xr:uid="{00000000-0005-0000-0000-0000461B0000}"/>
    <cellStyle name="60% - Isticanje6 2" xfId="2860" xr:uid="{00000000-0005-0000-0000-0000471B0000}"/>
    <cellStyle name="60% - Isticanje6 2 2" xfId="6324" xr:uid="{00000000-0005-0000-0000-0000481B0000}"/>
    <cellStyle name="60% - Isticanje6 2 2 2" xfId="40775" xr:uid="{00000000-0005-0000-0000-0000491B0000}"/>
    <cellStyle name="60% - Isticanje6 2 3" xfId="40774" xr:uid="{00000000-0005-0000-0000-00004A1B0000}"/>
    <cellStyle name="60% - Isticanje6 3" xfId="6325" xr:uid="{00000000-0005-0000-0000-00004B1B0000}"/>
    <cellStyle name="60% - Isticanje6 3 2" xfId="40776" xr:uid="{00000000-0005-0000-0000-00004C1B0000}"/>
    <cellStyle name="60% - Isticanje6 4" xfId="6326" xr:uid="{00000000-0005-0000-0000-00004D1B0000}"/>
    <cellStyle name="60% - Isticanje6 4 2" xfId="40777" xr:uid="{00000000-0005-0000-0000-00004E1B0000}"/>
    <cellStyle name="60% - Isticanje6 5" xfId="6327" xr:uid="{00000000-0005-0000-0000-00004F1B0000}"/>
    <cellStyle name="60% - Isticanje6 5 2" xfId="40778" xr:uid="{00000000-0005-0000-0000-0000501B0000}"/>
    <cellStyle name="60% - Isticanje6 6" xfId="40773" xr:uid="{00000000-0005-0000-0000-0000511B0000}"/>
    <cellStyle name="Accent1 2" xfId="988" xr:uid="{00000000-0005-0000-0000-0000521B0000}"/>
    <cellStyle name="Accent1 2 2" xfId="989" xr:uid="{00000000-0005-0000-0000-0000531B0000}"/>
    <cellStyle name="Accent1 2 2 2" xfId="6328" xr:uid="{00000000-0005-0000-0000-0000541B0000}"/>
    <cellStyle name="Accent1 2 2 3" xfId="40780" xr:uid="{00000000-0005-0000-0000-0000551B0000}"/>
    <cellStyle name="Accent1 2 3" xfId="40779" xr:uid="{00000000-0005-0000-0000-0000561B0000}"/>
    <cellStyle name="Accent1 3" xfId="990" xr:uid="{00000000-0005-0000-0000-0000571B0000}"/>
    <cellStyle name="Accent1 3 10" xfId="991" xr:uid="{00000000-0005-0000-0000-0000581B0000}"/>
    <cellStyle name="Accent1 3 10 2" xfId="6329" xr:uid="{00000000-0005-0000-0000-0000591B0000}"/>
    <cellStyle name="Accent1 3 10 2 2" xfId="40783" xr:uid="{00000000-0005-0000-0000-00005A1B0000}"/>
    <cellStyle name="Accent1 3 10 3" xfId="40782" xr:uid="{00000000-0005-0000-0000-00005B1B0000}"/>
    <cellStyle name="Accent1 3 11" xfId="992" xr:uid="{00000000-0005-0000-0000-00005C1B0000}"/>
    <cellStyle name="Accent1 3 11 2" xfId="6330" xr:uid="{00000000-0005-0000-0000-00005D1B0000}"/>
    <cellStyle name="Accent1 3 11 2 2" xfId="40785" xr:uid="{00000000-0005-0000-0000-00005E1B0000}"/>
    <cellStyle name="Accent1 3 11 3" xfId="40784" xr:uid="{00000000-0005-0000-0000-00005F1B0000}"/>
    <cellStyle name="Accent1 3 12" xfId="993" xr:uid="{00000000-0005-0000-0000-0000601B0000}"/>
    <cellStyle name="Accent1 3 12 2" xfId="6331" xr:uid="{00000000-0005-0000-0000-0000611B0000}"/>
    <cellStyle name="Accent1 3 12 2 2" xfId="40787" xr:uid="{00000000-0005-0000-0000-0000621B0000}"/>
    <cellStyle name="Accent1 3 12 3" xfId="40786" xr:uid="{00000000-0005-0000-0000-0000631B0000}"/>
    <cellStyle name="Accent1 3 13" xfId="994" xr:uid="{00000000-0005-0000-0000-0000641B0000}"/>
    <cellStyle name="Accent1 3 13 2" xfId="6332" xr:uid="{00000000-0005-0000-0000-0000651B0000}"/>
    <cellStyle name="Accent1 3 13 2 2" xfId="40789" xr:uid="{00000000-0005-0000-0000-0000661B0000}"/>
    <cellStyle name="Accent1 3 13 3" xfId="40788" xr:uid="{00000000-0005-0000-0000-0000671B0000}"/>
    <cellStyle name="Accent1 3 14" xfId="995" xr:uid="{00000000-0005-0000-0000-0000681B0000}"/>
    <cellStyle name="Accent1 3 14 2" xfId="6333" xr:uid="{00000000-0005-0000-0000-0000691B0000}"/>
    <cellStyle name="Accent1 3 14 2 2" xfId="40791" xr:uid="{00000000-0005-0000-0000-00006A1B0000}"/>
    <cellStyle name="Accent1 3 14 3" xfId="40790" xr:uid="{00000000-0005-0000-0000-00006B1B0000}"/>
    <cellStyle name="Accent1 3 15" xfId="996" xr:uid="{00000000-0005-0000-0000-00006C1B0000}"/>
    <cellStyle name="Accent1 3 15 2" xfId="6334" xr:uid="{00000000-0005-0000-0000-00006D1B0000}"/>
    <cellStyle name="Accent1 3 15 2 2" xfId="40793" xr:uid="{00000000-0005-0000-0000-00006E1B0000}"/>
    <cellStyle name="Accent1 3 15 3" xfId="40792" xr:uid="{00000000-0005-0000-0000-00006F1B0000}"/>
    <cellStyle name="Accent1 3 16" xfId="997" xr:uid="{00000000-0005-0000-0000-0000701B0000}"/>
    <cellStyle name="Accent1 3 16 2" xfId="6335" xr:uid="{00000000-0005-0000-0000-0000711B0000}"/>
    <cellStyle name="Accent1 3 16 2 2" xfId="40795" xr:uid="{00000000-0005-0000-0000-0000721B0000}"/>
    <cellStyle name="Accent1 3 16 3" xfId="40794" xr:uid="{00000000-0005-0000-0000-0000731B0000}"/>
    <cellStyle name="Accent1 3 17" xfId="998" xr:uid="{00000000-0005-0000-0000-0000741B0000}"/>
    <cellStyle name="Accent1 3 17 2" xfId="6336" xr:uid="{00000000-0005-0000-0000-0000751B0000}"/>
    <cellStyle name="Accent1 3 17 2 2" xfId="40797" xr:uid="{00000000-0005-0000-0000-0000761B0000}"/>
    <cellStyle name="Accent1 3 17 3" xfId="40796" xr:uid="{00000000-0005-0000-0000-0000771B0000}"/>
    <cellStyle name="Accent1 3 18" xfId="999" xr:uid="{00000000-0005-0000-0000-0000781B0000}"/>
    <cellStyle name="Accent1 3 18 2" xfId="6337" xr:uid="{00000000-0005-0000-0000-0000791B0000}"/>
    <cellStyle name="Accent1 3 18 2 2" xfId="40799" xr:uid="{00000000-0005-0000-0000-00007A1B0000}"/>
    <cellStyle name="Accent1 3 18 3" xfId="40798" xr:uid="{00000000-0005-0000-0000-00007B1B0000}"/>
    <cellStyle name="Accent1 3 19" xfId="1000" xr:uid="{00000000-0005-0000-0000-00007C1B0000}"/>
    <cellStyle name="Accent1 3 19 2" xfId="6338" xr:uid="{00000000-0005-0000-0000-00007D1B0000}"/>
    <cellStyle name="Accent1 3 19 2 2" xfId="40801" xr:uid="{00000000-0005-0000-0000-00007E1B0000}"/>
    <cellStyle name="Accent1 3 19 3" xfId="40800" xr:uid="{00000000-0005-0000-0000-00007F1B0000}"/>
    <cellStyle name="Accent1 3 2" xfId="1001" xr:uid="{00000000-0005-0000-0000-0000801B0000}"/>
    <cellStyle name="Accent1 3 2 2" xfId="6339" xr:uid="{00000000-0005-0000-0000-0000811B0000}"/>
    <cellStyle name="Accent1 3 2 2 2" xfId="40803" xr:uid="{00000000-0005-0000-0000-0000821B0000}"/>
    <cellStyle name="Accent1 3 2 3" xfId="40802" xr:uid="{00000000-0005-0000-0000-0000831B0000}"/>
    <cellStyle name="Accent1 3 20" xfId="3650" xr:uid="{00000000-0005-0000-0000-0000841B0000}"/>
    <cellStyle name="Accent1 3 20 2" xfId="6340" xr:uid="{00000000-0005-0000-0000-0000851B0000}"/>
    <cellStyle name="Accent1 3 20 2 2" xfId="40805" xr:uid="{00000000-0005-0000-0000-0000861B0000}"/>
    <cellStyle name="Accent1 3 20 3" xfId="40804" xr:uid="{00000000-0005-0000-0000-0000871B0000}"/>
    <cellStyle name="Accent1 3 21" xfId="3651" xr:uid="{00000000-0005-0000-0000-0000881B0000}"/>
    <cellStyle name="Accent1 3 21 2" xfId="6341" xr:uid="{00000000-0005-0000-0000-0000891B0000}"/>
    <cellStyle name="Accent1 3 21 2 2" xfId="40807" xr:uid="{00000000-0005-0000-0000-00008A1B0000}"/>
    <cellStyle name="Accent1 3 21 3" xfId="40806" xr:uid="{00000000-0005-0000-0000-00008B1B0000}"/>
    <cellStyle name="Accent1 3 22" xfId="3652" xr:uid="{00000000-0005-0000-0000-00008C1B0000}"/>
    <cellStyle name="Accent1 3 22 2" xfId="6342" xr:uid="{00000000-0005-0000-0000-00008D1B0000}"/>
    <cellStyle name="Accent1 3 22 2 2" xfId="40809" xr:uid="{00000000-0005-0000-0000-00008E1B0000}"/>
    <cellStyle name="Accent1 3 22 3" xfId="40808" xr:uid="{00000000-0005-0000-0000-00008F1B0000}"/>
    <cellStyle name="Accent1 3 23" xfId="3653" xr:uid="{00000000-0005-0000-0000-0000901B0000}"/>
    <cellStyle name="Accent1 3 23 2" xfId="6343" xr:uid="{00000000-0005-0000-0000-0000911B0000}"/>
    <cellStyle name="Accent1 3 23 2 2" xfId="40811" xr:uid="{00000000-0005-0000-0000-0000921B0000}"/>
    <cellStyle name="Accent1 3 23 3" xfId="40810" xr:uid="{00000000-0005-0000-0000-0000931B0000}"/>
    <cellStyle name="Accent1 3 24" xfId="3654" xr:uid="{00000000-0005-0000-0000-0000941B0000}"/>
    <cellStyle name="Accent1 3 24 2" xfId="6344" xr:uid="{00000000-0005-0000-0000-0000951B0000}"/>
    <cellStyle name="Accent1 3 24 2 2" xfId="40813" xr:uid="{00000000-0005-0000-0000-0000961B0000}"/>
    <cellStyle name="Accent1 3 24 3" xfId="40812" xr:uid="{00000000-0005-0000-0000-0000971B0000}"/>
    <cellStyle name="Accent1 3 25" xfId="3655" xr:uid="{00000000-0005-0000-0000-0000981B0000}"/>
    <cellStyle name="Accent1 3 25 2" xfId="6345" xr:uid="{00000000-0005-0000-0000-0000991B0000}"/>
    <cellStyle name="Accent1 3 25 2 2" xfId="40815" xr:uid="{00000000-0005-0000-0000-00009A1B0000}"/>
    <cellStyle name="Accent1 3 25 3" xfId="40814" xr:uid="{00000000-0005-0000-0000-00009B1B0000}"/>
    <cellStyle name="Accent1 3 26" xfId="3656" xr:uid="{00000000-0005-0000-0000-00009C1B0000}"/>
    <cellStyle name="Accent1 3 26 2" xfId="6346" xr:uid="{00000000-0005-0000-0000-00009D1B0000}"/>
    <cellStyle name="Accent1 3 26 2 2" xfId="40817" xr:uid="{00000000-0005-0000-0000-00009E1B0000}"/>
    <cellStyle name="Accent1 3 26 3" xfId="40816" xr:uid="{00000000-0005-0000-0000-00009F1B0000}"/>
    <cellStyle name="Accent1 3 27" xfId="3657" xr:uid="{00000000-0005-0000-0000-0000A01B0000}"/>
    <cellStyle name="Accent1 3 27 2" xfId="6347" xr:uid="{00000000-0005-0000-0000-0000A11B0000}"/>
    <cellStyle name="Accent1 3 27 2 2" xfId="40819" xr:uid="{00000000-0005-0000-0000-0000A21B0000}"/>
    <cellStyle name="Accent1 3 27 3" xfId="40818" xr:uid="{00000000-0005-0000-0000-0000A31B0000}"/>
    <cellStyle name="Accent1 3 28" xfId="3658" xr:uid="{00000000-0005-0000-0000-0000A41B0000}"/>
    <cellStyle name="Accent1 3 28 2" xfId="6348" xr:uid="{00000000-0005-0000-0000-0000A51B0000}"/>
    <cellStyle name="Accent1 3 28 2 2" xfId="40821" xr:uid="{00000000-0005-0000-0000-0000A61B0000}"/>
    <cellStyle name="Accent1 3 28 3" xfId="40820" xr:uid="{00000000-0005-0000-0000-0000A71B0000}"/>
    <cellStyle name="Accent1 3 29" xfId="3659" xr:uid="{00000000-0005-0000-0000-0000A81B0000}"/>
    <cellStyle name="Accent1 3 29 2" xfId="6349" xr:uid="{00000000-0005-0000-0000-0000A91B0000}"/>
    <cellStyle name="Accent1 3 29 2 2" xfId="40823" xr:uid="{00000000-0005-0000-0000-0000AA1B0000}"/>
    <cellStyle name="Accent1 3 29 3" xfId="40822" xr:uid="{00000000-0005-0000-0000-0000AB1B0000}"/>
    <cellStyle name="Accent1 3 3" xfId="1002" xr:uid="{00000000-0005-0000-0000-0000AC1B0000}"/>
    <cellStyle name="Accent1 3 3 2" xfId="6350" xr:uid="{00000000-0005-0000-0000-0000AD1B0000}"/>
    <cellStyle name="Accent1 3 3 2 2" xfId="40825" xr:uid="{00000000-0005-0000-0000-0000AE1B0000}"/>
    <cellStyle name="Accent1 3 3 3" xfId="40824" xr:uid="{00000000-0005-0000-0000-0000AF1B0000}"/>
    <cellStyle name="Accent1 3 30" xfId="3660" xr:uid="{00000000-0005-0000-0000-0000B01B0000}"/>
    <cellStyle name="Accent1 3 30 2" xfId="6351" xr:uid="{00000000-0005-0000-0000-0000B11B0000}"/>
    <cellStyle name="Accent1 3 30 2 2" xfId="40827" xr:uid="{00000000-0005-0000-0000-0000B21B0000}"/>
    <cellStyle name="Accent1 3 30 3" xfId="40826" xr:uid="{00000000-0005-0000-0000-0000B31B0000}"/>
    <cellStyle name="Accent1 3 31" xfId="3661" xr:uid="{00000000-0005-0000-0000-0000B41B0000}"/>
    <cellStyle name="Accent1 3 31 2" xfId="6352" xr:uid="{00000000-0005-0000-0000-0000B51B0000}"/>
    <cellStyle name="Accent1 3 31 2 2" xfId="40829" xr:uid="{00000000-0005-0000-0000-0000B61B0000}"/>
    <cellStyle name="Accent1 3 31 3" xfId="40828" xr:uid="{00000000-0005-0000-0000-0000B71B0000}"/>
    <cellStyle name="Accent1 3 32" xfId="6353" xr:uid="{00000000-0005-0000-0000-0000B81B0000}"/>
    <cellStyle name="Accent1 3 32 2" xfId="40830" xr:uid="{00000000-0005-0000-0000-0000B91B0000}"/>
    <cellStyle name="Accent1 3 33" xfId="40781" xr:uid="{00000000-0005-0000-0000-0000BA1B0000}"/>
    <cellStyle name="Accent1 3 4" xfId="1003" xr:uid="{00000000-0005-0000-0000-0000BB1B0000}"/>
    <cellStyle name="Accent1 3 4 2" xfId="6354" xr:uid="{00000000-0005-0000-0000-0000BC1B0000}"/>
    <cellStyle name="Accent1 3 4 2 2" xfId="40832" xr:uid="{00000000-0005-0000-0000-0000BD1B0000}"/>
    <cellStyle name="Accent1 3 4 3" xfId="40831" xr:uid="{00000000-0005-0000-0000-0000BE1B0000}"/>
    <cellStyle name="Accent1 3 5" xfId="1004" xr:uid="{00000000-0005-0000-0000-0000BF1B0000}"/>
    <cellStyle name="Accent1 3 5 2" xfId="6355" xr:uid="{00000000-0005-0000-0000-0000C01B0000}"/>
    <cellStyle name="Accent1 3 5 2 2" xfId="40834" xr:uid="{00000000-0005-0000-0000-0000C11B0000}"/>
    <cellStyle name="Accent1 3 5 3" xfId="40833" xr:uid="{00000000-0005-0000-0000-0000C21B0000}"/>
    <cellStyle name="Accent1 3 6" xfId="1005" xr:uid="{00000000-0005-0000-0000-0000C31B0000}"/>
    <cellStyle name="Accent1 3 6 2" xfId="6356" xr:uid="{00000000-0005-0000-0000-0000C41B0000}"/>
    <cellStyle name="Accent1 3 6 2 2" xfId="40836" xr:uid="{00000000-0005-0000-0000-0000C51B0000}"/>
    <cellStyle name="Accent1 3 6 3" xfId="40835" xr:uid="{00000000-0005-0000-0000-0000C61B0000}"/>
    <cellStyle name="Accent1 3 7" xfId="1006" xr:uid="{00000000-0005-0000-0000-0000C71B0000}"/>
    <cellStyle name="Accent1 3 7 2" xfId="6357" xr:uid="{00000000-0005-0000-0000-0000C81B0000}"/>
    <cellStyle name="Accent1 3 7 2 2" xfId="40838" xr:uid="{00000000-0005-0000-0000-0000C91B0000}"/>
    <cellStyle name="Accent1 3 7 3" xfId="40837" xr:uid="{00000000-0005-0000-0000-0000CA1B0000}"/>
    <cellStyle name="Accent1 3 8" xfId="1007" xr:uid="{00000000-0005-0000-0000-0000CB1B0000}"/>
    <cellStyle name="Accent1 3 8 2" xfId="6358" xr:uid="{00000000-0005-0000-0000-0000CC1B0000}"/>
    <cellStyle name="Accent1 3 8 2 2" xfId="40840" xr:uid="{00000000-0005-0000-0000-0000CD1B0000}"/>
    <cellStyle name="Accent1 3 8 3" xfId="40839" xr:uid="{00000000-0005-0000-0000-0000CE1B0000}"/>
    <cellStyle name="Accent1 3 9" xfId="1008" xr:uid="{00000000-0005-0000-0000-0000CF1B0000}"/>
    <cellStyle name="Accent1 3 9 2" xfId="6359" xr:uid="{00000000-0005-0000-0000-0000D01B0000}"/>
    <cellStyle name="Accent1 3 9 2 2" xfId="40842" xr:uid="{00000000-0005-0000-0000-0000D11B0000}"/>
    <cellStyle name="Accent1 3 9 3" xfId="40841" xr:uid="{00000000-0005-0000-0000-0000D21B0000}"/>
    <cellStyle name="Accent1 4" xfId="1009" xr:uid="{00000000-0005-0000-0000-0000D31B0000}"/>
    <cellStyle name="Accent1 4 10" xfId="1010" xr:uid="{00000000-0005-0000-0000-0000D41B0000}"/>
    <cellStyle name="Accent1 4 10 2" xfId="6360" xr:uid="{00000000-0005-0000-0000-0000D51B0000}"/>
    <cellStyle name="Accent1 4 10 2 2" xfId="40845" xr:uid="{00000000-0005-0000-0000-0000D61B0000}"/>
    <cellStyle name="Accent1 4 10 3" xfId="40844" xr:uid="{00000000-0005-0000-0000-0000D71B0000}"/>
    <cellStyle name="Accent1 4 11" xfId="1011" xr:uid="{00000000-0005-0000-0000-0000D81B0000}"/>
    <cellStyle name="Accent1 4 11 2" xfId="6361" xr:uid="{00000000-0005-0000-0000-0000D91B0000}"/>
    <cellStyle name="Accent1 4 11 2 2" xfId="40847" xr:uid="{00000000-0005-0000-0000-0000DA1B0000}"/>
    <cellStyle name="Accent1 4 11 3" xfId="40846" xr:uid="{00000000-0005-0000-0000-0000DB1B0000}"/>
    <cellStyle name="Accent1 4 12" xfId="1012" xr:uid="{00000000-0005-0000-0000-0000DC1B0000}"/>
    <cellStyle name="Accent1 4 12 2" xfId="6362" xr:uid="{00000000-0005-0000-0000-0000DD1B0000}"/>
    <cellStyle name="Accent1 4 12 2 2" xfId="40849" xr:uid="{00000000-0005-0000-0000-0000DE1B0000}"/>
    <cellStyle name="Accent1 4 12 3" xfId="40848" xr:uid="{00000000-0005-0000-0000-0000DF1B0000}"/>
    <cellStyle name="Accent1 4 13" xfId="1013" xr:uid="{00000000-0005-0000-0000-0000E01B0000}"/>
    <cellStyle name="Accent1 4 13 2" xfId="6363" xr:uid="{00000000-0005-0000-0000-0000E11B0000}"/>
    <cellStyle name="Accent1 4 13 2 2" xfId="40851" xr:uid="{00000000-0005-0000-0000-0000E21B0000}"/>
    <cellStyle name="Accent1 4 13 3" xfId="40850" xr:uid="{00000000-0005-0000-0000-0000E31B0000}"/>
    <cellStyle name="Accent1 4 14" xfId="1014" xr:uid="{00000000-0005-0000-0000-0000E41B0000}"/>
    <cellStyle name="Accent1 4 14 2" xfId="6364" xr:uid="{00000000-0005-0000-0000-0000E51B0000}"/>
    <cellStyle name="Accent1 4 14 2 2" xfId="40853" xr:uid="{00000000-0005-0000-0000-0000E61B0000}"/>
    <cellStyle name="Accent1 4 14 3" xfId="40852" xr:uid="{00000000-0005-0000-0000-0000E71B0000}"/>
    <cellStyle name="Accent1 4 15" xfId="1015" xr:uid="{00000000-0005-0000-0000-0000E81B0000}"/>
    <cellStyle name="Accent1 4 15 2" xfId="6365" xr:uid="{00000000-0005-0000-0000-0000E91B0000}"/>
    <cellStyle name="Accent1 4 15 2 2" xfId="40855" xr:uid="{00000000-0005-0000-0000-0000EA1B0000}"/>
    <cellStyle name="Accent1 4 15 3" xfId="40854" xr:uid="{00000000-0005-0000-0000-0000EB1B0000}"/>
    <cellStyle name="Accent1 4 16" xfId="1016" xr:uid="{00000000-0005-0000-0000-0000EC1B0000}"/>
    <cellStyle name="Accent1 4 16 2" xfId="6366" xr:uid="{00000000-0005-0000-0000-0000ED1B0000}"/>
    <cellStyle name="Accent1 4 16 2 2" xfId="40857" xr:uid="{00000000-0005-0000-0000-0000EE1B0000}"/>
    <cellStyle name="Accent1 4 16 3" xfId="40856" xr:uid="{00000000-0005-0000-0000-0000EF1B0000}"/>
    <cellStyle name="Accent1 4 17" xfId="3662" xr:uid="{00000000-0005-0000-0000-0000F01B0000}"/>
    <cellStyle name="Accent1 4 17 2" xfId="6367" xr:uid="{00000000-0005-0000-0000-0000F11B0000}"/>
    <cellStyle name="Accent1 4 17 2 2" xfId="40859" xr:uid="{00000000-0005-0000-0000-0000F21B0000}"/>
    <cellStyle name="Accent1 4 17 3" xfId="40858" xr:uid="{00000000-0005-0000-0000-0000F31B0000}"/>
    <cellStyle name="Accent1 4 18" xfId="3663" xr:uid="{00000000-0005-0000-0000-0000F41B0000}"/>
    <cellStyle name="Accent1 4 18 2" xfId="6368" xr:uid="{00000000-0005-0000-0000-0000F51B0000}"/>
    <cellStyle name="Accent1 4 18 2 2" xfId="40861" xr:uid="{00000000-0005-0000-0000-0000F61B0000}"/>
    <cellStyle name="Accent1 4 18 3" xfId="40860" xr:uid="{00000000-0005-0000-0000-0000F71B0000}"/>
    <cellStyle name="Accent1 4 19" xfId="3664" xr:uid="{00000000-0005-0000-0000-0000F81B0000}"/>
    <cellStyle name="Accent1 4 19 2" xfId="6369" xr:uid="{00000000-0005-0000-0000-0000F91B0000}"/>
    <cellStyle name="Accent1 4 19 2 2" xfId="40863" xr:uid="{00000000-0005-0000-0000-0000FA1B0000}"/>
    <cellStyle name="Accent1 4 19 3" xfId="40862" xr:uid="{00000000-0005-0000-0000-0000FB1B0000}"/>
    <cellStyle name="Accent1 4 2" xfId="1017" xr:uid="{00000000-0005-0000-0000-0000FC1B0000}"/>
    <cellStyle name="Accent1 4 2 2" xfId="6370" xr:uid="{00000000-0005-0000-0000-0000FD1B0000}"/>
    <cellStyle name="Accent1 4 2 2 2" xfId="40865" xr:uid="{00000000-0005-0000-0000-0000FE1B0000}"/>
    <cellStyle name="Accent1 4 2 3" xfId="40864" xr:uid="{00000000-0005-0000-0000-0000FF1B0000}"/>
    <cellStyle name="Accent1 4 20" xfId="3665" xr:uid="{00000000-0005-0000-0000-0000001C0000}"/>
    <cellStyle name="Accent1 4 20 2" xfId="6371" xr:uid="{00000000-0005-0000-0000-0000011C0000}"/>
    <cellStyle name="Accent1 4 20 2 2" xfId="40867" xr:uid="{00000000-0005-0000-0000-0000021C0000}"/>
    <cellStyle name="Accent1 4 20 3" xfId="40866" xr:uid="{00000000-0005-0000-0000-0000031C0000}"/>
    <cellStyle name="Accent1 4 21" xfId="3666" xr:uid="{00000000-0005-0000-0000-0000041C0000}"/>
    <cellStyle name="Accent1 4 21 2" xfId="6372" xr:uid="{00000000-0005-0000-0000-0000051C0000}"/>
    <cellStyle name="Accent1 4 21 2 2" xfId="40869" xr:uid="{00000000-0005-0000-0000-0000061C0000}"/>
    <cellStyle name="Accent1 4 21 3" xfId="40868" xr:uid="{00000000-0005-0000-0000-0000071C0000}"/>
    <cellStyle name="Accent1 4 22" xfId="3667" xr:uid="{00000000-0005-0000-0000-0000081C0000}"/>
    <cellStyle name="Accent1 4 22 2" xfId="6373" xr:uid="{00000000-0005-0000-0000-0000091C0000}"/>
    <cellStyle name="Accent1 4 22 2 2" xfId="40871" xr:uid="{00000000-0005-0000-0000-00000A1C0000}"/>
    <cellStyle name="Accent1 4 22 3" xfId="40870" xr:uid="{00000000-0005-0000-0000-00000B1C0000}"/>
    <cellStyle name="Accent1 4 23" xfId="3668" xr:uid="{00000000-0005-0000-0000-00000C1C0000}"/>
    <cellStyle name="Accent1 4 23 2" xfId="6374" xr:uid="{00000000-0005-0000-0000-00000D1C0000}"/>
    <cellStyle name="Accent1 4 23 2 2" xfId="40873" xr:uid="{00000000-0005-0000-0000-00000E1C0000}"/>
    <cellStyle name="Accent1 4 23 3" xfId="40872" xr:uid="{00000000-0005-0000-0000-00000F1C0000}"/>
    <cellStyle name="Accent1 4 24" xfId="3669" xr:uid="{00000000-0005-0000-0000-0000101C0000}"/>
    <cellStyle name="Accent1 4 24 2" xfId="6375" xr:uid="{00000000-0005-0000-0000-0000111C0000}"/>
    <cellStyle name="Accent1 4 24 2 2" xfId="40875" xr:uid="{00000000-0005-0000-0000-0000121C0000}"/>
    <cellStyle name="Accent1 4 24 3" xfId="40874" xr:uid="{00000000-0005-0000-0000-0000131C0000}"/>
    <cellStyle name="Accent1 4 25" xfId="3670" xr:uid="{00000000-0005-0000-0000-0000141C0000}"/>
    <cellStyle name="Accent1 4 25 2" xfId="6376" xr:uid="{00000000-0005-0000-0000-0000151C0000}"/>
    <cellStyle name="Accent1 4 25 2 2" xfId="40877" xr:uid="{00000000-0005-0000-0000-0000161C0000}"/>
    <cellStyle name="Accent1 4 25 3" xfId="40876" xr:uid="{00000000-0005-0000-0000-0000171C0000}"/>
    <cellStyle name="Accent1 4 26" xfId="3671" xr:uid="{00000000-0005-0000-0000-0000181C0000}"/>
    <cellStyle name="Accent1 4 26 2" xfId="6377" xr:uid="{00000000-0005-0000-0000-0000191C0000}"/>
    <cellStyle name="Accent1 4 26 2 2" xfId="40879" xr:uid="{00000000-0005-0000-0000-00001A1C0000}"/>
    <cellStyle name="Accent1 4 26 3" xfId="40878" xr:uid="{00000000-0005-0000-0000-00001B1C0000}"/>
    <cellStyle name="Accent1 4 27" xfId="3672" xr:uid="{00000000-0005-0000-0000-00001C1C0000}"/>
    <cellStyle name="Accent1 4 27 2" xfId="6378" xr:uid="{00000000-0005-0000-0000-00001D1C0000}"/>
    <cellStyle name="Accent1 4 27 2 2" xfId="40881" xr:uid="{00000000-0005-0000-0000-00001E1C0000}"/>
    <cellStyle name="Accent1 4 27 3" xfId="40880" xr:uid="{00000000-0005-0000-0000-00001F1C0000}"/>
    <cellStyle name="Accent1 4 28" xfId="3673" xr:uid="{00000000-0005-0000-0000-0000201C0000}"/>
    <cellStyle name="Accent1 4 28 2" xfId="6379" xr:uid="{00000000-0005-0000-0000-0000211C0000}"/>
    <cellStyle name="Accent1 4 28 2 2" xfId="40883" xr:uid="{00000000-0005-0000-0000-0000221C0000}"/>
    <cellStyle name="Accent1 4 28 3" xfId="40882" xr:uid="{00000000-0005-0000-0000-0000231C0000}"/>
    <cellStyle name="Accent1 4 29" xfId="6380" xr:uid="{00000000-0005-0000-0000-0000241C0000}"/>
    <cellStyle name="Accent1 4 29 2" xfId="40884" xr:uid="{00000000-0005-0000-0000-0000251C0000}"/>
    <cellStyle name="Accent1 4 3" xfId="1018" xr:uid="{00000000-0005-0000-0000-0000261C0000}"/>
    <cellStyle name="Accent1 4 3 2" xfId="6381" xr:uid="{00000000-0005-0000-0000-0000271C0000}"/>
    <cellStyle name="Accent1 4 3 2 2" xfId="40886" xr:uid="{00000000-0005-0000-0000-0000281C0000}"/>
    <cellStyle name="Accent1 4 3 3" xfId="40885" xr:uid="{00000000-0005-0000-0000-0000291C0000}"/>
    <cellStyle name="Accent1 4 30" xfId="40843" xr:uid="{00000000-0005-0000-0000-00002A1C0000}"/>
    <cellStyle name="Accent1 4 4" xfId="1019" xr:uid="{00000000-0005-0000-0000-00002B1C0000}"/>
    <cellStyle name="Accent1 4 4 2" xfId="6382" xr:uid="{00000000-0005-0000-0000-00002C1C0000}"/>
    <cellStyle name="Accent1 4 4 2 2" xfId="40888" xr:uid="{00000000-0005-0000-0000-00002D1C0000}"/>
    <cellStyle name="Accent1 4 4 3" xfId="40887" xr:uid="{00000000-0005-0000-0000-00002E1C0000}"/>
    <cellStyle name="Accent1 4 5" xfId="1020" xr:uid="{00000000-0005-0000-0000-00002F1C0000}"/>
    <cellStyle name="Accent1 4 5 2" xfId="6383" xr:uid="{00000000-0005-0000-0000-0000301C0000}"/>
    <cellStyle name="Accent1 4 5 2 2" xfId="40890" xr:uid="{00000000-0005-0000-0000-0000311C0000}"/>
    <cellStyle name="Accent1 4 5 3" xfId="40889" xr:uid="{00000000-0005-0000-0000-0000321C0000}"/>
    <cellStyle name="Accent1 4 6" xfId="1021" xr:uid="{00000000-0005-0000-0000-0000331C0000}"/>
    <cellStyle name="Accent1 4 6 2" xfId="6384" xr:uid="{00000000-0005-0000-0000-0000341C0000}"/>
    <cellStyle name="Accent1 4 6 2 2" xfId="40892" xr:uid="{00000000-0005-0000-0000-0000351C0000}"/>
    <cellStyle name="Accent1 4 6 3" xfId="40891" xr:uid="{00000000-0005-0000-0000-0000361C0000}"/>
    <cellStyle name="Accent1 4 7" xfId="1022" xr:uid="{00000000-0005-0000-0000-0000371C0000}"/>
    <cellStyle name="Accent1 4 7 2" xfId="6385" xr:uid="{00000000-0005-0000-0000-0000381C0000}"/>
    <cellStyle name="Accent1 4 7 2 2" xfId="40894" xr:uid="{00000000-0005-0000-0000-0000391C0000}"/>
    <cellStyle name="Accent1 4 7 3" xfId="40893" xr:uid="{00000000-0005-0000-0000-00003A1C0000}"/>
    <cellStyle name="Accent1 4 8" xfId="1023" xr:uid="{00000000-0005-0000-0000-00003B1C0000}"/>
    <cellStyle name="Accent1 4 8 2" xfId="6386" xr:uid="{00000000-0005-0000-0000-00003C1C0000}"/>
    <cellStyle name="Accent1 4 8 2 2" xfId="40896" xr:uid="{00000000-0005-0000-0000-00003D1C0000}"/>
    <cellStyle name="Accent1 4 8 3" xfId="40895" xr:uid="{00000000-0005-0000-0000-00003E1C0000}"/>
    <cellStyle name="Accent1 4 9" xfId="1024" xr:uid="{00000000-0005-0000-0000-00003F1C0000}"/>
    <cellStyle name="Accent1 4 9 2" xfId="6387" xr:uid="{00000000-0005-0000-0000-0000401C0000}"/>
    <cellStyle name="Accent1 4 9 2 2" xfId="40898" xr:uid="{00000000-0005-0000-0000-0000411C0000}"/>
    <cellStyle name="Accent1 4 9 3" xfId="40897" xr:uid="{00000000-0005-0000-0000-0000421C0000}"/>
    <cellStyle name="Accent1 5" xfId="6388" xr:uid="{00000000-0005-0000-0000-0000431C0000}"/>
    <cellStyle name="Accent1 5 2" xfId="40899" xr:uid="{00000000-0005-0000-0000-0000441C0000}"/>
    <cellStyle name="Accent2 2" xfId="1025" xr:uid="{00000000-0005-0000-0000-0000451C0000}"/>
    <cellStyle name="Accent2 2 2" xfId="1026" xr:uid="{00000000-0005-0000-0000-0000461C0000}"/>
    <cellStyle name="Accent2 2 2 2" xfId="6389" xr:uid="{00000000-0005-0000-0000-0000471C0000}"/>
    <cellStyle name="Accent2 2 2 3" xfId="40901" xr:uid="{00000000-0005-0000-0000-0000481C0000}"/>
    <cellStyle name="Accent2 2 3" xfId="40900" xr:uid="{00000000-0005-0000-0000-0000491C0000}"/>
    <cellStyle name="Accent2 3" xfId="1027" xr:uid="{00000000-0005-0000-0000-00004A1C0000}"/>
    <cellStyle name="Accent2 3 10" xfId="1028" xr:uid="{00000000-0005-0000-0000-00004B1C0000}"/>
    <cellStyle name="Accent2 3 10 2" xfId="6390" xr:uid="{00000000-0005-0000-0000-00004C1C0000}"/>
    <cellStyle name="Accent2 3 10 2 2" xfId="40904" xr:uid="{00000000-0005-0000-0000-00004D1C0000}"/>
    <cellStyle name="Accent2 3 10 3" xfId="40903" xr:uid="{00000000-0005-0000-0000-00004E1C0000}"/>
    <cellStyle name="Accent2 3 11" xfId="1029" xr:uid="{00000000-0005-0000-0000-00004F1C0000}"/>
    <cellStyle name="Accent2 3 11 2" xfId="6391" xr:uid="{00000000-0005-0000-0000-0000501C0000}"/>
    <cellStyle name="Accent2 3 11 2 2" xfId="40906" xr:uid="{00000000-0005-0000-0000-0000511C0000}"/>
    <cellStyle name="Accent2 3 11 3" xfId="40905" xr:uid="{00000000-0005-0000-0000-0000521C0000}"/>
    <cellStyle name="Accent2 3 12" xfId="1030" xr:uid="{00000000-0005-0000-0000-0000531C0000}"/>
    <cellStyle name="Accent2 3 12 2" xfId="6392" xr:uid="{00000000-0005-0000-0000-0000541C0000}"/>
    <cellStyle name="Accent2 3 12 2 2" xfId="40908" xr:uid="{00000000-0005-0000-0000-0000551C0000}"/>
    <cellStyle name="Accent2 3 12 3" xfId="40907" xr:uid="{00000000-0005-0000-0000-0000561C0000}"/>
    <cellStyle name="Accent2 3 13" xfId="1031" xr:uid="{00000000-0005-0000-0000-0000571C0000}"/>
    <cellStyle name="Accent2 3 13 2" xfId="6393" xr:uid="{00000000-0005-0000-0000-0000581C0000}"/>
    <cellStyle name="Accent2 3 13 2 2" xfId="40910" xr:uid="{00000000-0005-0000-0000-0000591C0000}"/>
    <cellStyle name="Accent2 3 13 3" xfId="40909" xr:uid="{00000000-0005-0000-0000-00005A1C0000}"/>
    <cellStyle name="Accent2 3 14" xfId="1032" xr:uid="{00000000-0005-0000-0000-00005B1C0000}"/>
    <cellStyle name="Accent2 3 14 2" xfId="6394" xr:uid="{00000000-0005-0000-0000-00005C1C0000}"/>
    <cellStyle name="Accent2 3 14 2 2" xfId="40912" xr:uid="{00000000-0005-0000-0000-00005D1C0000}"/>
    <cellStyle name="Accent2 3 14 3" xfId="40911" xr:uid="{00000000-0005-0000-0000-00005E1C0000}"/>
    <cellStyle name="Accent2 3 15" xfId="1033" xr:uid="{00000000-0005-0000-0000-00005F1C0000}"/>
    <cellStyle name="Accent2 3 15 2" xfId="6395" xr:uid="{00000000-0005-0000-0000-0000601C0000}"/>
    <cellStyle name="Accent2 3 15 2 2" xfId="40914" xr:uid="{00000000-0005-0000-0000-0000611C0000}"/>
    <cellStyle name="Accent2 3 15 3" xfId="40913" xr:uid="{00000000-0005-0000-0000-0000621C0000}"/>
    <cellStyle name="Accent2 3 16" xfId="1034" xr:uid="{00000000-0005-0000-0000-0000631C0000}"/>
    <cellStyle name="Accent2 3 16 2" xfId="6396" xr:uid="{00000000-0005-0000-0000-0000641C0000}"/>
    <cellStyle name="Accent2 3 16 2 2" xfId="40916" xr:uid="{00000000-0005-0000-0000-0000651C0000}"/>
    <cellStyle name="Accent2 3 16 3" xfId="40915" xr:uid="{00000000-0005-0000-0000-0000661C0000}"/>
    <cellStyle name="Accent2 3 17" xfId="1035" xr:uid="{00000000-0005-0000-0000-0000671C0000}"/>
    <cellStyle name="Accent2 3 17 2" xfId="6397" xr:uid="{00000000-0005-0000-0000-0000681C0000}"/>
    <cellStyle name="Accent2 3 17 2 2" xfId="40918" xr:uid="{00000000-0005-0000-0000-0000691C0000}"/>
    <cellStyle name="Accent2 3 17 3" xfId="40917" xr:uid="{00000000-0005-0000-0000-00006A1C0000}"/>
    <cellStyle name="Accent2 3 18" xfId="1036" xr:uid="{00000000-0005-0000-0000-00006B1C0000}"/>
    <cellStyle name="Accent2 3 18 2" xfId="6398" xr:uid="{00000000-0005-0000-0000-00006C1C0000}"/>
    <cellStyle name="Accent2 3 18 2 2" xfId="40920" xr:uid="{00000000-0005-0000-0000-00006D1C0000}"/>
    <cellStyle name="Accent2 3 18 3" xfId="40919" xr:uid="{00000000-0005-0000-0000-00006E1C0000}"/>
    <cellStyle name="Accent2 3 19" xfId="1037" xr:uid="{00000000-0005-0000-0000-00006F1C0000}"/>
    <cellStyle name="Accent2 3 19 2" xfId="6399" xr:uid="{00000000-0005-0000-0000-0000701C0000}"/>
    <cellStyle name="Accent2 3 19 2 2" xfId="40922" xr:uid="{00000000-0005-0000-0000-0000711C0000}"/>
    <cellStyle name="Accent2 3 19 3" xfId="40921" xr:uid="{00000000-0005-0000-0000-0000721C0000}"/>
    <cellStyle name="Accent2 3 2" xfId="1038" xr:uid="{00000000-0005-0000-0000-0000731C0000}"/>
    <cellStyle name="Accent2 3 2 2" xfId="6400" xr:uid="{00000000-0005-0000-0000-0000741C0000}"/>
    <cellStyle name="Accent2 3 2 2 2" xfId="40924" xr:uid="{00000000-0005-0000-0000-0000751C0000}"/>
    <cellStyle name="Accent2 3 2 3" xfId="40923" xr:uid="{00000000-0005-0000-0000-0000761C0000}"/>
    <cellStyle name="Accent2 3 20" xfId="3674" xr:uid="{00000000-0005-0000-0000-0000771C0000}"/>
    <cellStyle name="Accent2 3 20 2" xfId="6401" xr:uid="{00000000-0005-0000-0000-0000781C0000}"/>
    <cellStyle name="Accent2 3 20 2 2" xfId="40926" xr:uid="{00000000-0005-0000-0000-0000791C0000}"/>
    <cellStyle name="Accent2 3 20 3" xfId="40925" xr:uid="{00000000-0005-0000-0000-00007A1C0000}"/>
    <cellStyle name="Accent2 3 21" xfId="3675" xr:uid="{00000000-0005-0000-0000-00007B1C0000}"/>
    <cellStyle name="Accent2 3 21 2" xfId="6402" xr:uid="{00000000-0005-0000-0000-00007C1C0000}"/>
    <cellStyle name="Accent2 3 21 2 2" xfId="40928" xr:uid="{00000000-0005-0000-0000-00007D1C0000}"/>
    <cellStyle name="Accent2 3 21 3" xfId="40927" xr:uid="{00000000-0005-0000-0000-00007E1C0000}"/>
    <cellStyle name="Accent2 3 22" xfId="3676" xr:uid="{00000000-0005-0000-0000-00007F1C0000}"/>
    <cellStyle name="Accent2 3 22 2" xfId="6403" xr:uid="{00000000-0005-0000-0000-0000801C0000}"/>
    <cellStyle name="Accent2 3 22 2 2" xfId="40930" xr:uid="{00000000-0005-0000-0000-0000811C0000}"/>
    <cellStyle name="Accent2 3 22 3" xfId="40929" xr:uid="{00000000-0005-0000-0000-0000821C0000}"/>
    <cellStyle name="Accent2 3 23" xfId="3677" xr:uid="{00000000-0005-0000-0000-0000831C0000}"/>
    <cellStyle name="Accent2 3 23 2" xfId="6404" xr:uid="{00000000-0005-0000-0000-0000841C0000}"/>
    <cellStyle name="Accent2 3 23 2 2" xfId="40932" xr:uid="{00000000-0005-0000-0000-0000851C0000}"/>
    <cellStyle name="Accent2 3 23 3" xfId="40931" xr:uid="{00000000-0005-0000-0000-0000861C0000}"/>
    <cellStyle name="Accent2 3 24" xfId="3678" xr:uid="{00000000-0005-0000-0000-0000871C0000}"/>
    <cellStyle name="Accent2 3 24 2" xfId="6405" xr:uid="{00000000-0005-0000-0000-0000881C0000}"/>
    <cellStyle name="Accent2 3 24 2 2" xfId="40934" xr:uid="{00000000-0005-0000-0000-0000891C0000}"/>
    <cellStyle name="Accent2 3 24 3" xfId="40933" xr:uid="{00000000-0005-0000-0000-00008A1C0000}"/>
    <cellStyle name="Accent2 3 25" xfId="3679" xr:uid="{00000000-0005-0000-0000-00008B1C0000}"/>
    <cellStyle name="Accent2 3 25 2" xfId="6406" xr:uid="{00000000-0005-0000-0000-00008C1C0000}"/>
    <cellStyle name="Accent2 3 25 2 2" xfId="40936" xr:uid="{00000000-0005-0000-0000-00008D1C0000}"/>
    <cellStyle name="Accent2 3 25 3" xfId="40935" xr:uid="{00000000-0005-0000-0000-00008E1C0000}"/>
    <cellStyle name="Accent2 3 26" xfId="3680" xr:uid="{00000000-0005-0000-0000-00008F1C0000}"/>
    <cellStyle name="Accent2 3 26 2" xfId="6407" xr:uid="{00000000-0005-0000-0000-0000901C0000}"/>
    <cellStyle name="Accent2 3 26 2 2" xfId="40938" xr:uid="{00000000-0005-0000-0000-0000911C0000}"/>
    <cellStyle name="Accent2 3 26 3" xfId="40937" xr:uid="{00000000-0005-0000-0000-0000921C0000}"/>
    <cellStyle name="Accent2 3 27" xfId="3681" xr:uid="{00000000-0005-0000-0000-0000931C0000}"/>
    <cellStyle name="Accent2 3 27 2" xfId="6408" xr:uid="{00000000-0005-0000-0000-0000941C0000}"/>
    <cellStyle name="Accent2 3 27 2 2" xfId="40940" xr:uid="{00000000-0005-0000-0000-0000951C0000}"/>
    <cellStyle name="Accent2 3 27 3" xfId="40939" xr:uid="{00000000-0005-0000-0000-0000961C0000}"/>
    <cellStyle name="Accent2 3 28" xfId="3682" xr:uid="{00000000-0005-0000-0000-0000971C0000}"/>
    <cellStyle name="Accent2 3 28 2" xfId="6409" xr:uid="{00000000-0005-0000-0000-0000981C0000}"/>
    <cellStyle name="Accent2 3 28 2 2" xfId="40942" xr:uid="{00000000-0005-0000-0000-0000991C0000}"/>
    <cellStyle name="Accent2 3 28 3" xfId="40941" xr:uid="{00000000-0005-0000-0000-00009A1C0000}"/>
    <cellStyle name="Accent2 3 29" xfId="3683" xr:uid="{00000000-0005-0000-0000-00009B1C0000}"/>
    <cellStyle name="Accent2 3 29 2" xfId="6410" xr:uid="{00000000-0005-0000-0000-00009C1C0000}"/>
    <cellStyle name="Accent2 3 29 2 2" xfId="40944" xr:uid="{00000000-0005-0000-0000-00009D1C0000}"/>
    <cellStyle name="Accent2 3 29 3" xfId="40943" xr:uid="{00000000-0005-0000-0000-00009E1C0000}"/>
    <cellStyle name="Accent2 3 3" xfId="1039" xr:uid="{00000000-0005-0000-0000-00009F1C0000}"/>
    <cellStyle name="Accent2 3 3 2" xfId="6411" xr:uid="{00000000-0005-0000-0000-0000A01C0000}"/>
    <cellStyle name="Accent2 3 3 2 2" xfId="40946" xr:uid="{00000000-0005-0000-0000-0000A11C0000}"/>
    <cellStyle name="Accent2 3 3 3" xfId="40945" xr:uid="{00000000-0005-0000-0000-0000A21C0000}"/>
    <cellStyle name="Accent2 3 30" xfId="3684" xr:uid="{00000000-0005-0000-0000-0000A31C0000}"/>
    <cellStyle name="Accent2 3 30 2" xfId="6412" xr:uid="{00000000-0005-0000-0000-0000A41C0000}"/>
    <cellStyle name="Accent2 3 30 2 2" xfId="40948" xr:uid="{00000000-0005-0000-0000-0000A51C0000}"/>
    <cellStyle name="Accent2 3 30 3" xfId="40947" xr:uid="{00000000-0005-0000-0000-0000A61C0000}"/>
    <cellStyle name="Accent2 3 31" xfId="3685" xr:uid="{00000000-0005-0000-0000-0000A71C0000}"/>
    <cellStyle name="Accent2 3 31 2" xfId="6413" xr:uid="{00000000-0005-0000-0000-0000A81C0000}"/>
    <cellStyle name="Accent2 3 31 2 2" xfId="40950" xr:uid="{00000000-0005-0000-0000-0000A91C0000}"/>
    <cellStyle name="Accent2 3 31 3" xfId="40949" xr:uid="{00000000-0005-0000-0000-0000AA1C0000}"/>
    <cellStyle name="Accent2 3 32" xfId="6414" xr:uid="{00000000-0005-0000-0000-0000AB1C0000}"/>
    <cellStyle name="Accent2 3 32 2" xfId="40951" xr:uid="{00000000-0005-0000-0000-0000AC1C0000}"/>
    <cellStyle name="Accent2 3 33" xfId="40902" xr:uid="{00000000-0005-0000-0000-0000AD1C0000}"/>
    <cellStyle name="Accent2 3 4" xfId="1040" xr:uid="{00000000-0005-0000-0000-0000AE1C0000}"/>
    <cellStyle name="Accent2 3 4 2" xfId="6415" xr:uid="{00000000-0005-0000-0000-0000AF1C0000}"/>
    <cellStyle name="Accent2 3 4 2 2" xfId="40953" xr:uid="{00000000-0005-0000-0000-0000B01C0000}"/>
    <cellStyle name="Accent2 3 4 3" xfId="40952" xr:uid="{00000000-0005-0000-0000-0000B11C0000}"/>
    <cellStyle name="Accent2 3 5" xfId="1041" xr:uid="{00000000-0005-0000-0000-0000B21C0000}"/>
    <cellStyle name="Accent2 3 5 2" xfId="6416" xr:uid="{00000000-0005-0000-0000-0000B31C0000}"/>
    <cellStyle name="Accent2 3 5 2 2" xfId="40955" xr:uid="{00000000-0005-0000-0000-0000B41C0000}"/>
    <cellStyle name="Accent2 3 5 3" xfId="40954" xr:uid="{00000000-0005-0000-0000-0000B51C0000}"/>
    <cellStyle name="Accent2 3 6" xfId="1042" xr:uid="{00000000-0005-0000-0000-0000B61C0000}"/>
    <cellStyle name="Accent2 3 6 2" xfId="6417" xr:uid="{00000000-0005-0000-0000-0000B71C0000}"/>
    <cellStyle name="Accent2 3 6 2 2" xfId="40957" xr:uid="{00000000-0005-0000-0000-0000B81C0000}"/>
    <cellStyle name="Accent2 3 6 3" xfId="40956" xr:uid="{00000000-0005-0000-0000-0000B91C0000}"/>
    <cellStyle name="Accent2 3 7" xfId="1043" xr:uid="{00000000-0005-0000-0000-0000BA1C0000}"/>
    <cellStyle name="Accent2 3 7 2" xfId="6418" xr:uid="{00000000-0005-0000-0000-0000BB1C0000}"/>
    <cellStyle name="Accent2 3 7 2 2" xfId="40959" xr:uid="{00000000-0005-0000-0000-0000BC1C0000}"/>
    <cellStyle name="Accent2 3 7 3" xfId="40958" xr:uid="{00000000-0005-0000-0000-0000BD1C0000}"/>
    <cellStyle name="Accent2 3 8" xfId="1044" xr:uid="{00000000-0005-0000-0000-0000BE1C0000}"/>
    <cellStyle name="Accent2 3 8 2" xfId="6419" xr:uid="{00000000-0005-0000-0000-0000BF1C0000}"/>
    <cellStyle name="Accent2 3 8 2 2" xfId="40961" xr:uid="{00000000-0005-0000-0000-0000C01C0000}"/>
    <cellStyle name="Accent2 3 8 3" xfId="40960" xr:uid="{00000000-0005-0000-0000-0000C11C0000}"/>
    <cellStyle name="Accent2 3 9" xfId="1045" xr:uid="{00000000-0005-0000-0000-0000C21C0000}"/>
    <cellStyle name="Accent2 3 9 2" xfId="6420" xr:uid="{00000000-0005-0000-0000-0000C31C0000}"/>
    <cellStyle name="Accent2 3 9 2 2" xfId="40963" xr:uid="{00000000-0005-0000-0000-0000C41C0000}"/>
    <cellStyle name="Accent2 3 9 3" xfId="40962" xr:uid="{00000000-0005-0000-0000-0000C51C0000}"/>
    <cellStyle name="Accent2 4" xfId="1046" xr:uid="{00000000-0005-0000-0000-0000C61C0000}"/>
    <cellStyle name="Accent2 4 10" xfId="1047" xr:uid="{00000000-0005-0000-0000-0000C71C0000}"/>
    <cellStyle name="Accent2 4 10 2" xfId="6421" xr:uid="{00000000-0005-0000-0000-0000C81C0000}"/>
    <cellStyle name="Accent2 4 10 2 2" xfId="40966" xr:uid="{00000000-0005-0000-0000-0000C91C0000}"/>
    <cellStyle name="Accent2 4 10 3" xfId="40965" xr:uid="{00000000-0005-0000-0000-0000CA1C0000}"/>
    <cellStyle name="Accent2 4 11" xfId="1048" xr:uid="{00000000-0005-0000-0000-0000CB1C0000}"/>
    <cellStyle name="Accent2 4 11 2" xfId="6422" xr:uid="{00000000-0005-0000-0000-0000CC1C0000}"/>
    <cellStyle name="Accent2 4 11 2 2" xfId="40968" xr:uid="{00000000-0005-0000-0000-0000CD1C0000}"/>
    <cellStyle name="Accent2 4 11 3" xfId="40967" xr:uid="{00000000-0005-0000-0000-0000CE1C0000}"/>
    <cellStyle name="Accent2 4 12" xfId="1049" xr:uid="{00000000-0005-0000-0000-0000CF1C0000}"/>
    <cellStyle name="Accent2 4 12 2" xfId="6423" xr:uid="{00000000-0005-0000-0000-0000D01C0000}"/>
    <cellStyle name="Accent2 4 12 2 2" xfId="40970" xr:uid="{00000000-0005-0000-0000-0000D11C0000}"/>
    <cellStyle name="Accent2 4 12 3" xfId="40969" xr:uid="{00000000-0005-0000-0000-0000D21C0000}"/>
    <cellStyle name="Accent2 4 13" xfId="1050" xr:uid="{00000000-0005-0000-0000-0000D31C0000}"/>
    <cellStyle name="Accent2 4 13 2" xfId="6424" xr:uid="{00000000-0005-0000-0000-0000D41C0000}"/>
    <cellStyle name="Accent2 4 13 2 2" xfId="40972" xr:uid="{00000000-0005-0000-0000-0000D51C0000}"/>
    <cellStyle name="Accent2 4 13 3" xfId="40971" xr:uid="{00000000-0005-0000-0000-0000D61C0000}"/>
    <cellStyle name="Accent2 4 14" xfId="1051" xr:uid="{00000000-0005-0000-0000-0000D71C0000}"/>
    <cellStyle name="Accent2 4 14 2" xfId="6425" xr:uid="{00000000-0005-0000-0000-0000D81C0000}"/>
    <cellStyle name="Accent2 4 14 2 2" xfId="40974" xr:uid="{00000000-0005-0000-0000-0000D91C0000}"/>
    <cellStyle name="Accent2 4 14 3" xfId="40973" xr:uid="{00000000-0005-0000-0000-0000DA1C0000}"/>
    <cellStyle name="Accent2 4 15" xfId="1052" xr:uid="{00000000-0005-0000-0000-0000DB1C0000}"/>
    <cellStyle name="Accent2 4 15 2" xfId="6426" xr:uid="{00000000-0005-0000-0000-0000DC1C0000}"/>
    <cellStyle name="Accent2 4 15 2 2" xfId="40976" xr:uid="{00000000-0005-0000-0000-0000DD1C0000}"/>
    <cellStyle name="Accent2 4 15 3" xfId="40975" xr:uid="{00000000-0005-0000-0000-0000DE1C0000}"/>
    <cellStyle name="Accent2 4 16" xfId="1053" xr:uid="{00000000-0005-0000-0000-0000DF1C0000}"/>
    <cellStyle name="Accent2 4 16 2" xfId="6427" xr:uid="{00000000-0005-0000-0000-0000E01C0000}"/>
    <cellStyle name="Accent2 4 16 2 2" xfId="40978" xr:uid="{00000000-0005-0000-0000-0000E11C0000}"/>
    <cellStyle name="Accent2 4 16 3" xfId="40977" xr:uid="{00000000-0005-0000-0000-0000E21C0000}"/>
    <cellStyle name="Accent2 4 17" xfId="3686" xr:uid="{00000000-0005-0000-0000-0000E31C0000}"/>
    <cellStyle name="Accent2 4 17 2" xfId="6428" xr:uid="{00000000-0005-0000-0000-0000E41C0000}"/>
    <cellStyle name="Accent2 4 17 2 2" xfId="40980" xr:uid="{00000000-0005-0000-0000-0000E51C0000}"/>
    <cellStyle name="Accent2 4 17 3" xfId="40979" xr:uid="{00000000-0005-0000-0000-0000E61C0000}"/>
    <cellStyle name="Accent2 4 18" xfId="3687" xr:uid="{00000000-0005-0000-0000-0000E71C0000}"/>
    <cellStyle name="Accent2 4 18 2" xfId="6429" xr:uid="{00000000-0005-0000-0000-0000E81C0000}"/>
    <cellStyle name="Accent2 4 18 2 2" xfId="40982" xr:uid="{00000000-0005-0000-0000-0000E91C0000}"/>
    <cellStyle name="Accent2 4 18 3" xfId="40981" xr:uid="{00000000-0005-0000-0000-0000EA1C0000}"/>
    <cellStyle name="Accent2 4 19" xfId="3688" xr:uid="{00000000-0005-0000-0000-0000EB1C0000}"/>
    <cellStyle name="Accent2 4 19 2" xfId="6430" xr:uid="{00000000-0005-0000-0000-0000EC1C0000}"/>
    <cellStyle name="Accent2 4 19 2 2" xfId="40984" xr:uid="{00000000-0005-0000-0000-0000ED1C0000}"/>
    <cellStyle name="Accent2 4 19 3" xfId="40983" xr:uid="{00000000-0005-0000-0000-0000EE1C0000}"/>
    <cellStyle name="Accent2 4 2" xfId="1054" xr:uid="{00000000-0005-0000-0000-0000EF1C0000}"/>
    <cellStyle name="Accent2 4 2 2" xfId="6431" xr:uid="{00000000-0005-0000-0000-0000F01C0000}"/>
    <cellStyle name="Accent2 4 2 2 2" xfId="40986" xr:uid="{00000000-0005-0000-0000-0000F11C0000}"/>
    <cellStyle name="Accent2 4 2 3" xfId="40985" xr:uid="{00000000-0005-0000-0000-0000F21C0000}"/>
    <cellStyle name="Accent2 4 20" xfId="3689" xr:uid="{00000000-0005-0000-0000-0000F31C0000}"/>
    <cellStyle name="Accent2 4 20 2" xfId="6432" xr:uid="{00000000-0005-0000-0000-0000F41C0000}"/>
    <cellStyle name="Accent2 4 20 2 2" xfId="40988" xr:uid="{00000000-0005-0000-0000-0000F51C0000}"/>
    <cellStyle name="Accent2 4 20 3" xfId="40987" xr:uid="{00000000-0005-0000-0000-0000F61C0000}"/>
    <cellStyle name="Accent2 4 21" xfId="3690" xr:uid="{00000000-0005-0000-0000-0000F71C0000}"/>
    <cellStyle name="Accent2 4 21 2" xfId="6433" xr:uid="{00000000-0005-0000-0000-0000F81C0000}"/>
    <cellStyle name="Accent2 4 21 2 2" xfId="40990" xr:uid="{00000000-0005-0000-0000-0000F91C0000}"/>
    <cellStyle name="Accent2 4 21 3" xfId="40989" xr:uid="{00000000-0005-0000-0000-0000FA1C0000}"/>
    <cellStyle name="Accent2 4 22" xfId="3691" xr:uid="{00000000-0005-0000-0000-0000FB1C0000}"/>
    <cellStyle name="Accent2 4 22 2" xfId="6434" xr:uid="{00000000-0005-0000-0000-0000FC1C0000}"/>
    <cellStyle name="Accent2 4 22 2 2" xfId="40992" xr:uid="{00000000-0005-0000-0000-0000FD1C0000}"/>
    <cellStyle name="Accent2 4 22 3" xfId="40991" xr:uid="{00000000-0005-0000-0000-0000FE1C0000}"/>
    <cellStyle name="Accent2 4 23" xfId="3692" xr:uid="{00000000-0005-0000-0000-0000FF1C0000}"/>
    <cellStyle name="Accent2 4 23 2" xfId="6435" xr:uid="{00000000-0005-0000-0000-0000001D0000}"/>
    <cellStyle name="Accent2 4 23 2 2" xfId="40994" xr:uid="{00000000-0005-0000-0000-0000011D0000}"/>
    <cellStyle name="Accent2 4 23 3" xfId="40993" xr:uid="{00000000-0005-0000-0000-0000021D0000}"/>
    <cellStyle name="Accent2 4 24" xfId="3693" xr:uid="{00000000-0005-0000-0000-0000031D0000}"/>
    <cellStyle name="Accent2 4 24 2" xfId="6436" xr:uid="{00000000-0005-0000-0000-0000041D0000}"/>
    <cellStyle name="Accent2 4 24 2 2" xfId="40996" xr:uid="{00000000-0005-0000-0000-0000051D0000}"/>
    <cellStyle name="Accent2 4 24 3" xfId="40995" xr:uid="{00000000-0005-0000-0000-0000061D0000}"/>
    <cellStyle name="Accent2 4 25" xfId="3694" xr:uid="{00000000-0005-0000-0000-0000071D0000}"/>
    <cellStyle name="Accent2 4 25 2" xfId="6437" xr:uid="{00000000-0005-0000-0000-0000081D0000}"/>
    <cellStyle name="Accent2 4 25 2 2" xfId="40998" xr:uid="{00000000-0005-0000-0000-0000091D0000}"/>
    <cellStyle name="Accent2 4 25 3" xfId="40997" xr:uid="{00000000-0005-0000-0000-00000A1D0000}"/>
    <cellStyle name="Accent2 4 26" xfId="3695" xr:uid="{00000000-0005-0000-0000-00000B1D0000}"/>
    <cellStyle name="Accent2 4 26 2" xfId="6438" xr:uid="{00000000-0005-0000-0000-00000C1D0000}"/>
    <cellStyle name="Accent2 4 26 2 2" xfId="41000" xr:uid="{00000000-0005-0000-0000-00000D1D0000}"/>
    <cellStyle name="Accent2 4 26 3" xfId="40999" xr:uid="{00000000-0005-0000-0000-00000E1D0000}"/>
    <cellStyle name="Accent2 4 27" xfId="3696" xr:uid="{00000000-0005-0000-0000-00000F1D0000}"/>
    <cellStyle name="Accent2 4 27 2" xfId="6439" xr:uid="{00000000-0005-0000-0000-0000101D0000}"/>
    <cellStyle name="Accent2 4 27 2 2" xfId="41002" xr:uid="{00000000-0005-0000-0000-0000111D0000}"/>
    <cellStyle name="Accent2 4 27 3" xfId="41001" xr:uid="{00000000-0005-0000-0000-0000121D0000}"/>
    <cellStyle name="Accent2 4 28" xfId="3697" xr:uid="{00000000-0005-0000-0000-0000131D0000}"/>
    <cellStyle name="Accent2 4 28 2" xfId="6440" xr:uid="{00000000-0005-0000-0000-0000141D0000}"/>
    <cellStyle name="Accent2 4 28 2 2" xfId="41004" xr:uid="{00000000-0005-0000-0000-0000151D0000}"/>
    <cellStyle name="Accent2 4 28 3" xfId="41003" xr:uid="{00000000-0005-0000-0000-0000161D0000}"/>
    <cellStyle name="Accent2 4 29" xfId="6441" xr:uid="{00000000-0005-0000-0000-0000171D0000}"/>
    <cellStyle name="Accent2 4 29 2" xfId="41005" xr:uid="{00000000-0005-0000-0000-0000181D0000}"/>
    <cellStyle name="Accent2 4 3" xfId="1055" xr:uid="{00000000-0005-0000-0000-0000191D0000}"/>
    <cellStyle name="Accent2 4 3 2" xfId="6442" xr:uid="{00000000-0005-0000-0000-00001A1D0000}"/>
    <cellStyle name="Accent2 4 3 2 2" xfId="41007" xr:uid="{00000000-0005-0000-0000-00001B1D0000}"/>
    <cellStyle name="Accent2 4 3 3" xfId="41006" xr:uid="{00000000-0005-0000-0000-00001C1D0000}"/>
    <cellStyle name="Accent2 4 30" xfId="40964" xr:uid="{00000000-0005-0000-0000-00001D1D0000}"/>
    <cellStyle name="Accent2 4 4" xfId="1056" xr:uid="{00000000-0005-0000-0000-00001E1D0000}"/>
    <cellStyle name="Accent2 4 4 2" xfId="6443" xr:uid="{00000000-0005-0000-0000-00001F1D0000}"/>
    <cellStyle name="Accent2 4 4 2 2" xfId="41009" xr:uid="{00000000-0005-0000-0000-0000201D0000}"/>
    <cellStyle name="Accent2 4 4 3" xfId="41008" xr:uid="{00000000-0005-0000-0000-0000211D0000}"/>
    <cellStyle name="Accent2 4 5" xfId="1057" xr:uid="{00000000-0005-0000-0000-0000221D0000}"/>
    <cellStyle name="Accent2 4 5 2" xfId="6444" xr:uid="{00000000-0005-0000-0000-0000231D0000}"/>
    <cellStyle name="Accent2 4 5 2 2" xfId="41011" xr:uid="{00000000-0005-0000-0000-0000241D0000}"/>
    <cellStyle name="Accent2 4 5 3" xfId="41010" xr:uid="{00000000-0005-0000-0000-0000251D0000}"/>
    <cellStyle name="Accent2 4 6" xfId="1058" xr:uid="{00000000-0005-0000-0000-0000261D0000}"/>
    <cellStyle name="Accent2 4 6 2" xfId="6445" xr:uid="{00000000-0005-0000-0000-0000271D0000}"/>
    <cellStyle name="Accent2 4 6 2 2" xfId="41013" xr:uid="{00000000-0005-0000-0000-0000281D0000}"/>
    <cellStyle name="Accent2 4 6 3" xfId="41012" xr:uid="{00000000-0005-0000-0000-0000291D0000}"/>
    <cellStyle name="Accent2 4 7" xfId="1059" xr:uid="{00000000-0005-0000-0000-00002A1D0000}"/>
    <cellStyle name="Accent2 4 7 2" xfId="6446" xr:uid="{00000000-0005-0000-0000-00002B1D0000}"/>
    <cellStyle name="Accent2 4 7 2 2" xfId="41015" xr:uid="{00000000-0005-0000-0000-00002C1D0000}"/>
    <cellStyle name="Accent2 4 7 3" xfId="41014" xr:uid="{00000000-0005-0000-0000-00002D1D0000}"/>
    <cellStyle name="Accent2 4 8" xfId="1060" xr:uid="{00000000-0005-0000-0000-00002E1D0000}"/>
    <cellStyle name="Accent2 4 8 2" xfId="6447" xr:uid="{00000000-0005-0000-0000-00002F1D0000}"/>
    <cellStyle name="Accent2 4 8 2 2" xfId="41017" xr:uid="{00000000-0005-0000-0000-0000301D0000}"/>
    <cellStyle name="Accent2 4 8 3" xfId="41016" xr:uid="{00000000-0005-0000-0000-0000311D0000}"/>
    <cellStyle name="Accent2 4 9" xfId="1061" xr:uid="{00000000-0005-0000-0000-0000321D0000}"/>
    <cellStyle name="Accent2 4 9 2" xfId="6448" xr:uid="{00000000-0005-0000-0000-0000331D0000}"/>
    <cellStyle name="Accent2 4 9 2 2" xfId="41019" xr:uid="{00000000-0005-0000-0000-0000341D0000}"/>
    <cellStyle name="Accent2 4 9 3" xfId="41018" xr:uid="{00000000-0005-0000-0000-0000351D0000}"/>
    <cellStyle name="Accent2 5" xfId="6449" xr:uid="{00000000-0005-0000-0000-0000361D0000}"/>
    <cellStyle name="Accent2 5 2" xfId="41020" xr:uid="{00000000-0005-0000-0000-0000371D0000}"/>
    <cellStyle name="Accent3 2" xfId="1062" xr:uid="{00000000-0005-0000-0000-0000381D0000}"/>
    <cellStyle name="Accent3 2 2" xfId="1063" xr:uid="{00000000-0005-0000-0000-0000391D0000}"/>
    <cellStyle name="Accent3 2 2 2" xfId="6450" xr:uid="{00000000-0005-0000-0000-00003A1D0000}"/>
    <cellStyle name="Accent3 2 2 3" xfId="41022" xr:uid="{00000000-0005-0000-0000-00003B1D0000}"/>
    <cellStyle name="Accent3 2 3" xfId="41021" xr:uid="{00000000-0005-0000-0000-00003C1D0000}"/>
    <cellStyle name="Accent3 3" xfId="1064" xr:uid="{00000000-0005-0000-0000-00003D1D0000}"/>
    <cellStyle name="Accent3 3 10" xfId="1065" xr:uid="{00000000-0005-0000-0000-00003E1D0000}"/>
    <cellStyle name="Accent3 3 10 2" xfId="6451" xr:uid="{00000000-0005-0000-0000-00003F1D0000}"/>
    <cellStyle name="Accent3 3 10 2 2" xfId="41025" xr:uid="{00000000-0005-0000-0000-0000401D0000}"/>
    <cellStyle name="Accent3 3 10 3" xfId="41024" xr:uid="{00000000-0005-0000-0000-0000411D0000}"/>
    <cellStyle name="Accent3 3 11" xfId="1066" xr:uid="{00000000-0005-0000-0000-0000421D0000}"/>
    <cellStyle name="Accent3 3 11 2" xfId="6452" xr:uid="{00000000-0005-0000-0000-0000431D0000}"/>
    <cellStyle name="Accent3 3 11 2 2" xfId="41027" xr:uid="{00000000-0005-0000-0000-0000441D0000}"/>
    <cellStyle name="Accent3 3 11 3" xfId="41026" xr:uid="{00000000-0005-0000-0000-0000451D0000}"/>
    <cellStyle name="Accent3 3 12" xfId="1067" xr:uid="{00000000-0005-0000-0000-0000461D0000}"/>
    <cellStyle name="Accent3 3 12 2" xfId="6453" xr:uid="{00000000-0005-0000-0000-0000471D0000}"/>
    <cellStyle name="Accent3 3 12 2 2" xfId="41029" xr:uid="{00000000-0005-0000-0000-0000481D0000}"/>
    <cellStyle name="Accent3 3 12 3" xfId="41028" xr:uid="{00000000-0005-0000-0000-0000491D0000}"/>
    <cellStyle name="Accent3 3 13" xfId="1068" xr:uid="{00000000-0005-0000-0000-00004A1D0000}"/>
    <cellStyle name="Accent3 3 13 2" xfId="6454" xr:uid="{00000000-0005-0000-0000-00004B1D0000}"/>
    <cellStyle name="Accent3 3 13 2 2" xfId="41031" xr:uid="{00000000-0005-0000-0000-00004C1D0000}"/>
    <cellStyle name="Accent3 3 13 3" xfId="41030" xr:uid="{00000000-0005-0000-0000-00004D1D0000}"/>
    <cellStyle name="Accent3 3 14" xfId="1069" xr:uid="{00000000-0005-0000-0000-00004E1D0000}"/>
    <cellStyle name="Accent3 3 14 2" xfId="6455" xr:uid="{00000000-0005-0000-0000-00004F1D0000}"/>
    <cellStyle name="Accent3 3 14 2 2" xfId="41033" xr:uid="{00000000-0005-0000-0000-0000501D0000}"/>
    <cellStyle name="Accent3 3 14 3" xfId="41032" xr:uid="{00000000-0005-0000-0000-0000511D0000}"/>
    <cellStyle name="Accent3 3 15" xfId="1070" xr:uid="{00000000-0005-0000-0000-0000521D0000}"/>
    <cellStyle name="Accent3 3 15 2" xfId="6456" xr:uid="{00000000-0005-0000-0000-0000531D0000}"/>
    <cellStyle name="Accent3 3 15 2 2" xfId="41035" xr:uid="{00000000-0005-0000-0000-0000541D0000}"/>
    <cellStyle name="Accent3 3 15 3" xfId="41034" xr:uid="{00000000-0005-0000-0000-0000551D0000}"/>
    <cellStyle name="Accent3 3 16" xfId="1071" xr:uid="{00000000-0005-0000-0000-0000561D0000}"/>
    <cellStyle name="Accent3 3 16 2" xfId="6457" xr:uid="{00000000-0005-0000-0000-0000571D0000}"/>
    <cellStyle name="Accent3 3 16 2 2" xfId="41037" xr:uid="{00000000-0005-0000-0000-0000581D0000}"/>
    <cellStyle name="Accent3 3 16 3" xfId="41036" xr:uid="{00000000-0005-0000-0000-0000591D0000}"/>
    <cellStyle name="Accent3 3 17" xfId="1072" xr:uid="{00000000-0005-0000-0000-00005A1D0000}"/>
    <cellStyle name="Accent3 3 17 2" xfId="6458" xr:uid="{00000000-0005-0000-0000-00005B1D0000}"/>
    <cellStyle name="Accent3 3 17 2 2" xfId="41039" xr:uid="{00000000-0005-0000-0000-00005C1D0000}"/>
    <cellStyle name="Accent3 3 17 3" xfId="41038" xr:uid="{00000000-0005-0000-0000-00005D1D0000}"/>
    <cellStyle name="Accent3 3 18" xfId="1073" xr:uid="{00000000-0005-0000-0000-00005E1D0000}"/>
    <cellStyle name="Accent3 3 18 2" xfId="6459" xr:uid="{00000000-0005-0000-0000-00005F1D0000}"/>
    <cellStyle name="Accent3 3 18 2 2" xfId="41041" xr:uid="{00000000-0005-0000-0000-0000601D0000}"/>
    <cellStyle name="Accent3 3 18 3" xfId="41040" xr:uid="{00000000-0005-0000-0000-0000611D0000}"/>
    <cellStyle name="Accent3 3 19" xfId="1074" xr:uid="{00000000-0005-0000-0000-0000621D0000}"/>
    <cellStyle name="Accent3 3 19 2" xfId="6460" xr:uid="{00000000-0005-0000-0000-0000631D0000}"/>
    <cellStyle name="Accent3 3 19 2 2" xfId="41043" xr:uid="{00000000-0005-0000-0000-0000641D0000}"/>
    <cellStyle name="Accent3 3 19 3" xfId="41042" xr:uid="{00000000-0005-0000-0000-0000651D0000}"/>
    <cellStyle name="Accent3 3 2" xfId="1075" xr:uid="{00000000-0005-0000-0000-0000661D0000}"/>
    <cellStyle name="Accent3 3 2 2" xfId="6461" xr:uid="{00000000-0005-0000-0000-0000671D0000}"/>
    <cellStyle name="Accent3 3 2 2 2" xfId="41045" xr:uid="{00000000-0005-0000-0000-0000681D0000}"/>
    <cellStyle name="Accent3 3 2 3" xfId="41044" xr:uid="{00000000-0005-0000-0000-0000691D0000}"/>
    <cellStyle name="Accent3 3 20" xfId="3698" xr:uid="{00000000-0005-0000-0000-00006A1D0000}"/>
    <cellStyle name="Accent3 3 20 2" xfId="6462" xr:uid="{00000000-0005-0000-0000-00006B1D0000}"/>
    <cellStyle name="Accent3 3 20 2 2" xfId="41047" xr:uid="{00000000-0005-0000-0000-00006C1D0000}"/>
    <cellStyle name="Accent3 3 20 3" xfId="41046" xr:uid="{00000000-0005-0000-0000-00006D1D0000}"/>
    <cellStyle name="Accent3 3 21" xfId="3699" xr:uid="{00000000-0005-0000-0000-00006E1D0000}"/>
    <cellStyle name="Accent3 3 21 2" xfId="6463" xr:uid="{00000000-0005-0000-0000-00006F1D0000}"/>
    <cellStyle name="Accent3 3 21 2 2" xfId="41049" xr:uid="{00000000-0005-0000-0000-0000701D0000}"/>
    <cellStyle name="Accent3 3 21 3" xfId="41048" xr:uid="{00000000-0005-0000-0000-0000711D0000}"/>
    <cellStyle name="Accent3 3 22" xfId="3700" xr:uid="{00000000-0005-0000-0000-0000721D0000}"/>
    <cellStyle name="Accent3 3 22 2" xfId="6464" xr:uid="{00000000-0005-0000-0000-0000731D0000}"/>
    <cellStyle name="Accent3 3 22 2 2" xfId="41051" xr:uid="{00000000-0005-0000-0000-0000741D0000}"/>
    <cellStyle name="Accent3 3 22 3" xfId="41050" xr:uid="{00000000-0005-0000-0000-0000751D0000}"/>
    <cellStyle name="Accent3 3 23" xfId="3701" xr:uid="{00000000-0005-0000-0000-0000761D0000}"/>
    <cellStyle name="Accent3 3 23 2" xfId="6465" xr:uid="{00000000-0005-0000-0000-0000771D0000}"/>
    <cellStyle name="Accent3 3 23 2 2" xfId="41053" xr:uid="{00000000-0005-0000-0000-0000781D0000}"/>
    <cellStyle name="Accent3 3 23 3" xfId="41052" xr:uid="{00000000-0005-0000-0000-0000791D0000}"/>
    <cellStyle name="Accent3 3 24" xfId="3702" xr:uid="{00000000-0005-0000-0000-00007A1D0000}"/>
    <cellStyle name="Accent3 3 24 2" xfId="6466" xr:uid="{00000000-0005-0000-0000-00007B1D0000}"/>
    <cellStyle name="Accent3 3 24 2 2" xfId="41055" xr:uid="{00000000-0005-0000-0000-00007C1D0000}"/>
    <cellStyle name="Accent3 3 24 3" xfId="41054" xr:uid="{00000000-0005-0000-0000-00007D1D0000}"/>
    <cellStyle name="Accent3 3 25" xfId="3703" xr:uid="{00000000-0005-0000-0000-00007E1D0000}"/>
    <cellStyle name="Accent3 3 25 2" xfId="6467" xr:uid="{00000000-0005-0000-0000-00007F1D0000}"/>
    <cellStyle name="Accent3 3 25 2 2" xfId="41057" xr:uid="{00000000-0005-0000-0000-0000801D0000}"/>
    <cellStyle name="Accent3 3 25 3" xfId="41056" xr:uid="{00000000-0005-0000-0000-0000811D0000}"/>
    <cellStyle name="Accent3 3 26" xfId="3704" xr:uid="{00000000-0005-0000-0000-0000821D0000}"/>
    <cellStyle name="Accent3 3 26 2" xfId="6468" xr:uid="{00000000-0005-0000-0000-0000831D0000}"/>
    <cellStyle name="Accent3 3 26 2 2" xfId="41059" xr:uid="{00000000-0005-0000-0000-0000841D0000}"/>
    <cellStyle name="Accent3 3 26 3" xfId="41058" xr:uid="{00000000-0005-0000-0000-0000851D0000}"/>
    <cellStyle name="Accent3 3 27" xfId="3705" xr:uid="{00000000-0005-0000-0000-0000861D0000}"/>
    <cellStyle name="Accent3 3 27 2" xfId="6469" xr:uid="{00000000-0005-0000-0000-0000871D0000}"/>
    <cellStyle name="Accent3 3 27 2 2" xfId="41061" xr:uid="{00000000-0005-0000-0000-0000881D0000}"/>
    <cellStyle name="Accent3 3 27 3" xfId="41060" xr:uid="{00000000-0005-0000-0000-0000891D0000}"/>
    <cellStyle name="Accent3 3 28" xfId="3706" xr:uid="{00000000-0005-0000-0000-00008A1D0000}"/>
    <cellStyle name="Accent3 3 28 2" xfId="6470" xr:uid="{00000000-0005-0000-0000-00008B1D0000}"/>
    <cellStyle name="Accent3 3 28 2 2" xfId="41063" xr:uid="{00000000-0005-0000-0000-00008C1D0000}"/>
    <cellStyle name="Accent3 3 28 3" xfId="41062" xr:uid="{00000000-0005-0000-0000-00008D1D0000}"/>
    <cellStyle name="Accent3 3 29" xfId="3707" xr:uid="{00000000-0005-0000-0000-00008E1D0000}"/>
    <cellStyle name="Accent3 3 29 2" xfId="6471" xr:uid="{00000000-0005-0000-0000-00008F1D0000}"/>
    <cellStyle name="Accent3 3 29 2 2" xfId="41065" xr:uid="{00000000-0005-0000-0000-0000901D0000}"/>
    <cellStyle name="Accent3 3 29 3" xfId="41064" xr:uid="{00000000-0005-0000-0000-0000911D0000}"/>
    <cellStyle name="Accent3 3 3" xfId="1076" xr:uid="{00000000-0005-0000-0000-0000921D0000}"/>
    <cellStyle name="Accent3 3 3 2" xfId="6472" xr:uid="{00000000-0005-0000-0000-0000931D0000}"/>
    <cellStyle name="Accent3 3 3 2 2" xfId="41067" xr:uid="{00000000-0005-0000-0000-0000941D0000}"/>
    <cellStyle name="Accent3 3 3 3" xfId="41066" xr:uid="{00000000-0005-0000-0000-0000951D0000}"/>
    <cellStyle name="Accent3 3 30" xfId="3708" xr:uid="{00000000-0005-0000-0000-0000961D0000}"/>
    <cellStyle name="Accent3 3 30 2" xfId="6473" xr:uid="{00000000-0005-0000-0000-0000971D0000}"/>
    <cellStyle name="Accent3 3 30 2 2" xfId="41069" xr:uid="{00000000-0005-0000-0000-0000981D0000}"/>
    <cellStyle name="Accent3 3 30 3" xfId="41068" xr:uid="{00000000-0005-0000-0000-0000991D0000}"/>
    <cellStyle name="Accent3 3 31" xfId="3709" xr:uid="{00000000-0005-0000-0000-00009A1D0000}"/>
    <cellStyle name="Accent3 3 31 2" xfId="6474" xr:uid="{00000000-0005-0000-0000-00009B1D0000}"/>
    <cellStyle name="Accent3 3 31 2 2" xfId="41071" xr:uid="{00000000-0005-0000-0000-00009C1D0000}"/>
    <cellStyle name="Accent3 3 31 3" xfId="41070" xr:uid="{00000000-0005-0000-0000-00009D1D0000}"/>
    <cellStyle name="Accent3 3 32" xfId="6475" xr:uid="{00000000-0005-0000-0000-00009E1D0000}"/>
    <cellStyle name="Accent3 3 32 2" xfId="41072" xr:uid="{00000000-0005-0000-0000-00009F1D0000}"/>
    <cellStyle name="Accent3 3 33" xfId="41023" xr:uid="{00000000-0005-0000-0000-0000A01D0000}"/>
    <cellStyle name="Accent3 3 4" xfId="1077" xr:uid="{00000000-0005-0000-0000-0000A11D0000}"/>
    <cellStyle name="Accent3 3 4 2" xfId="6476" xr:uid="{00000000-0005-0000-0000-0000A21D0000}"/>
    <cellStyle name="Accent3 3 4 2 2" xfId="41074" xr:uid="{00000000-0005-0000-0000-0000A31D0000}"/>
    <cellStyle name="Accent3 3 4 3" xfId="41073" xr:uid="{00000000-0005-0000-0000-0000A41D0000}"/>
    <cellStyle name="Accent3 3 5" xfId="1078" xr:uid="{00000000-0005-0000-0000-0000A51D0000}"/>
    <cellStyle name="Accent3 3 5 2" xfId="6477" xr:uid="{00000000-0005-0000-0000-0000A61D0000}"/>
    <cellStyle name="Accent3 3 5 2 2" xfId="41076" xr:uid="{00000000-0005-0000-0000-0000A71D0000}"/>
    <cellStyle name="Accent3 3 5 3" xfId="41075" xr:uid="{00000000-0005-0000-0000-0000A81D0000}"/>
    <cellStyle name="Accent3 3 6" xfId="1079" xr:uid="{00000000-0005-0000-0000-0000A91D0000}"/>
    <cellStyle name="Accent3 3 6 2" xfId="6478" xr:uid="{00000000-0005-0000-0000-0000AA1D0000}"/>
    <cellStyle name="Accent3 3 6 2 2" xfId="41078" xr:uid="{00000000-0005-0000-0000-0000AB1D0000}"/>
    <cellStyle name="Accent3 3 6 3" xfId="41077" xr:uid="{00000000-0005-0000-0000-0000AC1D0000}"/>
    <cellStyle name="Accent3 3 7" xfId="1080" xr:uid="{00000000-0005-0000-0000-0000AD1D0000}"/>
    <cellStyle name="Accent3 3 7 2" xfId="6479" xr:uid="{00000000-0005-0000-0000-0000AE1D0000}"/>
    <cellStyle name="Accent3 3 7 2 2" xfId="41080" xr:uid="{00000000-0005-0000-0000-0000AF1D0000}"/>
    <cellStyle name="Accent3 3 7 3" xfId="41079" xr:uid="{00000000-0005-0000-0000-0000B01D0000}"/>
    <cellStyle name="Accent3 3 8" xfId="1081" xr:uid="{00000000-0005-0000-0000-0000B11D0000}"/>
    <cellStyle name="Accent3 3 8 2" xfId="6480" xr:uid="{00000000-0005-0000-0000-0000B21D0000}"/>
    <cellStyle name="Accent3 3 8 2 2" xfId="41082" xr:uid="{00000000-0005-0000-0000-0000B31D0000}"/>
    <cellStyle name="Accent3 3 8 3" xfId="41081" xr:uid="{00000000-0005-0000-0000-0000B41D0000}"/>
    <cellStyle name="Accent3 3 9" xfId="1082" xr:uid="{00000000-0005-0000-0000-0000B51D0000}"/>
    <cellStyle name="Accent3 3 9 2" xfId="6481" xr:uid="{00000000-0005-0000-0000-0000B61D0000}"/>
    <cellStyle name="Accent3 3 9 2 2" xfId="41084" xr:uid="{00000000-0005-0000-0000-0000B71D0000}"/>
    <cellStyle name="Accent3 3 9 3" xfId="41083" xr:uid="{00000000-0005-0000-0000-0000B81D0000}"/>
    <cellStyle name="Accent3 4" xfId="1083" xr:uid="{00000000-0005-0000-0000-0000B91D0000}"/>
    <cellStyle name="Accent3 4 10" xfId="1084" xr:uid="{00000000-0005-0000-0000-0000BA1D0000}"/>
    <cellStyle name="Accent3 4 10 2" xfId="6482" xr:uid="{00000000-0005-0000-0000-0000BB1D0000}"/>
    <cellStyle name="Accent3 4 10 2 2" xfId="41087" xr:uid="{00000000-0005-0000-0000-0000BC1D0000}"/>
    <cellStyle name="Accent3 4 10 3" xfId="41086" xr:uid="{00000000-0005-0000-0000-0000BD1D0000}"/>
    <cellStyle name="Accent3 4 11" xfId="1085" xr:uid="{00000000-0005-0000-0000-0000BE1D0000}"/>
    <cellStyle name="Accent3 4 11 2" xfId="6483" xr:uid="{00000000-0005-0000-0000-0000BF1D0000}"/>
    <cellStyle name="Accent3 4 11 2 2" xfId="41089" xr:uid="{00000000-0005-0000-0000-0000C01D0000}"/>
    <cellStyle name="Accent3 4 11 3" xfId="41088" xr:uid="{00000000-0005-0000-0000-0000C11D0000}"/>
    <cellStyle name="Accent3 4 12" xfId="1086" xr:uid="{00000000-0005-0000-0000-0000C21D0000}"/>
    <cellStyle name="Accent3 4 12 2" xfId="6484" xr:uid="{00000000-0005-0000-0000-0000C31D0000}"/>
    <cellStyle name="Accent3 4 12 2 2" xfId="41091" xr:uid="{00000000-0005-0000-0000-0000C41D0000}"/>
    <cellStyle name="Accent3 4 12 3" xfId="41090" xr:uid="{00000000-0005-0000-0000-0000C51D0000}"/>
    <cellStyle name="Accent3 4 13" xfId="1087" xr:uid="{00000000-0005-0000-0000-0000C61D0000}"/>
    <cellStyle name="Accent3 4 13 2" xfId="6485" xr:uid="{00000000-0005-0000-0000-0000C71D0000}"/>
    <cellStyle name="Accent3 4 13 2 2" xfId="41093" xr:uid="{00000000-0005-0000-0000-0000C81D0000}"/>
    <cellStyle name="Accent3 4 13 3" xfId="41092" xr:uid="{00000000-0005-0000-0000-0000C91D0000}"/>
    <cellStyle name="Accent3 4 14" xfId="1088" xr:uid="{00000000-0005-0000-0000-0000CA1D0000}"/>
    <cellStyle name="Accent3 4 14 2" xfId="6486" xr:uid="{00000000-0005-0000-0000-0000CB1D0000}"/>
    <cellStyle name="Accent3 4 14 2 2" xfId="41095" xr:uid="{00000000-0005-0000-0000-0000CC1D0000}"/>
    <cellStyle name="Accent3 4 14 3" xfId="41094" xr:uid="{00000000-0005-0000-0000-0000CD1D0000}"/>
    <cellStyle name="Accent3 4 15" xfId="1089" xr:uid="{00000000-0005-0000-0000-0000CE1D0000}"/>
    <cellStyle name="Accent3 4 15 2" xfId="6487" xr:uid="{00000000-0005-0000-0000-0000CF1D0000}"/>
    <cellStyle name="Accent3 4 15 2 2" xfId="41097" xr:uid="{00000000-0005-0000-0000-0000D01D0000}"/>
    <cellStyle name="Accent3 4 15 3" xfId="41096" xr:uid="{00000000-0005-0000-0000-0000D11D0000}"/>
    <cellStyle name="Accent3 4 16" xfId="1090" xr:uid="{00000000-0005-0000-0000-0000D21D0000}"/>
    <cellStyle name="Accent3 4 16 2" xfId="6488" xr:uid="{00000000-0005-0000-0000-0000D31D0000}"/>
    <cellStyle name="Accent3 4 16 2 2" xfId="41099" xr:uid="{00000000-0005-0000-0000-0000D41D0000}"/>
    <cellStyle name="Accent3 4 16 3" xfId="41098" xr:uid="{00000000-0005-0000-0000-0000D51D0000}"/>
    <cellStyle name="Accent3 4 17" xfId="3710" xr:uid="{00000000-0005-0000-0000-0000D61D0000}"/>
    <cellStyle name="Accent3 4 17 2" xfId="6489" xr:uid="{00000000-0005-0000-0000-0000D71D0000}"/>
    <cellStyle name="Accent3 4 17 2 2" xfId="41101" xr:uid="{00000000-0005-0000-0000-0000D81D0000}"/>
    <cellStyle name="Accent3 4 17 3" xfId="41100" xr:uid="{00000000-0005-0000-0000-0000D91D0000}"/>
    <cellStyle name="Accent3 4 18" xfId="3711" xr:uid="{00000000-0005-0000-0000-0000DA1D0000}"/>
    <cellStyle name="Accent3 4 18 2" xfId="6490" xr:uid="{00000000-0005-0000-0000-0000DB1D0000}"/>
    <cellStyle name="Accent3 4 18 2 2" xfId="41103" xr:uid="{00000000-0005-0000-0000-0000DC1D0000}"/>
    <cellStyle name="Accent3 4 18 3" xfId="41102" xr:uid="{00000000-0005-0000-0000-0000DD1D0000}"/>
    <cellStyle name="Accent3 4 19" xfId="3712" xr:uid="{00000000-0005-0000-0000-0000DE1D0000}"/>
    <cellStyle name="Accent3 4 19 2" xfId="6491" xr:uid="{00000000-0005-0000-0000-0000DF1D0000}"/>
    <cellStyle name="Accent3 4 19 2 2" xfId="41105" xr:uid="{00000000-0005-0000-0000-0000E01D0000}"/>
    <cellStyle name="Accent3 4 19 3" xfId="41104" xr:uid="{00000000-0005-0000-0000-0000E11D0000}"/>
    <cellStyle name="Accent3 4 2" xfId="1091" xr:uid="{00000000-0005-0000-0000-0000E21D0000}"/>
    <cellStyle name="Accent3 4 2 2" xfId="6492" xr:uid="{00000000-0005-0000-0000-0000E31D0000}"/>
    <cellStyle name="Accent3 4 2 2 2" xfId="41107" xr:uid="{00000000-0005-0000-0000-0000E41D0000}"/>
    <cellStyle name="Accent3 4 2 3" xfId="41106" xr:uid="{00000000-0005-0000-0000-0000E51D0000}"/>
    <cellStyle name="Accent3 4 20" xfId="3713" xr:uid="{00000000-0005-0000-0000-0000E61D0000}"/>
    <cellStyle name="Accent3 4 20 2" xfId="6493" xr:uid="{00000000-0005-0000-0000-0000E71D0000}"/>
    <cellStyle name="Accent3 4 20 2 2" xfId="41109" xr:uid="{00000000-0005-0000-0000-0000E81D0000}"/>
    <cellStyle name="Accent3 4 20 3" xfId="41108" xr:uid="{00000000-0005-0000-0000-0000E91D0000}"/>
    <cellStyle name="Accent3 4 21" xfId="3714" xr:uid="{00000000-0005-0000-0000-0000EA1D0000}"/>
    <cellStyle name="Accent3 4 21 2" xfId="6494" xr:uid="{00000000-0005-0000-0000-0000EB1D0000}"/>
    <cellStyle name="Accent3 4 21 2 2" xfId="41111" xr:uid="{00000000-0005-0000-0000-0000EC1D0000}"/>
    <cellStyle name="Accent3 4 21 3" xfId="41110" xr:uid="{00000000-0005-0000-0000-0000ED1D0000}"/>
    <cellStyle name="Accent3 4 22" xfId="3715" xr:uid="{00000000-0005-0000-0000-0000EE1D0000}"/>
    <cellStyle name="Accent3 4 22 2" xfId="6495" xr:uid="{00000000-0005-0000-0000-0000EF1D0000}"/>
    <cellStyle name="Accent3 4 22 2 2" xfId="41113" xr:uid="{00000000-0005-0000-0000-0000F01D0000}"/>
    <cellStyle name="Accent3 4 22 3" xfId="41112" xr:uid="{00000000-0005-0000-0000-0000F11D0000}"/>
    <cellStyle name="Accent3 4 23" xfId="3716" xr:uid="{00000000-0005-0000-0000-0000F21D0000}"/>
    <cellStyle name="Accent3 4 23 2" xfId="6496" xr:uid="{00000000-0005-0000-0000-0000F31D0000}"/>
    <cellStyle name="Accent3 4 23 2 2" xfId="41115" xr:uid="{00000000-0005-0000-0000-0000F41D0000}"/>
    <cellStyle name="Accent3 4 23 3" xfId="41114" xr:uid="{00000000-0005-0000-0000-0000F51D0000}"/>
    <cellStyle name="Accent3 4 24" xfId="3717" xr:uid="{00000000-0005-0000-0000-0000F61D0000}"/>
    <cellStyle name="Accent3 4 24 2" xfId="6497" xr:uid="{00000000-0005-0000-0000-0000F71D0000}"/>
    <cellStyle name="Accent3 4 24 2 2" xfId="41117" xr:uid="{00000000-0005-0000-0000-0000F81D0000}"/>
    <cellStyle name="Accent3 4 24 3" xfId="41116" xr:uid="{00000000-0005-0000-0000-0000F91D0000}"/>
    <cellStyle name="Accent3 4 25" xfId="3718" xr:uid="{00000000-0005-0000-0000-0000FA1D0000}"/>
    <cellStyle name="Accent3 4 25 2" xfId="6498" xr:uid="{00000000-0005-0000-0000-0000FB1D0000}"/>
    <cellStyle name="Accent3 4 25 2 2" xfId="41119" xr:uid="{00000000-0005-0000-0000-0000FC1D0000}"/>
    <cellStyle name="Accent3 4 25 3" xfId="41118" xr:uid="{00000000-0005-0000-0000-0000FD1D0000}"/>
    <cellStyle name="Accent3 4 26" xfId="3719" xr:uid="{00000000-0005-0000-0000-0000FE1D0000}"/>
    <cellStyle name="Accent3 4 26 2" xfId="6499" xr:uid="{00000000-0005-0000-0000-0000FF1D0000}"/>
    <cellStyle name="Accent3 4 26 2 2" xfId="41121" xr:uid="{00000000-0005-0000-0000-0000001E0000}"/>
    <cellStyle name="Accent3 4 26 3" xfId="41120" xr:uid="{00000000-0005-0000-0000-0000011E0000}"/>
    <cellStyle name="Accent3 4 27" xfId="3720" xr:uid="{00000000-0005-0000-0000-0000021E0000}"/>
    <cellStyle name="Accent3 4 27 2" xfId="6500" xr:uid="{00000000-0005-0000-0000-0000031E0000}"/>
    <cellStyle name="Accent3 4 27 2 2" xfId="41123" xr:uid="{00000000-0005-0000-0000-0000041E0000}"/>
    <cellStyle name="Accent3 4 27 3" xfId="41122" xr:uid="{00000000-0005-0000-0000-0000051E0000}"/>
    <cellStyle name="Accent3 4 28" xfId="3721" xr:uid="{00000000-0005-0000-0000-0000061E0000}"/>
    <cellStyle name="Accent3 4 28 2" xfId="6501" xr:uid="{00000000-0005-0000-0000-0000071E0000}"/>
    <cellStyle name="Accent3 4 28 2 2" xfId="41125" xr:uid="{00000000-0005-0000-0000-0000081E0000}"/>
    <cellStyle name="Accent3 4 28 3" xfId="41124" xr:uid="{00000000-0005-0000-0000-0000091E0000}"/>
    <cellStyle name="Accent3 4 29" xfId="6502" xr:uid="{00000000-0005-0000-0000-00000A1E0000}"/>
    <cellStyle name="Accent3 4 29 2" xfId="41126" xr:uid="{00000000-0005-0000-0000-00000B1E0000}"/>
    <cellStyle name="Accent3 4 3" xfId="1092" xr:uid="{00000000-0005-0000-0000-00000C1E0000}"/>
    <cellStyle name="Accent3 4 3 2" xfId="6503" xr:uid="{00000000-0005-0000-0000-00000D1E0000}"/>
    <cellStyle name="Accent3 4 3 2 2" xfId="41128" xr:uid="{00000000-0005-0000-0000-00000E1E0000}"/>
    <cellStyle name="Accent3 4 3 3" xfId="41127" xr:uid="{00000000-0005-0000-0000-00000F1E0000}"/>
    <cellStyle name="Accent3 4 30" xfId="41085" xr:uid="{00000000-0005-0000-0000-0000101E0000}"/>
    <cellStyle name="Accent3 4 4" xfId="1093" xr:uid="{00000000-0005-0000-0000-0000111E0000}"/>
    <cellStyle name="Accent3 4 4 2" xfId="6504" xr:uid="{00000000-0005-0000-0000-0000121E0000}"/>
    <cellStyle name="Accent3 4 4 2 2" xfId="41130" xr:uid="{00000000-0005-0000-0000-0000131E0000}"/>
    <cellStyle name="Accent3 4 4 3" xfId="41129" xr:uid="{00000000-0005-0000-0000-0000141E0000}"/>
    <cellStyle name="Accent3 4 5" xfId="1094" xr:uid="{00000000-0005-0000-0000-0000151E0000}"/>
    <cellStyle name="Accent3 4 5 2" xfId="6505" xr:uid="{00000000-0005-0000-0000-0000161E0000}"/>
    <cellStyle name="Accent3 4 5 2 2" xfId="41132" xr:uid="{00000000-0005-0000-0000-0000171E0000}"/>
    <cellStyle name="Accent3 4 5 3" xfId="41131" xr:uid="{00000000-0005-0000-0000-0000181E0000}"/>
    <cellStyle name="Accent3 4 6" xfId="1095" xr:uid="{00000000-0005-0000-0000-0000191E0000}"/>
    <cellStyle name="Accent3 4 6 2" xfId="6506" xr:uid="{00000000-0005-0000-0000-00001A1E0000}"/>
    <cellStyle name="Accent3 4 6 2 2" xfId="41134" xr:uid="{00000000-0005-0000-0000-00001B1E0000}"/>
    <cellStyle name="Accent3 4 6 3" xfId="41133" xr:uid="{00000000-0005-0000-0000-00001C1E0000}"/>
    <cellStyle name="Accent3 4 7" xfId="1096" xr:uid="{00000000-0005-0000-0000-00001D1E0000}"/>
    <cellStyle name="Accent3 4 7 2" xfId="6507" xr:uid="{00000000-0005-0000-0000-00001E1E0000}"/>
    <cellStyle name="Accent3 4 7 2 2" xfId="41136" xr:uid="{00000000-0005-0000-0000-00001F1E0000}"/>
    <cellStyle name="Accent3 4 7 3" xfId="41135" xr:uid="{00000000-0005-0000-0000-0000201E0000}"/>
    <cellStyle name="Accent3 4 8" xfId="1097" xr:uid="{00000000-0005-0000-0000-0000211E0000}"/>
    <cellStyle name="Accent3 4 8 2" xfId="6508" xr:uid="{00000000-0005-0000-0000-0000221E0000}"/>
    <cellStyle name="Accent3 4 8 2 2" xfId="41138" xr:uid="{00000000-0005-0000-0000-0000231E0000}"/>
    <cellStyle name="Accent3 4 8 3" xfId="41137" xr:uid="{00000000-0005-0000-0000-0000241E0000}"/>
    <cellStyle name="Accent3 4 9" xfId="1098" xr:uid="{00000000-0005-0000-0000-0000251E0000}"/>
    <cellStyle name="Accent3 4 9 2" xfId="6509" xr:uid="{00000000-0005-0000-0000-0000261E0000}"/>
    <cellStyle name="Accent3 4 9 2 2" xfId="41140" xr:uid="{00000000-0005-0000-0000-0000271E0000}"/>
    <cellStyle name="Accent3 4 9 3" xfId="41139" xr:uid="{00000000-0005-0000-0000-0000281E0000}"/>
    <cellStyle name="Accent3 5" xfId="6510" xr:uid="{00000000-0005-0000-0000-0000291E0000}"/>
    <cellStyle name="Accent3 5 2" xfId="41141" xr:uid="{00000000-0005-0000-0000-00002A1E0000}"/>
    <cellStyle name="Accent4 2" xfId="1099" xr:uid="{00000000-0005-0000-0000-00002B1E0000}"/>
    <cellStyle name="Accent4 2 2" xfId="1100" xr:uid="{00000000-0005-0000-0000-00002C1E0000}"/>
    <cellStyle name="Accent4 2 2 2" xfId="6511" xr:uid="{00000000-0005-0000-0000-00002D1E0000}"/>
    <cellStyle name="Accent4 2 2 3" xfId="41143" xr:uid="{00000000-0005-0000-0000-00002E1E0000}"/>
    <cellStyle name="Accent4 2 3" xfId="41142" xr:uid="{00000000-0005-0000-0000-00002F1E0000}"/>
    <cellStyle name="Accent4 3" xfId="1101" xr:uid="{00000000-0005-0000-0000-0000301E0000}"/>
    <cellStyle name="Accent4 3 10" xfId="1102" xr:uid="{00000000-0005-0000-0000-0000311E0000}"/>
    <cellStyle name="Accent4 3 10 2" xfId="6512" xr:uid="{00000000-0005-0000-0000-0000321E0000}"/>
    <cellStyle name="Accent4 3 10 2 2" xfId="41146" xr:uid="{00000000-0005-0000-0000-0000331E0000}"/>
    <cellStyle name="Accent4 3 10 3" xfId="41145" xr:uid="{00000000-0005-0000-0000-0000341E0000}"/>
    <cellStyle name="Accent4 3 11" xfId="1103" xr:uid="{00000000-0005-0000-0000-0000351E0000}"/>
    <cellStyle name="Accent4 3 11 2" xfId="6513" xr:uid="{00000000-0005-0000-0000-0000361E0000}"/>
    <cellStyle name="Accent4 3 11 2 2" xfId="41148" xr:uid="{00000000-0005-0000-0000-0000371E0000}"/>
    <cellStyle name="Accent4 3 11 3" xfId="41147" xr:uid="{00000000-0005-0000-0000-0000381E0000}"/>
    <cellStyle name="Accent4 3 12" xfId="1104" xr:uid="{00000000-0005-0000-0000-0000391E0000}"/>
    <cellStyle name="Accent4 3 12 2" xfId="6514" xr:uid="{00000000-0005-0000-0000-00003A1E0000}"/>
    <cellStyle name="Accent4 3 12 2 2" xfId="41150" xr:uid="{00000000-0005-0000-0000-00003B1E0000}"/>
    <cellStyle name="Accent4 3 12 3" xfId="41149" xr:uid="{00000000-0005-0000-0000-00003C1E0000}"/>
    <cellStyle name="Accent4 3 13" xfId="1105" xr:uid="{00000000-0005-0000-0000-00003D1E0000}"/>
    <cellStyle name="Accent4 3 13 2" xfId="6515" xr:uid="{00000000-0005-0000-0000-00003E1E0000}"/>
    <cellStyle name="Accent4 3 13 2 2" xfId="41152" xr:uid="{00000000-0005-0000-0000-00003F1E0000}"/>
    <cellStyle name="Accent4 3 13 3" xfId="41151" xr:uid="{00000000-0005-0000-0000-0000401E0000}"/>
    <cellStyle name="Accent4 3 14" xfId="1106" xr:uid="{00000000-0005-0000-0000-0000411E0000}"/>
    <cellStyle name="Accent4 3 14 2" xfId="6516" xr:uid="{00000000-0005-0000-0000-0000421E0000}"/>
    <cellStyle name="Accent4 3 14 2 2" xfId="41154" xr:uid="{00000000-0005-0000-0000-0000431E0000}"/>
    <cellStyle name="Accent4 3 14 3" xfId="41153" xr:uid="{00000000-0005-0000-0000-0000441E0000}"/>
    <cellStyle name="Accent4 3 15" xfId="1107" xr:uid="{00000000-0005-0000-0000-0000451E0000}"/>
    <cellStyle name="Accent4 3 15 2" xfId="6517" xr:uid="{00000000-0005-0000-0000-0000461E0000}"/>
    <cellStyle name="Accent4 3 15 2 2" xfId="41156" xr:uid="{00000000-0005-0000-0000-0000471E0000}"/>
    <cellStyle name="Accent4 3 15 3" xfId="41155" xr:uid="{00000000-0005-0000-0000-0000481E0000}"/>
    <cellStyle name="Accent4 3 16" xfId="1108" xr:uid="{00000000-0005-0000-0000-0000491E0000}"/>
    <cellStyle name="Accent4 3 16 2" xfId="6518" xr:uid="{00000000-0005-0000-0000-00004A1E0000}"/>
    <cellStyle name="Accent4 3 16 2 2" xfId="41158" xr:uid="{00000000-0005-0000-0000-00004B1E0000}"/>
    <cellStyle name="Accent4 3 16 3" xfId="41157" xr:uid="{00000000-0005-0000-0000-00004C1E0000}"/>
    <cellStyle name="Accent4 3 17" xfId="1109" xr:uid="{00000000-0005-0000-0000-00004D1E0000}"/>
    <cellStyle name="Accent4 3 17 2" xfId="6519" xr:uid="{00000000-0005-0000-0000-00004E1E0000}"/>
    <cellStyle name="Accent4 3 17 2 2" xfId="41160" xr:uid="{00000000-0005-0000-0000-00004F1E0000}"/>
    <cellStyle name="Accent4 3 17 3" xfId="41159" xr:uid="{00000000-0005-0000-0000-0000501E0000}"/>
    <cellStyle name="Accent4 3 18" xfId="1110" xr:uid="{00000000-0005-0000-0000-0000511E0000}"/>
    <cellStyle name="Accent4 3 18 2" xfId="6520" xr:uid="{00000000-0005-0000-0000-0000521E0000}"/>
    <cellStyle name="Accent4 3 18 2 2" xfId="41162" xr:uid="{00000000-0005-0000-0000-0000531E0000}"/>
    <cellStyle name="Accent4 3 18 3" xfId="41161" xr:uid="{00000000-0005-0000-0000-0000541E0000}"/>
    <cellStyle name="Accent4 3 19" xfId="1111" xr:uid="{00000000-0005-0000-0000-0000551E0000}"/>
    <cellStyle name="Accent4 3 19 2" xfId="6521" xr:uid="{00000000-0005-0000-0000-0000561E0000}"/>
    <cellStyle name="Accent4 3 19 2 2" xfId="41164" xr:uid="{00000000-0005-0000-0000-0000571E0000}"/>
    <cellStyle name="Accent4 3 19 3" xfId="41163" xr:uid="{00000000-0005-0000-0000-0000581E0000}"/>
    <cellStyle name="Accent4 3 2" xfId="1112" xr:uid="{00000000-0005-0000-0000-0000591E0000}"/>
    <cellStyle name="Accent4 3 2 2" xfId="6522" xr:uid="{00000000-0005-0000-0000-00005A1E0000}"/>
    <cellStyle name="Accent4 3 2 2 2" xfId="41166" xr:uid="{00000000-0005-0000-0000-00005B1E0000}"/>
    <cellStyle name="Accent4 3 2 3" xfId="41165" xr:uid="{00000000-0005-0000-0000-00005C1E0000}"/>
    <cellStyle name="Accent4 3 20" xfId="3722" xr:uid="{00000000-0005-0000-0000-00005D1E0000}"/>
    <cellStyle name="Accent4 3 20 2" xfId="6523" xr:uid="{00000000-0005-0000-0000-00005E1E0000}"/>
    <cellStyle name="Accent4 3 20 2 2" xfId="41168" xr:uid="{00000000-0005-0000-0000-00005F1E0000}"/>
    <cellStyle name="Accent4 3 20 3" xfId="41167" xr:uid="{00000000-0005-0000-0000-0000601E0000}"/>
    <cellStyle name="Accent4 3 21" xfId="3723" xr:uid="{00000000-0005-0000-0000-0000611E0000}"/>
    <cellStyle name="Accent4 3 21 2" xfId="6524" xr:uid="{00000000-0005-0000-0000-0000621E0000}"/>
    <cellStyle name="Accent4 3 21 2 2" xfId="41170" xr:uid="{00000000-0005-0000-0000-0000631E0000}"/>
    <cellStyle name="Accent4 3 21 3" xfId="41169" xr:uid="{00000000-0005-0000-0000-0000641E0000}"/>
    <cellStyle name="Accent4 3 22" xfId="3724" xr:uid="{00000000-0005-0000-0000-0000651E0000}"/>
    <cellStyle name="Accent4 3 22 2" xfId="6525" xr:uid="{00000000-0005-0000-0000-0000661E0000}"/>
    <cellStyle name="Accent4 3 22 2 2" xfId="41172" xr:uid="{00000000-0005-0000-0000-0000671E0000}"/>
    <cellStyle name="Accent4 3 22 3" xfId="41171" xr:uid="{00000000-0005-0000-0000-0000681E0000}"/>
    <cellStyle name="Accent4 3 23" xfId="3725" xr:uid="{00000000-0005-0000-0000-0000691E0000}"/>
    <cellStyle name="Accent4 3 23 2" xfId="6526" xr:uid="{00000000-0005-0000-0000-00006A1E0000}"/>
    <cellStyle name="Accent4 3 23 2 2" xfId="41174" xr:uid="{00000000-0005-0000-0000-00006B1E0000}"/>
    <cellStyle name="Accent4 3 23 3" xfId="41173" xr:uid="{00000000-0005-0000-0000-00006C1E0000}"/>
    <cellStyle name="Accent4 3 24" xfId="3726" xr:uid="{00000000-0005-0000-0000-00006D1E0000}"/>
    <cellStyle name="Accent4 3 24 2" xfId="6527" xr:uid="{00000000-0005-0000-0000-00006E1E0000}"/>
    <cellStyle name="Accent4 3 24 2 2" xfId="41176" xr:uid="{00000000-0005-0000-0000-00006F1E0000}"/>
    <cellStyle name="Accent4 3 24 3" xfId="41175" xr:uid="{00000000-0005-0000-0000-0000701E0000}"/>
    <cellStyle name="Accent4 3 25" xfId="3727" xr:uid="{00000000-0005-0000-0000-0000711E0000}"/>
    <cellStyle name="Accent4 3 25 2" xfId="6528" xr:uid="{00000000-0005-0000-0000-0000721E0000}"/>
    <cellStyle name="Accent4 3 25 2 2" xfId="41178" xr:uid="{00000000-0005-0000-0000-0000731E0000}"/>
    <cellStyle name="Accent4 3 25 3" xfId="41177" xr:uid="{00000000-0005-0000-0000-0000741E0000}"/>
    <cellStyle name="Accent4 3 26" xfId="3728" xr:uid="{00000000-0005-0000-0000-0000751E0000}"/>
    <cellStyle name="Accent4 3 26 2" xfId="6529" xr:uid="{00000000-0005-0000-0000-0000761E0000}"/>
    <cellStyle name="Accent4 3 26 2 2" xfId="41180" xr:uid="{00000000-0005-0000-0000-0000771E0000}"/>
    <cellStyle name="Accent4 3 26 3" xfId="41179" xr:uid="{00000000-0005-0000-0000-0000781E0000}"/>
    <cellStyle name="Accent4 3 27" xfId="3729" xr:uid="{00000000-0005-0000-0000-0000791E0000}"/>
    <cellStyle name="Accent4 3 27 2" xfId="6530" xr:uid="{00000000-0005-0000-0000-00007A1E0000}"/>
    <cellStyle name="Accent4 3 27 2 2" xfId="41182" xr:uid="{00000000-0005-0000-0000-00007B1E0000}"/>
    <cellStyle name="Accent4 3 27 3" xfId="41181" xr:uid="{00000000-0005-0000-0000-00007C1E0000}"/>
    <cellStyle name="Accent4 3 28" xfId="3730" xr:uid="{00000000-0005-0000-0000-00007D1E0000}"/>
    <cellStyle name="Accent4 3 28 2" xfId="6531" xr:uid="{00000000-0005-0000-0000-00007E1E0000}"/>
    <cellStyle name="Accent4 3 28 2 2" xfId="41184" xr:uid="{00000000-0005-0000-0000-00007F1E0000}"/>
    <cellStyle name="Accent4 3 28 3" xfId="41183" xr:uid="{00000000-0005-0000-0000-0000801E0000}"/>
    <cellStyle name="Accent4 3 29" xfId="3731" xr:uid="{00000000-0005-0000-0000-0000811E0000}"/>
    <cellStyle name="Accent4 3 29 2" xfId="6532" xr:uid="{00000000-0005-0000-0000-0000821E0000}"/>
    <cellStyle name="Accent4 3 29 2 2" xfId="41186" xr:uid="{00000000-0005-0000-0000-0000831E0000}"/>
    <cellStyle name="Accent4 3 29 3" xfId="41185" xr:uid="{00000000-0005-0000-0000-0000841E0000}"/>
    <cellStyle name="Accent4 3 3" xfId="1113" xr:uid="{00000000-0005-0000-0000-0000851E0000}"/>
    <cellStyle name="Accent4 3 3 2" xfId="6533" xr:uid="{00000000-0005-0000-0000-0000861E0000}"/>
    <cellStyle name="Accent4 3 3 2 2" xfId="41188" xr:uid="{00000000-0005-0000-0000-0000871E0000}"/>
    <cellStyle name="Accent4 3 3 3" xfId="41187" xr:uid="{00000000-0005-0000-0000-0000881E0000}"/>
    <cellStyle name="Accent4 3 30" xfId="3732" xr:uid="{00000000-0005-0000-0000-0000891E0000}"/>
    <cellStyle name="Accent4 3 30 2" xfId="6534" xr:uid="{00000000-0005-0000-0000-00008A1E0000}"/>
    <cellStyle name="Accent4 3 30 2 2" xfId="41190" xr:uid="{00000000-0005-0000-0000-00008B1E0000}"/>
    <cellStyle name="Accent4 3 30 3" xfId="41189" xr:uid="{00000000-0005-0000-0000-00008C1E0000}"/>
    <cellStyle name="Accent4 3 31" xfId="3733" xr:uid="{00000000-0005-0000-0000-00008D1E0000}"/>
    <cellStyle name="Accent4 3 31 2" xfId="6535" xr:uid="{00000000-0005-0000-0000-00008E1E0000}"/>
    <cellStyle name="Accent4 3 31 2 2" xfId="41192" xr:uid="{00000000-0005-0000-0000-00008F1E0000}"/>
    <cellStyle name="Accent4 3 31 3" xfId="41191" xr:uid="{00000000-0005-0000-0000-0000901E0000}"/>
    <cellStyle name="Accent4 3 32" xfId="6536" xr:uid="{00000000-0005-0000-0000-0000911E0000}"/>
    <cellStyle name="Accent4 3 32 2" xfId="41193" xr:uid="{00000000-0005-0000-0000-0000921E0000}"/>
    <cellStyle name="Accent4 3 33" xfId="41144" xr:uid="{00000000-0005-0000-0000-0000931E0000}"/>
    <cellStyle name="Accent4 3 4" xfId="1114" xr:uid="{00000000-0005-0000-0000-0000941E0000}"/>
    <cellStyle name="Accent4 3 4 2" xfId="6537" xr:uid="{00000000-0005-0000-0000-0000951E0000}"/>
    <cellStyle name="Accent4 3 4 2 2" xfId="41195" xr:uid="{00000000-0005-0000-0000-0000961E0000}"/>
    <cellStyle name="Accent4 3 4 3" xfId="41194" xr:uid="{00000000-0005-0000-0000-0000971E0000}"/>
    <cellStyle name="Accent4 3 5" xfId="1115" xr:uid="{00000000-0005-0000-0000-0000981E0000}"/>
    <cellStyle name="Accent4 3 5 2" xfId="6538" xr:uid="{00000000-0005-0000-0000-0000991E0000}"/>
    <cellStyle name="Accent4 3 5 2 2" xfId="41197" xr:uid="{00000000-0005-0000-0000-00009A1E0000}"/>
    <cellStyle name="Accent4 3 5 3" xfId="41196" xr:uid="{00000000-0005-0000-0000-00009B1E0000}"/>
    <cellStyle name="Accent4 3 6" xfId="1116" xr:uid="{00000000-0005-0000-0000-00009C1E0000}"/>
    <cellStyle name="Accent4 3 6 2" xfId="6539" xr:uid="{00000000-0005-0000-0000-00009D1E0000}"/>
    <cellStyle name="Accent4 3 6 2 2" xfId="41199" xr:uid="{00000000-0005-0000-0000-00009E1E0000}"/>
    <cellStyle name="Accent4 3 6 3" xfId="41198" xr:uid="{00000000-0005-0000-0000-00009F1E0000}"/>
    <cellStyle name="Accent4 3 7" xfId="1117" xr:uid="{00000000-0005-0000-0000-0000A01E0000}"/>
    <cellStyle name="Accent4 3 7 2" xfId="6540" xr:uid="{00000000-0005-0000-0000-0000A11E0000}"/>
    <cellStyle name="Accent4 3 7 2 2" xfId="41201" xr:uid="{00000000-0005-0000-0000-0000A21E0000}"/>
    <cellStyle name="Accent4 3 7 3" xfId="41200" xr:uid="{00000000-0005-0000-0000-0000A31E0000}"/>
    <cellStyle name="Accent4 3 8" xfId="1118" xr:uid="{00000000-0005-0000-0000-0000A41E0000}"/>
    <cellStyle name="Accent4 3 8 2" xfId="6541" xr:uid="{00000000-0005-0000-0000-0000A51E0000}"/>
    <cellStyle name="Accent4 3 8 2 2" xfId="41203" xr:uid="{00000000-0005-0000-0000-0000A61E0000}"/>
    <cellStyle name="Accent4 3 8 3" xfId="41202" xr:uid="{00000000-0005-0000-0000-0000A71E0000}"/>
    <cellStyle name="Accent4 3 9" xfId="1119" xr:uid="{00000000-0005-0000-0000-0000A81E0000}"/>
    <cellStyle name="Accent4 3 9 2" xfId="6542" xr:uid="{00000000-0005-0000-0000-0000A91E0000}"/>
    <cellStyle name="Accent4 3 9 2 2" xfId="41205" xr:uid="{00000000-0005-0000-0000-0000AA1E0000}"/>
    <cellStyle name="Accent4 3 9 3" xfId="41204" xr:uid="{00000000-0005-0000-0000-0000AB1E0000}"/>
    <cellStyle name="Accent4 4" xfId="1120" xr:uid="{00000000-0005-0000-0000-0000AC1E0000}"/>
    <cellStyle name="Accent4 4 10" xfId="1121" xr:uid="{00000000-0005-0000-0000-0000AD1E0000}"/>
    <cellStyle name="Accent4 4 10 2" xfId="6543" xr:uid="{00000000-0005-0000-0000-0000AE1E0000}"/>
    <cellStyle name="Accent4 4 10 2 2" xfId="41208" xr:uid="{00000000-0005-0000-0000-0000AF1E0000}"/>
    <cellStyle name="Accent4 4 10 3" xfId="41207" xr:uid="{00000000-0005-0000-0000-0000B01E0000}"/>
    <cellStyle name="Accent4 4 11" xfId="1122" xr:uid="{00000000-0005-0000-0000-0000B11E0000}"/>
    <cellStyle name="Accent4 4 11 2" xfId="6544" xr:uid="{00000000-0005-0000-0000-0000B21E0000}"/>
    <cellStyle name="Accent4 4 11 2 2" xfId="41210" xr:uid="{00000000-0005-0000-0000-0000B31E0000}"/>
    <cellStyle name="Accent4 4 11 3" xfId="41209" xr:uid="{00000000-0005-0000-0000-0000B41E0000}"/>
    <cellStyle name="Accent4 4 12" xfId="1123" xr:uid="{00000000-0005-0000-0000-0000B51E0000}"/>
    <cellStyle name="Accent4 4 12 2" xfId="6545" xr:uid="{00000000-0005-0000-0000-0000B61E0000}"/>
    <cellStyle name="Accent4 4 12 2 2" xfId="41212" xr:uid="{00000000-0005-0000-0000-0000B71E0000}"/>
    <cellStyle name="Accent4 4 12 3" xfId="41211" xr:uid="{00000000-0005-0000-0000-0000B81E0000}"/>
    <cellStyle name="Accent4 4 13" xfId="1124" xr:uid="{00000000-0005-0000-0000-0000B91E0000}"/>
    <cellStyle name="Accent4 4 13 2" xfId="6546" xr:uid="{00000000-0005-0000-0000-0000BA1E0000}"/>
    <cellStyle name="Accent4 4 13 2 2" xfId="41214" xr:uid="{00000000-0005-0000-0000-0000BB1E0000}"/>
    <cellStyle name="Accent4 4 13 3" xfId="41213" xr:uid="{00000000-0005-0000-0000-0000BC1E0000}"/>
    <cellStyle name="Accent4 4 14" xfId="1125" xr:uid="{00000000-0005-0000-0000-0000BD1E0000}"/>
    <cellStyle name="Accent4 4 14 2" xfId="6547" xr:uid="{00000000-0005-0000-0000-0000BE1E0000}"/>
    <cellStyle name="Accent4 4 14 2 2" xfId="41216" xr:uid="{00000000-0005-0000-0000-0000BF1E0000}"/>
    <cellStyle name="Accent4 4 14 3" xfId="41215" xr:uid="{00000000-0005-0000-0000-0000C01E0000}"/>
    <cellStyle name="Accent4 4 15" xfId="1126" xr:uid="{00000000-0005-0000-0000-0000C11E0000}"/>
    <cellStyle name="Accent4 4 15 2" xfId="6548" xr:uid="{00000000-0005-0000-0000-0000C21E0000}"/>
    <cellStyle name="Accent4 4 15 2 2" xfId="41218" xr:uid="{00000000-0005-0000-0000-0000C31E0000}"/>
    <cellStyle name="Accent4 4 15 3" xfId="41217" xr:uid="{00000000-0005-0000-0000-0000C41E0000}"/>
    <cellStyle name="Accent4 4 16" xfId="1127" xr:uid="{00000000-0005-0000-0000-0000C51E0000}"/>
    <cellStyle name="Accent4 4 16 2" xfId="6549" xr:uid="{00000000-0005-0000-0000-0000C61E0000}"/>
    <cellStyle name="Accent4 4 16 2 2" xfId="41220" xr:uid="{00000000-0005-0000-0000-0000C71E0000}"/>
    <cellStyle name="Accent4 4 16 3" xfId="41219" xr:uid="{00000000-0005-0000-0000-0000C81E0000}"/>
    <cellStyle name="Accent4 4 17" xfId="3734" xr:uid="{00000000-0005-0000-0000-0000C91E0000}"/>
    <cellStyle name="Accent4 4 17 2" xfId="6550" xr:uid="{00000000-0005-0000-0000-0000CA1E0000}"/>
    <cellStyle name="Accent4 4 17 2 2" xfId="41222" xr:uid="{00000000-0005-0000-0000-0000CB1E0000}"/>
    <cellStyle name="Accent4 4 17 3" xfId="41221" xr:uid="{00000000-0005-0000-0000-0000CC1E0000}"/>
    <cellStyle name="Accent4 4 18" xfId="3735" xr:uid="{00000000-0005-0000-0000-0000CD1E0000}"/>
    <cellStyle name="Accent4 4 18 2" xfId="6551" xr:uid="{00000000-0005-0000-0000-0000CE1E0000}"/>
    <cellStyle name="Accent4 4 18 2 2" xfId="41224" xr:uid="{00000000-0005-0000-0000-0000CF1E0000}"/>
    <cellStyle name="Accent4 4 18 3" xfId="41223" xr:uid="{00000000-0005-0000-0000-0000D01E0000}"/>
    <cellStyle name="Accent4 4 19" xfId="3736" xr:uid="{00000000-0005-0000-0000-0000D11E0000}"/>
    <cellStyle name="Accent4 4 19 2" xfId="6552" xr:uid="{00000000-0005-0000-0000-0000D21E0000}"/>
    <cellStyle name="Accent4 4 19 2 2" xfId="41226" xr:uid="{00000000-0005-0000-0000-0000D31E0000}"/>
    <cellStyle name="Accent4 4 19 3" xfId="41225" xr:uid="{00000000-0005-0000-0000-0000D41E0000}"/>
    <cellStyle name="Accent4 4 2" xfId="1128" xr:uid="{00000000-0005-0000-0000-0000D51E0000}"/>
    <cellStyle name="Accent4 4 2 2" xfId="6553" xr:uid="{00000000-0005-0000-0000-0000D61E0000}"/>
    <cellStyle name="Accent4 4 2 2 2" xfId="41228" xr:uid="{00000000-0005-0000-0000-0000D71E0000}"/>
    <cellStyle name="Accent4 4 2 3" xfId="41227" xr:uid="{00000000-0005-0000-0000-0000D81E0000}"/>
    <cellStyle name="Accent4 4 20" xfId="3737" xr:uid="{00000000-0005-0000-0000-0000D91E0000}"/>
    <cellStyle name="Accent4 4 20 2" xfId="6554" xr:uid="{00000000-0005-0000-0000-0000DA1E0000}"/>
    <cellStyle name="Accent4 4 20 2 2" xfId="41230" xr:uid="{00000000-0005-0000-0000-0000DB1E0000}"/>
    <cellStyle name="Accent4 4 20 3" xfId="41229" xr:uid="{00000000-0005-0000-0000-0000DC1E0000}"/>
    <cellStyle name="Accent4 4 21" xfId="3738" xr:uid="{00000000-0005-0000-0000-0000DD1E0000}"/>
    <cellStyle name="Accent4 4 21 2" xfId="6555" xr:uid="{00000000-0005-0000-0000-0000DE1E0000}"/>
    <cellStyle name="Accent4 4 21 2 2" xfId="41232" xr:uid="{00000000-0005-0000-0000-0000DF1E0000}"/>
    <cellStyle name="Accent4 4 21 3" xfId="41231" xr:uid="{00000000-0005-0000-0000-0000E01E0000}"/>
    <cellStyle name="Accent4 4 22" xfId="3739" xr:uid="{00000000-0005-0000-0000-0000E11E0000}"/>
    <cellStyle name="Accent4 4 22 2" xfId="6556" xr:uid="{00000000-0005-0000-0000-0000E21E0000}"/>
    <cellStyle name="Accent4 4 22 2 2" xfId="41234" xr:uid="{00000000-0005-0000-0000-0000E31E0000}"/>
    <cellStyle name="Accent4 4 22 3" xfId="41233" xr:uid="{00000000-0005-0000-0000-0000E41E0000}"/>
    <cellStyle name="Accent4 4 23" xfId="3740" xr:uid="{00000000-0005-0000-0000-0000E51E0000}"/>
    <cellStyle name="Accent4 4 23 2" xfId="6557" xr:uid="{00000000-0005-0000-0000-0000E61E0000}"/>
    <cellStyle name="Accent4 4 23 2 2" xfId="41236" xr:uid="{00000000-0005-0000-0000-0000E71E0000}"/>
    <cellStyle name="Accent4 4 23 3" xfId="41235" xr:uid="{00000000-0005-0000-0000-0000E81E0000}"/>
    <cellStyle name="Accent4 4 24" xfId="3741" xr:uid="{00000000-0005-0000-0000-0000E91E0000}"/>
    <cellStyle name="Accent4 4 24 2" xfId="6558" xr:uid="{00000000-0005-0000-0000-0000EA1E0000}"/>
    <cellStyle name="Accent4 4 24 2 2" xfId="41238" xr:uid="{00000000-0005-0000-0000-0000EB1E0000}"/>
    <cellStyle name="Accent4 4 24 3" xfId="41237" xr:uid="{00000000-0005-0000-0000-0000EC1E0000}"/>
    <cellStyle name="Accent4 4 25" xfId="3742" xr:uid="{00000000-0005-0000-0000-0000ED1E0000}"/>
    <cellStyle name="Accent4 4 25 2" xfId="6559" xr:uid="{00000000-0005-0000-0000-0000EE1E0000}"/>
    <cellStyle name="Accent4 4 25 2 2" xfId="41240" xr:uid="{00000000-0005-0000-0000-0000EF1E0000}"/>
    <cellStyle name="Accent4 4 25 3" xfId="41239" xr:uid="{00000000-0005-0000-0000-0000F01E0000}"/>
    <cellStyle name="Accent4 4 26" xfId="3743" xr:uid="{00000000-0005-0000-0000-0000F11E0000}"/>
    <cellStyle name="Accent4 4 26 2" xfId="6560" xr:uid="{00000000-0005-0000-0000-0000F21E0000}"/>
    <cellStyle name="Accent4 4 26 2 2" xfId="41242" xr:uid="{00000000-0005-0000-0000-0000F31E0000}"/>
    <cellStyle name="Accent4 4 26 3" xfId="41241" xr:uid="{00000000-0005-0000-0000-0000F41E0000}"/>
    <cellStyle name="Accent4 4 27" xfId="3744" xr:uid="{00000000-0005-0000-0000-0000F51E0000}"/>
    <cellStyle name="Accent4 4 27 2" xfId="6561" xr:uid="{00000000-0005-0000-0000-0000F61E0000}"/>
    <cellStyle name="Accent4 4 27 2 2" xfId="41244" xr:uid="{00000000-0005-0000-0000-0000F71E0000}"/>
    <cellStyle name="Accent4 4 27 3" xfId="41243" xr:uid="{00000000-0005-0000-0000-0000F81E0000}"/>
    <cellStyle name="Accent4 4 28" xfId="3745" xr:uid="{00000000-0005-0000-0000-0000F91E0000}"/>
    <cellStyle name="Accent4 4 28 2" xfId="6562" xr:uid="{00000000-0005-0000-0000-0000FA1E0000}"/>
    <cellStyle name="Accent4 4 28 2 2" xfId="41246" xr:uid="{00000000-0005-0000-0000-0000FB1E0000}"/>
    <cellStyle name="Accent4 4 28 3" xfId="41245" xr:uid="{00000000-0005-0000-0000-0000FC1E0000}"/>
    <cellStyle name="Accent4 4 29" xfId="6563" xr:uid="{00000000-0005-0000-0000-0000FD1E0000}"/>
    <cellStyle name="Accent4 4 29 2" xfId="41247" xr:uid="{00000000-0005-0000-0000-0000FE1E0000}"/>
    <cellStyle name="Accent4 4 3" xfId="1129" xr:uid="{00000000-0005-0000-0000-0000FF1E0000}"/>
    <cellStyle name="Accent4 4 3 2" xfId="6564" xr:uid="{00000000-0005-0000-0000-0000001F0000}"/>
    <cellStyle name="Accent4 4 3 2 2" xfId="41249" xr:uid="{00000000-0005-0000-0000-0000011F0000}"/>
    <cellStyle name="Accent4 4 3 3" xfId="41248" xr:uid="{00000000-0005-0000-0000-0000021F0000}"/>
    <cellStyle name="Accent4 4 30" xfId="41206" xr:uid="{00000000-0005-0000-0000-0000031F0000}"/>
    <cellStyle name="Accent4 4 4" xfId="1130" xr:uid="{00000000-0005-0000-0000-0000041F0000}"/>
    <cellStyle name="Accent4 4 4 2" xfId="6565" xr:uid="{00000000-0005-0000-0000-0000051F0000}"/>
    <cellStyle name="Accent4 4 4 2 2" xfId="41251" xr:uid="{00000000-0005-0000-0000-0000061F0000}"/>
    <cellStyle name="Accent4 4 4 3" xfId="41250" xr:uid="{00000000-0005-0000-0000-0000071F0000}"/>
    <cellStyle name="Accent4 4 5" xfId="1131" xr:uid="{00000000-0005-0000-0000-0000081F0000}"/>
    <cellStyle name="Accent4 4 5 2" xfId="6566" xr:uid="{00000000-0005-0000-0000-0000091F0000}"/>
    <cellStyle name="Accent4 4 5 2 2" xfId="41253" xr:uid="{00000000-0005-0000-0000-00000A1F0000}"/>
    <cellStyle name="Accent4 4 5 3" xfId="41252" xr:uid="{00000000-0005-0000-0000-00000B1F0000}"/>
    <cellStyle name="Accent4 4 6" xfId="1132" xr:uid="{00000000-0005-0000-0000-00000C1F0000}"/>
    <cellStyle name="Accent4 4 6 2" xfId="6567" xr:uid="{00000000-0005-0000-0000-00000D1F0000}"/>
    <cellStyle name="Accent4 4 6 2 2" xfId="41255" xr:uid="{00000000-0005-0000-0000-00000E1F0000}"/>
    <cellStyle name="Accent4 4 6 3" xfId="41254" xr:uid="{00000000-0005-0000-0000-00000F1F0000}"/>
    <cellStyle name="Accent4 4 7" xfId="1133" xr:uid="{00000000-0005-0000-0000-0000101F0000}"/>
    <cellStyle name="Accent4 4 7 2" xfId="6568" xr:uid="{00000000-0005-0000-0000-0000111F0000}"/>
    <cellStyle name="Accent4 4 7 2 2" xfId="41257" xr:uid="{00000000-0005-0000-0000-0000121F0000}"/>
    <cellStyle name="Accent4 4 7 3" xfId="41256" xr:uid="{00000000-0005-0000-0000-0000131F0000}"/>
    <cellStyle name="Accent4 4 8" xfId="1134" xr:uid="{00000000-0005-0000-0000-0000141F0000}"/>
    <cellStyle name="Accent4 4 8 2" xfId="6569" xr:uid="{00000000-0005-0000-0000-0000151F0000}"/>
    <cellStyle name="Accent4 4 8 2 2" xfId="41259" xr:uid="{00000000-0005-0000-0000-0000161F0000}"/>
    <cellStyle name="Accent4 4 8 3" xfId="41258" xr:uid="{00000000-0005-0000-0000-0000171F0000}"/>
    <cellStyle name="Accent4 4 9" xfId="1135" xr:uid="{00000000-0005-0000-0000-0000181F0000}"/>
    <cellStyle name="Accent4 4 9 2" xfId="6570" xr:uid="{00000000-0005-0000-0000-0000191F0000}"/>
    <cellStyle name="Accent4 4 9 2 2" xfId="41261" xr:uid="{00000000-0005-0000-0000-00001A1F0000}"/>
    <cellStyle name="Accent4 4 9 3" xfId="41260" xr:uid="{00000000-0005-0000-0000-00001B1F0000}"/>
    <cellStyle name="Accent4 5" xfId="6571" xr:uid="{00000000-0005-0000-0000-00001C1F0000}"/>
    <cellStyle name="Accent4 5 2" xfId="41262" xr:uid="{00000000-0005-0000-0000-00001D1F0000}"/>
    <cellStyle name="Accent5 2" xfId="1136" xr:uid="{00000000-0005-0000-0000-00001E1F0000}"/>
    <cellStyle name="Accent5 2 2" xfId="1137" xr:uid="{00000000-0005-0000-0000-00001F1F0000}"/>
    <cellStyle name="Accent5 2 2 2" xfId="6572" xr:uid="{00000000-0005-0000-0000-0000201F0000}"/>
    <cellStyle name="Accent5 2 2 3" xfId="41264" xr:uid="{00000000-0005-0000-0000-0000211F0000}"/>
    <cellStyle name="Accent5 2 3" xfId="41263" xr:uid="{00000000-0005-0000-0000-0000221F0000}"/>
    <cellStyle name="Accent5 3" xfId="1138" xr:uid="{00000000-0005-0000-0000-0000231F0000}"/>
    <cellStyle name="Accent5 3 10" xfId="1139" xr:uid="{00000000-0005-0000-0000-0000241F0000}"/>
    <cellStyle name="Accent5 3 10 2" xfId="6573" xr:uid="{00000000-0005-0000-0000-0000251F0000}"/>
    <cellStyle name="Accent5 3 10 2 2" xfId="41267" xr:uid="{00000000-0005-0000-0000-0000261F0000}"/>
    <cellStyle name="Accent5 3 10 3" xfId="41266" xr:uid="{00000000-0005-0000-0000-0000271F0000}"/>
    <cellStyle name="Accent5 3 11" xfId="1140" xr:uid="{00000000-0005-0000-0000-0000281F0000}"/>
    <cellStyle name="Accent5 3 11 2" xfId="6574" xr:uid="{00000000-0005-0000-0000-0000291F0000}"/>
    <cellStyle name="Accent5 3 11 2 2" xfId="41269" xr:uid="{00000000-0005-0000-0000-00002A1F0000}"/>
    <cellStyle name="Accent5 3 11 3" xfId="41268" xr:uid="{00000000-0005-0000-0000-00002B1F0000}"/>
    <cellStyle name="Accent5 3 12" xfId="1141" xr:uid="{00000000-0005-0000-0000-00002C1F0000}"/>
    <cellStyle name="Accent5 3 12 2" xfId="6575" xr:uid="{00000000-0005-0000-0000-00002D1F0000}"/>
    <cellStyle name="Accent5 3 12 2 2" xfId="41271" xr:uid="{00000000-0005-0000-0000-00002E1F0000}"/>
    <cellStyle name="Accent5 3 12 3" xfId="41270" xr:uid="{00000000-0005-0000-0000-00002F1F0000}"/>
    <cellStyle name="Accent5 3 13" xfId="1142" xr:uid="{00000000-0005-0000-0000-0000301F0000}"/>
    <cellStyle name="Accent5 3 13 2" xfId="6576" xr:uid="{00000000-0005-0000-0000-0000311F0000}"/>
    <cellStyle name="Accent5 3 13 2 2" xfId="41273" xr:uid="{00000000-0005-0000-0000-0000321F0000}"/>
    <cellStyle name="Accent5 3 13 3" xfId="41272" xr:uid="{00000000-0005-0000-0000-0000331F0000}"/>
    <cellStyle name="Accent5 3 14" xfId="1143" xr:uid="{00000000-0005-0000-0000-0000341F0000}"/>
    <cellStyle name="Accent5 3 14 2" xfId="6577" xr:uid="{00000000-0005-0000-0000-0000351F0000}"/>
    <cellStyle name="Accent5 3 14 2 2" xfId="41275" xr:uid="{00000000-0005-0000-0000-0000361F0000}"/>
    <cellStyle name="Accent5 3 14 3" xfId="41274" xr:uid="{00000000-0005-0000-0000-0000371F0000}"/>
    <cellStyle name="Accent5 3 15" xfId="1144" xr:uid="{00000000-0005-0000-0000-0000381F0000}"/>
    <cellStyle name="Accent5 3 15 2" xfId="6578" xr:uid="{00000000-0005-0000-0000-0000391F0000}"/>
    <cellStyle name="Accent5 3 15 2 2" xfId="41277" xr:uid="{00000000-0005-0000-0000-00003A1F0000}"/>
    <cellStyle name="Accent5 3 15 3" xfId="41276" xr:uid="{00000000-0005-0000-0000-00003B1F0000}"/>
    <cellStyle name="Accent5 3 16" xfId="1145" xr:uid="{00000000-0005-0000-0000-00003C1F0000}"/>
    <cellStyle name="Accent5 3 16 2" xfId="6579" xr:uid="{00000000-0005-0000-0000-00003D1F0000}"/>
    <cellStyle name="Accent5 3 16 2 2" xfId="41279" xr:uid="{00000000-0005-0000-0000-00003E1F0000}"/>
    <cellStyle name="Accent5 3 16 3" xfId="41278" xr:uid="{00000000-0005-0000-0000-00003F1F0000}"/>
    <cellStyle name="Accent5 3 17" xfId="1146" xr:uid="{00000000-0005-0000-0000-0000401F0000}"/>
    <cellStyle name="Accent5 3 17 2" xfId="6580" xr:uid="{00000000-0005-0000-0000-0000411F0000}"/>
    <cellStyle name="Accent5 3 17 2 2" xfId="41281" xr:uid="{00000000-0005-0000-0000-0000421F0000}"/>
    <cellStyle name="Accent5 3 17 3" xfId="41280" xr:uid="{00000000-0005-0000-0000-0000431F0000}"/>
    <cellStyle name="Accent5 3 18" xfId="1147" xr:uid="{00000000-0005-0000-0000-0000441F0000}"/>
    <cellStyle name="Accent5 3 18 2" xfId="6581" xr:uid="{00000000-0005-0000-0000-0000451F0000}"/>
    <cellStyle name="Accent5 3 18 2 2" xfId="41283" xr:uid="{00000000-0005-0000-0000-0000461F0000}"/>
    <cellStyle name="Accent5 3 18 3" xfId="41282" xr:uid="{00000000-0005-0000-0000-0000471F0000}"/>
    <cellStyle name="Accent5 3 19" xfId="1148" xr:uid="{00000000-0005-0000-0000-0000481F0000}"/>
    <cellStyle name="Accent5 3 19 2" xfId="6582" xr:uid="{00000000-0005-0000-0000-0000491F0000}"/>
    <cellStyle name="Accent5 3 19 2 2" xfId="41285" xr:uid="{00000000-0005-0000-0000-00004A1F0000}"/>
    <cellStyle name="Accent5 3 19 3" xfId="41284" xr:uid="{00000000-0005-0000-0000-00004B1F0000}"/>
    <cellStyle name="Accent5 3 2" xfId="1149" xr:uid="{00000000-0005-0000-0000-00004C1F0000}"/>
    <cellStyle name="Accent5 3 2 2" xfId="6583" xr:uid="{00000000-0005-0000-0000-00004D1F0000}"/>
    <cellStyle name="Accent5 3 2 2 2" xfId="41287" xr:uid="{00000000-0005-0000-0000-00004E1F0000}"/>
    <cellStyle name="Accent5 3 2 3" xfId="41286" xr:uid="{00000000-0005-0000-0000-00004F1F0000}"/>
    <cellStyle name="Accent5 3 20" xfId="3746" xr:uid="{00000000-0005-0000-0000-0000501F0000}"/>
    <cellStyle name="Accent5 3 20 2" xfId="6584" xr:uid="{00000000-0005-0000-0000-0000511F0000}"/>
    <cellStyle name="Accent5 3 20 2 2" xfId="41289" xr:uid="{00000000-0005-0000-0000-0000521F0000}"/>
    <cellStyle name="Accent5 3 20 3" xfId="41288" xr:uid="{00000000-0005-0000-0000-0000531F0000}"/>
    <cellStyle name="Accent5 3 21" xfId="3747" xr:uid="{00000000-0005-0000-0000-0000541F0000}"/>
    <cellStyle name="Accent5 3 21 2" xfId="6585" xr:uid="{00000000-0005-0000-0000-0000551F0000}"/>
    <cellStyle name="Accent5 3 21 2 2" xfId="41291" xr:uid="{00000000-0005-0000-0000-0000561F0000}"/>
    <cellStyle name="Accent5 3 21 3" xfId="41290" xr:uid="{00000000-0005-0000-0000-0000571F0000}"/>
    <cellStyle name="Accent5 3 22" xfId="3748" xr:uid="{00000000-0005-0000-0000-0000581F0000}"/>
    <cellStyle name="Accent5 3 22 2" xfId="6586" xr:uid="{00000000-0005-0000-0000-0000591F0000}"/>
    <cellStyle name="Accent5 3 22 2 2" xfId="41293" xr:uid="{00000000-0005-0000-0000-00005A1F0000}"/>
    <cellStyle name="Accent5 3 22 3" xfId="41292" xr:uid="{00000000-0005-0000-0000-00005B1F0000}"/>
    <cellStyle name="Accent5 3 23" xfId="3749" xr:uid="{00000000-0005-0000-0000-00005C1F0000}"/>
    <cellStyle name="Accent5 3 23 2" xfId="6587" xr:uid="{00000000-0005-0000-0000-00005D1F0000}"/>
    <cellStyle name="Accent5 3 23 2 2" xfId="41295" xr:uid="{00000000-0005-0000-0000-00005E1F0000}"/>
    <cellStyle name="Accent5 3 23 3" xfId="41294" xr:uid="{00000000-0005-0000-0000-00005F1F0000}"/>
    <cellStyle name="Accent5 3 24" xfId="3750" xr:uid="{00000000-0005-0000-0000-0000601F0000}"/>
    <cellStyle name="Accent5 3 24 2" xfId="6588" xr:uid="{00000000-0005-0000-0000-0000611F0000}"/>
    <cellStyle name="Accent5 3 24 2 2" xfId="41297" xr:uid="{00000000-0005-0000-0000-0000621F0000}"/>
    <cellStyle name="Accent5 3 24 3" xfId="41296" xr:uid="{00000000-0005-0000-0000-0000631F0000}"/>
    <cellStyle name="Accent5 3 25" xfId="3751" xr:uid="{00000000-0005-0000-0000-0000641F0000}"/>
    <cellStyle name="Accent5 3 25 2" xfId="6589" xr:uid="{00000000-0005-0000-0000-0000651F0000}"/>
    <cellStyle name="Accent5 3 25 2 2" xfId="41299" xr:uid="{00000000-0005-0000-0000-0000661F0000}"/>
    <cellStyle name="Accent5 3 25 3" xfId="41298" xr:uid="{00000000-0005-0000-0000-0000671F0000}"/>
    <cellStyle name="Accent5 3 26" xfId="3752" xr:uid="{00000000-0005-0000-0000-0000681F0000}"/>
    <cellStyle name="Accent5 3 26 2" xfId="6590" xr:uid="{00000000-0005-0000-0000-0000691F0000}"/>
    <cellStyle name="Accent5 3 26 2 2" xfId="41301" xr:uid="{00000000-0005-0000-0000-00006A1F0000}"/>
    <cellStyle name="Accent5 3 26 3" xfId="41300" xr:uid="{00000000-0005-0000-0000-00006B1F0000}"/>
    <cellStyle name="Accent5 3 27" xfId="3753" xr:uid="{00000000-0005-0000-0000-00006C1F0000}"/>
    <cellStyle name="Accent5 3 27 2" xfId="6591" xr:uid="{00000000-0005-0000-0000-00006D1F0000}"/>
    <cellStyle name="Accent5 3 27 2 2" xfId="41303" xr:uid="{00000000-0005-0000-0000-00006E1F0000}"/>
    <cellStyle name="Accent5 3 27 3" xfId="41302" xr:uid="{00000000-0005-0000-0000-00006F1F0000}"/>
    <cellStyle name="Accent5 3 28" xfId="3754" xr:uid="{00000000-0005-0000-0000-0000701F0000}"/>
    <cellStyle name="Accent5 3 28 2" xfId="6592" xr:uid="{00000000-0005-0000-0000-0000711F0000}"/>
    <cellStyle name="Accent5 3 28 2 2" xfId="41305" xr:uid="{00000000-0005-0000-0000-0000721F0000}"/>
    <cellStyle name="Accent5 3 28 3" xfId="41304" xr:uid="{00000000-0005-0000-0000-0000731F0000}"/>
    <cellStyle name="Accent5 3 29" xfId="3755" xr:uid="{00000000-0005-0000-0000-0000741F0000}"/>
    <cellStyle name="Accent5 3 29 2" xfId="6593" xr:uid="{00000000-0005-0000-0000-0000751F0000}"/>
    <cellStyle name="Accent5 3 29 2 2" xfId="41307" xr:uid="{00000000-0005-0000-0000-0000761F0000}"/>
    <cellStyle name="Accent5 3 29 3" xfId="41306" xr:uid="{00000000-0005-0000-0000-0000771F0000}"/>
    <cellStyle name="Accent5 3 3" xfId="1150" xr:uid="{00000000-0005-0000-0000-0000781F0000}"/>
    <cellStyle name="Accent5 3 3 2" xfId="6594" xr:uid="{00000000-0005-0000-0000-0000791F0000}"/>
    <cellStyle name="Accent5 3 3 2 2" xfId="41309" xr:uid="{00000000-0005-0000-0000-00007A1F0000}"/>
    <cellStyle name="Accent5 3 3 3" xfId="41308" xr:uid="{00000000-0005-0000-0000-00007B1F0000}"/>
    <cellStyle name="Accent5 3 30" xfId="3756" xr:uid="{00000000-0005-0000-0000-00007C1F0000}"/>
    <cellStyle name="Accent5 3 30 2" xfId="6595" xr:uid="{00000000-0005-0000-0000-00007D1F0000}"/>
    <cellStyle name="Accent5 3 30 2 2" xfId="41311" xr:uid="{00000000-0005-0000-0000-00007E1F0000}"/>
    <cellStyle name="Accent5 3 30 3" xfId="41310" xr:uid="{00000000-0005-0000-0000-00007F1F0000}"/>
    <cellStyle name="Accent5 3 31" xfId="3757" xr:uid="{00000000-0005-0000-0000-0000801F0000}"/>
    <cellStyle name="Accent5 3 31 2" xfId="6596" xr:uid="{00000000-0005-0000-0000-0000811F0000}"/>
    <cellStyle name="Accent5 3 31 2 2" xfId="41313" xr:uid="{00000000-0005-0000-0000-0000821F0000}"/>
    <cellStyle name="Accent5 3 31 3" xfId="41312" xr:uid="{00000000-0005-0000-0000-0000831F0000}"/>
    <cellStyle name="Accent5 3 32" xfId="6597" xr:uid="{00000000-0005-0000-0000-0000841F0000}"/>
    <cellStyle name="Accent5 3 32 2" xfId="41314" xr:uid="{00000000-0005-0000-0000-0000851F0000}"/>
    <cellStyle name="Accent5 3 33" xfId="41265" xr:uid="{00000000-0005-0000-0000-0000861F0000}"/>
    <cellStyle name="Accent5 3 4" xfId="1151" xr:uid="{00000000-0005-0000-0000-0000871F0000}"/>
    <cellStyle name="Accent5 3 4 2" xfId="6598" xr:uid="{00000000-0005-0000-0000-0000881F0000}"/>
    <cellStyle name="Accent5 3 4 2 2" xfId="41316" xr:uid="{00000000-0005-0000-0000-0000891F0000}"/>
    <cellStyle name="Accent5 3 4 3" xfId="41315" xr:uid="{00000000-0005-0000-0000-00008A1F0000}"/>
    <cellStyle name="Accent5 3 5" xfId="1152" xr:uid="{00000000-0005-0000-0000-00008B1F0000}"/>
    <cellStyle name="Accent5 3 5 2" xfId="6599" xr:uid="{00000000-0005-0000-0000-00008C1F0000}"/>
    <cellStyle name="Accent5 3 5 2 2" xfId="41318" xr:uid="{00000000-0005-0000-0000-00008D1F0000}"/>
    <cellStyle name="Accent5 3 5 3" xfId="41317" xr:uid="{00000000-0005-0000-0000-00008E1F0000}"/>
    <cellStyle name="Accent5 3 6" xfId="1153" xr:uid="{00000000-0005-0000-0000-00008F1F0000}"/>
    <cellStyle name="Accent5 3 6 2" xfId="6600" xr:uid="{00000000-0005-0000-0000-0000901F0000}"/>
    <cellStyle name="Accent5 3 6 2 2" xfId="41320" xr:uid="{00000000-0005-0000-0000-0000911F0000}"/>
    <cellStyle name="Accent5 3 6 3" xfId="41319" xr:uid="{00000000-0005-0000-0000-0000921F0000}"/>
    <cellStyle name="Accent5 3 7" xfId="1154" xr:uid="{00000000-0005-0000-0000-0000931F0000}"/>
    <cellStyle name="Accent5 3 7 2" xfId="6601" xr:uid="{00000000-0005-0000-0000-0000941F0000}"/>
    <cellStyle name="Accent5 3 7 2 2" xfId="41322" xr:uid="{00000000-0005-0000-0000-0000951F0000}"/>
    <cellStyle name="Accent5 3 7 3" xfId="41321" xr:uid="{00000000-0005-0000-0000-0000961F0000}"/>
    <cellStyle name="Accent5 3 8" xfId="1155" xr:uid="{00000000-0005-0000-0000-0000971F0000}"/>
    <cellStyle name="Accent5 3 8 2" xfId="6602" xr:uid="{00000000-0005-0000-0000-0000981F0000}"/>
    <cellStyle name="Accent5 3 8 2 2" xfId="41324" xr:uid="{00000000-0005-0000-0000-0000991F0000}"/>
    <cellStyle name="Accent5 3 8 3" xfId="41323" xr:uid="{00000000-0005-0000-0000-00009A1F0000}"/>
    <cellStyle name="Accent5 3 9" xfId="1156" xr:uid="{00000000-0005-0000-0000-00009B1F0000}"/>
    <cellStyle name="Accent5 3 9 2" xfId="6603" xr:uid="{00000000-0005-0000-0000-00009C1F0000}"/>
    <cellStyle name="Accent5 3 9 2 2" xfId="41326" xr:uid="{00000000-0005-0000-0000-00009D1F0000}"/>
    <cellStyle name="Accent5 3 9 3" xfId="41325" xr:uid="{00000000-0005-0000-0000-00009E1F0000}"/>
    <cellStyle name="Accent5 4" xfId="1157" xr:uid="{00000000-0005-0000-0000-00009F1F0000}"/>
    <cellStyle name="Accent5 4 10" xfId="1158" xr:uid="{00000000-0005-0000-0000-0000A01F0000}"/>
    <cellStyle name="Accent5 4 10 2" xfId="6604" xr:uid="{00000000-0005-0000-0000-0000A11F0000}"/>
    <cellStyle name="Accent5 4 10 2 2" xfId="41329" xr:uid="{00000000-0005-0000-0000-0000A21F0000}"/>
    <cellStyle name="Accent5 4 10 3" xfId="41328" xr:uid="{00000000-0005-0000-0000-0000A31F0000}"/>
    <cellStyle name="Accent5 4 11" xfId="1159" xr:uid="{00000000-0005-0000-0000-0000A41F0000}"/>
    <cellStyle name="Accent5 4 11 2" xfId="6605" xr:uid="{00000000-0005-0000-0000-0000A51F0000}"/>
    <cellStyle name="Accent5 4 11 2 2" xfId="41331" xr:uid="{00000000-0005-0000-0000-0000A61F0000}"/>
    <cellStyle name="Accent5 4 11 3" xfId="41330" xr:uid="{00000000-0005-0000-0000-0000A71F0000}"/>
    <cellStyle name="Accent5 4 12" xfId="1160" xr:uid="{00000000-0005-0000-0000-0000A81F0000}"/>
    <cellStyle name="Accent5 4 12 2" xfId="6606" xr:uid="{00000000-0005-0000-0000-0000A91F0000}"/>
    <cellStyle name="Accent5 4 12 2 2" xfId="41333" xr:uid="{00000000-0005-0000-0000-0000AA1F0000}"/>
    <cellStyle name="Accent5 4 12 3" xfId="41332" xr:uid="{00000000-0005-0000-0000-0000AB1F0000}"/>
    <cellStyle name="Accent5 4 13" xfId="1161" xr:uid="{00000000-0005-0000-0000-0000AC1F0000}"/>
    <cellStyle name="Accent5 4 13 2" xfId="6607" xr:uid="{00000000-0005-0000-0000-0000AD1F0000}"/>
    <cellStyle name="Accent5 4 13 2 2" xfId="41335" xr:uid="{00000000-0005-0000-0000-0000AE1F0000}"/>
    <cellStyle name="Accent5 4 13 3" xfId="41334" xr:uid="{00000000-0005-0000-0000-0000AF1F0000}"/>
    <cellStyle name="Accent5 4 14" xfId="1162" xr:uid="{00000000-0005-0000-0000-0000B01F0000}"/>
    <cellStyle name="Accent5 4 14 2" xfId="6608" xr:uid="{00000000-0005-0000-0000-0000B11F0000}"/>
    <cellStyle name="Accent5 4 14 2 2" xfId="41337" xr:uid="{00000000-0005-0000-0000-0000B21F0000}"/>
    <cellStyle name="Accent5 4 14 3" xfId="41336" xr:uid="{00000000-0005-0000-0000-0000B31F0000}"/>
    <cellStyle name="Accent5 4 15" xfId="1163" xr:uid="{00000000-0005-0000-0000-0000B41F0000}"/>
    <cellStyle name="Accent5 4 15 2" xfId="6609" xr:uid="{00000000-0005-0000-0000-0000B51F0000}"/>
    <cellStyle name="Accent5 4 15 2 2" xfId="41339" xr:uid="{00000000-0005-0000-0000-0000B61F0000}"/>
    <cellStyle name="Accent5 4 15 3" xfId="41338" xr:uid="{00000000-0005-0000-0000-0000B71F0000}"/>
    <cellStyle name="Accent5 4 16" xfId="1164" xr:uid="{00000000-0005-0000-0000-0000B81F0000}"/>
    <cellStyle name="Accent5 4 16 2" xfId="6610" xr:uid="{00000000-0005-0000-0000-0000B91F0000}"/>
    <cellStyle name="Accent5 4 16 2 2" xfId="41341" xr:uid="{00000000-0005-0000-0000-0000BA1F0000}"/>
    <cellStyle name="Accent5 4 16 3" xfId="41340" xr:uid="{00000000-0005-0000-0000-0000BB1F0000}"/>
    <cellStyle name="Accent5 4 17" xfId="3758" xr:uid="{00000000-0005-0000-0000-0000BC1F0000}"/>
    <cellStyle name="Accent5 4 17 2" xfId="6611" xr:uid="{00000000-0005-0000-0000-0000BD1F0000}"/>
    <cellStyle name="Accent5 4 17 2 2" xfId="41343" xr:uid="{00000000-0005-0000-0000-0000BE1F0000}"/>
    <cellStyle name="Accent5 4 17 3" xfId="41342" xr:uid="{00000000-0005-0000-0000-0000BF1F0000}"/>
    <cellStyle name="Accent5 4 18" xfId="3759" xr:uid="{00000000-0005-0000-0000-0000C01F0000}"/>
    <cellStyle name="Accent5 4 18 2" xfId="6612" xr:uid="{00000000-0005-0000-0000-0000C11F0000}"/>
    <cellStyle name="Accent5 4 18 2 2" xfId="41345" xr:uid="{00000000-0005-0000-0000-0000C21F0000}"/>
    <cellStyle name="Accent5 4 18 3" xfId="41344" xr:uid="{00000000-0005-0000-0000-0000C31F0000}"/>
    <cellStyle name="Accent5 4 19" xfId="3760" xr:uid="{00000000-0005-0000-0000-0000C41F0000}"/>
    <cellStyle name="Accent5 4 19 2" xfId="6613" xr:uid="{00000000-0005-0000-0000-0000C51F0000}"/>
    <cellStyle name="Accent5 4 19 2 2" xfId="41347" xr:uid="{00000000-0005-0000-0000-0000C61F0000}"/>
    <cellStyle name="Accent5 4 19 3" xfId="41346" xr:uid="{00000000-0005-0000-0000-0000C71F0000}"/>
    <cellStyle name="Accent5 4 2" xfId="1165" xr:uid="{00000000-0005-0000-0000-0000C81F0000}"/>
    <cellStyle name="Accent5 4 2 2" xfId="6614" xr:uid="{00000000-0005-0000-0000-0000C91F0000}"/>
    <cellStyle name="Accent5 4 2 2 2" xfId="41349" xr:uid="{00000000-0005-0000-0000-0000CA1F0000}"/>
    <cellStyle name="Accent5 4 2 3" xfId="41348" xr:uid="{00000000-0005-0000-0000-0000CB1F0000}"/>
    <cellStyle name="Accent5 4 20" xfId="3761" xr:uid="{00000000-0005-0000-0000-0000CC1F0000}"/>
    <cellStyle name="Accent5 4 20 2" xfId="6615" xr:uid="{00000000-0005-0000-0000-0000CD1F0000}"/>
    <cellStyle name="Accent5 4 20 2 2" xfId="41351" xr:uid="{00000000-0005-0000-0000-0000CE1F0000}"/>
    <cellStyle name="Accent5 4 20 3" xfId="41350" xr:uid="{00000000-0005-0000-0000-0000CF1F0000}"/>
    <cellStyle name="Accent5 4 21" xfId="3762" xr:uid="{00000000-0005-0000-0000-0000D01F0000}"/>
    <cellStyle name="Accent5 4 21 2" xfId="6616" xr:uid="{00000000-0005-0000-0000-0000D11F0000}"/>
    <cellStyle name="Accent5 4 21 2 2" xfId="41353" xr:uid="{00000000-0005-0000-0000-0000D21F0000}"/>
    <cellStyle name="Accent5 4 21 3" xfId="41352" xr:uid="{00000000-0005-0000-0000-0000D31F0000}"/>
    <cellStyle name="Accent5 4 22" xfId="3763" xr:uid="{00000000-0005-0000-0000-0000D41F0000}"/>
    <cellStyle name="Accent5 4 22 2" xfId="6617" xr:uid="{00000000-0005-0000-0000-0000D51F0000}"/>
    <cellStyle name="Accent5 4 22 2 2" xfId="41355" xr:uid="{00000000-0005-0000-0000-0000D61F0000}"/>
    <cellStyle name="Accent5 4 22 3" xfId="41354" xr:uid="{00000000-0005-0000-0000-0000D71F0000}"/>
    <cellStyle name="Accent5 4 23" xfId="3764" xr:uid="{00000000-0005-0000-0000-0000D81F0000}"/>
    <cellStyle name="Accent5 4 23 2" xfId="6618" xr:uid="{00000000-0005-0000-0000-0000D91F0000}"/>
    <cellStyle name="Accent5 4 23 2 2" xfId="41357" xr:uid="{00000000-0005-0000-0000-0000DA1F0000}"/>
    <cellStyle name="Accent5 4 23 3" xfId="41356" xr:uid="{00000000-0005-0000-0000-0000DB1F0000}"/>
    <cellStyle name="Accent5 4 24" xfId="3765" xr:uid="{00000000-0005-0000-0000-0000DC1F0000}"/>
    <cellStyle name="Accent5 4 24 2" xfId="6619" xr:uid="{00000000-0005-0000-0000-0000DD1F0000}"/>
    <cellStyle name="Accent5 4 24 2 2" xfId="41359" xr:uid="{00000000-0005-0000-0000-0000DE1F0000}"/>
    <cellStyle name="Accent5 4 24 3" xfId="41358" xr:uid="{00000000-0005-0000-0000-0000DF1F0000}"/>
    <cellStyle name="Accent5 4 25" xfId="3766" xr:uid="{00000000-0005-0000-0000-0000E01F0000}"/>
    <cellStyle name="Accent5 4 25 2" xfId="6620" xr:uid="{00000000-0005-0000-0000-0000E11F0000}"/>
    <cellStyle name="Accent5 4 25 2 2" xfId="41361" xr:uid="{00000000-0005-0000-0000-0000E21F0000}"/>
    <cellStyle name="Accent5 4 25 3" xfId="41360" xr:uid="{00000000-0005-0000-0000-0000E31F0000}"/>
    <cellStyle name="Accent5 4 26" xfId="3767" xr:uid="{00000000-0005-0000-0000-0000E41F0000}"/>
    <cellStyle name="Accent5 4 26 2" xfId="6621" xr:uid="{00000000-0005-0000-0000-0000E51F0000}"/>
    <cellStyle name="Accent5 4 26 2 2" xfId="41363" xr:uid="{00000000-0005-0000-0000-0000E61F0000}"/>
    <cellStyle name="Accent5 4 26 3" xfId="41362" xr:uid="{00000000-0005-0000-0000-0000E71F0000}"/>
    <cellStyle name="Accent5 4 27" xfId="3768" xr:uid="{00000000-0005-0000-0000-0000E81F0000}"/>
    <cellStyle name="Accent5 4 27 2" xfId="6622" xr:uid="{00000000-0005-0000-0000-0000E91F0000}"/>
    <cellStyle name="Accent5 4 27 2 2" xfId="41365" xr:uid="{00000000-0005-0000-0000-0000EA1F0000}"/>
    <cellStyle name="Accent5 4 27 3" xfId="41364" xr:uid="{00000000-0005-0000-0000-0000EB1F0000}"/>
    <cellStyle name="Accent5 4 28" xfId="3769" xr:uid="{00000000-0005-0000-0000-0000EC1F0000}"/>
    <cellStyle name="Accent5 4 28 2" xfId="6623" xr:uid="{00000000-0005-0000-0000-0000ED1F0000}"/>
    <cellStyle name="Accent5 4 28 2 2" xfId="41367" xr:uid="{00000000-0005-0000-0000-0000EE1F0000}"/>
    <cellStyle name="Accent5 4 28 3" xfId="41366" xr:uid="{00000000-0005-0000-0000-0000EF1F0000}"/>
    <cellStyle name="Accent5 4 29" xfId="6624" xr:uid="{00000000-0005-0000-0000-0000F01F0000}"/>
    <cellStyle name="Accent5 4 29 2" xfId="41368" xr:uid="{00000000-0005-0000-0000-0000F11F0000}"/>
    <cellStyle name="Accent5 4 3" xfId="1166" xr:uid="{00000000-0005-0000-0000-0000F21F0000}"/>
    <cellStyle name="Accent5 4 3 2" xfId="6625" xr:uid="{00000000-0005-0000-0000-0000F31F0000}"/>
    <cellStyle name="Accent5 4 3 2 2" xfId="41370" xr:uid="{00000000-0005-0000-0000-0000F41F0000}"/>
    <cellStyle name="Accent5 4 3 3" xfId="41369" xr:uid="{00000000-0005-0000-0000-0000F51F0000}"/>
    <cellStyle name="Accent5 4 30" xfId="41327" xr:uid="{00000000-0005-0000-0000-0000F61F0000}"/>
    <cellStyle name="Accent5 4 4" xfId="1167" xr:uid="{00000000-0005-0000-0000-0000F71F0000}"/>
    <cellStyle name="Accent5 4 4 2" xfId="6626" xr:uid="{00000000-0005-0000-0000-0000F81F0000}"/>
    <cellStyle name="Accent5 4 4 2 2" xfId="41372" xr:uid="{00000000-0005-0000-0000-0000F91F0000}"/>
    <cellStyle name="Accent5 4 4 3" xfId="41371" xr:uid="{00000000-0005-0000-0000-0000FA1F0000}"/>
    <cellStyle name="Accent5 4 5" xfId="1168" xr:uid="{00000000-0005-0000-0000-0000FB1F0000}"/>
    <cellStyle name="Accent5 4 5 2" xfId="6627" xr:uid="{00000000-0005-0000-0000-0000FC1F0000}"/>
    <cellStyle name="Accent5 4 5 2 2" xfId="41374" xr:uid="{00000000-0005-0000-0000-0000FD1F0000}"/>
    <cellStyle name="Accent5 4 5 3" xfId="41373" xr:uid="{00000000-0005-0000-0000-0000FE1F0000}"/>
    <cellStyle name="Accent5 4 6" xfId="1169" xr:uid="{00000000-0005-0000-0000-0000FF1F0000}"/>
    <cellStyle name="Accent5 4 6 2" xfId="6628" xr:uid="{00000000-0005-0000-0000-000000200000}"/>
    <cellStyle name="Accent5 4 6 2 2" xfId="41376" xr:uid="{00000000-0005-0000-0000-000001200000}"/>
    <cellStyle name="Accent5 4 6 3" xfId="41375" xr:uid="{00000000-0005-0000-0000-000002200000}"/>
    <cellStyle name="Accent5 4 7" xfId="1170" xr:uid="{00000000-0005-0000-0000-000003200000}"/>
    <cellStyle name="Accent5 4 7 2" xfId="6629" xr:uid="{00000000-0005-0000-0000-000004200000}"/>
    <cellStyle name="Accent5 4 7 2 2" xfId="41378" xr:uid="{00000000-0005-0000-0000-000005200000}"/>
    <cellStyle name="Accent5 4 7 3" xfId="41377" xr:uid="{00000000-0005-0000-0000-000006200000}"/>
    <cellStyle name="Accent5 4 8" xfId="1171" xr:uid="{00000000-0005-0000-0000-000007200000}"/>
    <cellStyle name="Accent5 4 8 2" xfId="6630" xr:uid="{00000000-0005-0000-0000-000008200000}"/>
    <cellStyle name="Accent5 4 8 2 2" xfId="41380" xr:uid="{00000000-0005-0000-0000-000009200000}"/>
    <cellStyle name="Accent5 4 8 3" xfId="41379" xr:uid="{00000000-0005-0000-0000-00000A200000}"/>
    <cellStyle name="Accent5 4 9" xfId="1172" xr:uid="{00000000-0005-0000-0000-00000B200000}"/>
    <cellStyle name="Accent5 4 9 2" xfId="6631" xr:uid="{00000000-0005-0000-0000-00000C200000}"/>
    <cellStyle name="Accent5 4 9 2 2" xfId="41382" xr:uid="{00000000-0005-0000-0000-00000D200000}"/>
    <cellStyle name="Accent5 4 9 3" xfId="41381" xr:uid="{00000000-0005-0000-0000-00000E200000}"/>
    <cellStyle name="Accent5 5" xfId="6632" xr:uid="{00000000-0005-0000-0000-00000F200000}"/>
    <cellStyle name="Accent5 5 2" xfId="41383" xr:uid="{00000000-0005-0000-0000-000010200000}"/>
    <cellStyle name="Accent6 2" xfId="1173" xr:uid="{00000000-0005-0000-0000-000011200000}"/>
    <cellStyle name="Accent6 2 2" xfId="1174" xr:uid="{00000000-0005-0000-0000-000012200000}"/>
    <cellStyle name="Accent6 2 2 2" xfId="6633" xr:uid="{00000000-0005-0000-0000-000013200000}"/>
    <cellStyle name="Accent6 2 2 3" xfId="41385" xr:uid="{00000000-0005-0000-0000-000014200000}"/>
    <cellStyle name="Accent6 2 3" xfId="41384" xr:uid="{00000000-0005-0000-0000-000015200000}"/>
    <cellStyle name="Accent6 3" xfId="1175" xr:uid="{00000000-0005-0000-0000-000016200000}"/>
    <cellStyle name="Accent6 3 10" xfId="1176" xr:uid="{00000000-0005-0000-0000-000017200000}"/>
    <cellStyle name="Accent6 3 10 2" xfId="6634" xr:uid="{00000000-0005-0000-0000-000018200000}"/>
    <cellStyle name="Accent6 3 10 2 2" xfId="41388" xr:uid="{00000000-0005-0000-0000-000019200000}"/>
    <cellStyle name="Accent6 3 10 3" xfId="41387" xr:uid="{00000000-0005-0000-0000-00001A200000}"/>
    <cellStyle name="Accent6 3 11" xfId="1177" xr:uid="{00000000-0005-0000-0000-00001B200000}"/>
    <cellStyle name="Accent6 3 11 2" xfId="6635" xr:uid="{00000000-0005-0000-0000-00001C200000}"/>
    <cellStyle name="Accent6 3 11 2 2" xfId="41390" xr:uid="{00000000-0005-0000-0000-00001D200000}"/>
    <cellStyle name="Accent6 3 11 3" xfId="41389" xr:uid="{00000000-0005-0000-0000-00001E200000}"/>
    <cellStyle name="Accent6 3 12" xfId="1178" xr:uid="{00000000-0005-0000-0000-00001F200000}"/>
    <cellStyle name="Accent6 3 12 2" xfId="6636" xr:uid="{00000000-0005-0000-0000-000020200000}"/>
    <cellStyle name="Accent6 3 12 2 2" xfId="41392" xr:uid="{00000000-0005-0000-0000-000021200000}"/>
    <cellStyle name="Accent6 3 12 3" xfId="41391" xr:uid="{00000000-0005-0000-0000-000022200000}"/>
    <cellStyle name="Accent6 3 13" xfId="1179" xr:uid="{00000000-0005-0000-0000-000023200000}"/>
    <cellStyle name="Accent6 3 13 2" xfId="6637" xr:uid="{00000000-0005-0000-0000-000024200000}"/>
    <cellStyle name="Accent6 3 13 2 2" xfId="41394" xr:uid="{00000000-0005-0000-0000-000025200000}"/>
    <cellStyle name="Accent6 3 13 3" xfId="41393" xr:uid="{00000000-0005-0000-0000-000026200000}"/>
    <cellStyle name="Accent6 3 14" xfId="1180" xr:uid="{00000000-0005-0000-0000-000027200000}"/>
    <cellStyle name="Accent6 3 14 2" xfId="6638" xr:uid="{00000000-0005-0000-0000-000028200000}"/>
    <cellStyle name="Accent6 3 14 2 2" xfId="41396" xr:uid="{00000000-0005-0000-0000-000029200000}"/>
    <cellStyle name="Accent6 3 14 3" xfId="41395" xr:uid="{00000000-0005-0000-0000-00002A200000}"/>
    <cellStyle name="Accent6 3 15" xfId="1181" xr:uid="{00000000-0005-0000-0000-00002B200000}"/>
    <cellStyle name="Accent6 3 15 2" xfId="6639" xr:uid="{00000000-0005-0000-0000-00002C200000}"/>
    <cellStyle name="Accent6 3 15 2 2" xfId="41398" xr:uid="{00000000-0005-0000-0000-00002D200000}"/>
    <cellStyle name="Accent6 3 15 3" xfId="41397" xr:uid="{00000000-0005-0000-0000-00002E200000}"/>
    <cellStyle name="Accent6 3 16" xfId="1182" xr:uid="{00000000-0005-0000-0000-00002F200000}"/>
    <cellStyle name="Accent6 3 16 2" xfId="6640" xr:uid="{00000000-0005-0000-0000-000030200000}"/>
    <cellStyle name="Accent6 3 16 2 2" xfId="41400" xr:uid="{00000000-0005-0000-0000-000031200000}"/>
    <cellStyle name="Accent6 3 16 3" xfId="41399" xr:uid="{00000000-0005-0000-0000-000032200000}"/>
    <cellStyle name="Accent6 3 17" xfId="1183" xr:uid="{00000000-0005-0000-0000-000033200000}"/>
    <cellStyle name="Accent6 3 17 2" xfId="6641" xr:uid="{00000000-0005-0000-0000-000034200000}"/>
    <cellStyle name="Accent6 3 17 2 2" xfId="41402" xr:uid="{00000000-0005-0000-0000-000035200000}"/>
    <cellStyle name="Accent6 3 17 3" xfId="41401" xr:uid="{00000000-0005-0000-0000-000036200000}"/>
    <cellStyle name="Accent6 3 18" xfId="1184" xr:uid="{00000000-0005-0000-0000-000037200000}"/>
    <cellStyle name="Accent6 3 18 2" xfId="6642" xr:uid="{00000000-0005-0000-0000-000038200000}"/>
    <cellStyle name="Accent6 3 18 2 2" xfId="41404" xr:uid="{00000000-0005-0000-0000-000039200000}"/>
    <cellStyle name="Accent6 3 18 3" xfId="41403" xr:uid="{00000000-0005-0000-0000-00003A200000}"/>
    <cellStyle name="Accent6 3 19" xfId="1185" xr:uid="{00000000-0005-0000-0000-00003B200000}"/>
    <cellStyle name="Accent6 3 19 2" xfId="6643" xr:uid="{00000000-0005-0000-0000-00003C200000}"/>
    <cellStyle name="Accent6 3 19 2 2" xfId="41406" xr:uid="{00000000-0005-0000-0000-00003D200000}"/>
    <cellStyle name="Accent6 3 19 3" xfId="41405" xr:uid="{00000000-0005-0000-0000-00003E200000}"/>
    <cellStyle name="Accent6 3 2" xfId="1186" xr:uid="{00000000-0005-0000-0000-00003F200000}"/>
    <cellStyle name="Accent6 3 2 2" xfId="6644" xr:uid="{00000000-0005-0000-0000-000040200000}"/>
    <cellStyle name="Accent6 3 2 2 2" xfId="41408" xr:uid="{00000000-0005-0000-0000-000041200000}"/>
    <cellStyle name="Accent6 3 2 3" xfId="41407" xr:uid="{00000000-0005-0000-0000-000042200000}"/>
    <cellStyle name="Accent6 3 20" xfId="3770" xr:uid="{00000000-0005-0000-0000-000043200000}"/>
    <cellStyle name="Accent6 3 20 2" xfId="6645" xr:uid="{00000000-0005-0000-0000-000044200000}"/>
    <cellStyle name="Accent6 3 20 2 2" xfId="41410" xr:uid="{00000000-0005-0000-0000-000045200000}"/>
    <cellStyle name="Accent6 3 20 3" xfId="41409" xr:uid="{00000000-0005-0000-0000-000046200000}"/>
    <cellStyle name="Accent6 3 21" xfId="3771" xr:uid="{00000000-0005-0000-0000-000047200000}"/>
    <cellStyle name="Accent6 3 21 2" xfId="6646" xr:uid="{00000000-0005-0000-0000-000048200000}"/>
    <cellStyle name="Accent6 3 21 2 2" xfId="41412" xr:uid="{00000000-0005-0000-0000-000049200000}"/>
    <cellStyle name="Accent6 3 21 3" xfId="41411" xr:uid="{00000000-0005-0000-0000-00004A200000}"/>
    <cellStyle name="Accent6 3 22" xfId="3772" xr:uid="{00000000-0005-0000-0000-00004B200000}"/>
    <cellStyle name="Accent6 3 22 2" xfId="6647" xr:uid="{00000000-0005-0000-0000-00004C200000}"/>
    <cellStyle name="Accent6 3 22 2 2" xfId="41414" xr:uid="{00000000-0005-0000-0000-00004D200000}"/>
    <cellStyle name="Accent6 3 22 3" xfId="41413" xr:uid="{00000000-0005-0000-0000-00004E200000}"/>
    <cellStyle name="Accent6 3 23" xfId="3773" xr:uid="{00000000-0005-0000-0000-00004F200000}"/>
    <cellStyle name="Accent6 3 23 2" xfId="6648" xr:uid="{00000000-0005-0000-0000-000050200000}"/>
    <cellStyle name="Accent6 3 23 2 2" xfId="41416" xr:uid="{00000000-0005-0000-0000-000051200000}"/>
    <cellStyle name="Accent6 3 23 3" xfId="41415" xr:uid="{00000000-0005-0000-0000-000052200000}"/>
    <cellStyle name="Accent6 3 24" xfId="3774" xr:uid="{00000000-0005-0000-0000-000053200000}"/>
    <cellStyle name="Accent6 3 24 2" xfId="6649" xr:uid="{00000000-0005-0000-0000-000054200000}"/>
    <cellStyle name="Accent6 3 24 2 2" xfId="41418" xr:uid="{00000000-0005-0000-0000-000055200000}"/>
    <cellStyle name="Accent6 3 24 3" xfId="41417" xr:uid="{00000000-0005-0000-0000-000056200000}"/>
    <cellStyle name="Accent6 3 25" xfId="3775" xr:uid="{00000000-0005-0000-0000-000057200000}"/>
    <cellStyle name="Accent6 3 25 2" xfId="6650" xr:uid="{00000000-0005-0000-0000-000058200000}"/>
    <cellStyle name="Accent6 3 25 2 2" xfId="41420" xr:uid="{00000000-0005-0000-0000-000059200000}"/>
    <cellStyle name="Accent6 3 25 3" xfId="41419" xr:uid="{00000000-0005-0000-0000-00005A200000}"/>
    <cellStyle name="Accent6 3 26" xfId="3776" xr:uid="{00000000-0005-0000-0000-00005B200000}"/>
    <cellStyle name="Accent6 3 26 2" xfId="6651" xr:uid="{00000000-0005-0000-0000-00005C200000}"/>
    <cellStyle name="Accent6 3 26 2 2" xfId="41422" xr:uid="{00000000-0005-0000-0000-00005D200000}"/>
    <cellStyle name="Accent6 3 26 3" xfId="41421" xr:uid="{00000000-0005-0000-0000-00005E200000}"/>
    <cellStyle name="Accent6 3 27" xfId="3777" xr:uid="{00000000-0005-0000-0000-00005F200000}"/>
    <cellStyle name="Accent6 3 27 2" xfId="6652" xr:uid="{00000000-0005-0000-0000-000060200000}"/>
    <cellStyle name="Accent6 3 27 2 2" xfId="41424" xr:uid="{00000000-0005-0000-0000-000061200000}"/>
    <cellStyle name="Accent6 3 27 3" xfId="41423" xr:uid="{00000000-0005-0000-0000-000062200000}"/>
    <cellStyle name="Accent6 3 28" xfId="3778" xr:uid="{00000000-0005-0000-0000-000063200000}"/>
    <cellStyle name="Accent6 3 28 2" xfId="6653" xr:uid="{00000000-0005-0000-0000-000064200000}"/>
    <cellStyle name="Accent6 3 28 2 2" xfId="41426" xr:uid="{00000000-0005-0000-0000-000065200000}"/>
    <cellStyle name="Accent6 3 28 3" xfId="41425" xr:uid="{00000000-0005-0000-0000-000066200000}"/>
    <cellStyle name="Accent6 3 29" xfId="3779" xr:uid="{00000000-0005-0000-0000-000067200000}"/>
    <cellStyle name="Accent6 3 29 2" xfId="6654" xr:uid="{00000000-0005-0000-0000-000068200000}"/>
    <cellStyle name="Accent6 3 29 2 2" xfId="41428" xr:uid="{00000000-0005-0000-0000-000069200000}"/>
    <cellStyle name="Accent6 3 29 3" xfId="41427" xr:uid="{00000000-0005-0000-0000-00006A200000}"/>
    <cellStyle name="Accent6 3 3" xfId="1187" xr:uid="{00000000-0005-0000-0000-00006B200000}"/>
    <cellStyle name="Accent6 3 3 2" xfId="6655" xr:uid="{00000000-0005-0000-0000-00006C200000}"/>
    <cellStyle name="Accent6 3 3 2 2" xfId="41430" xr:uid="{00000000-0005-0000-0000-00006D200000}"/>
    <cellStyle name="Accent6 3 3 3" xfId="41429" xr:uid="{00000000-0005-0000-0000-00006E200000}"/>
    <cellStyle name="Accent6 3 30" xfId="3780" xr:uid="{00000000-0005-0000-0000-00006F200000}"/>
    <cellStyle name="Accent6 3 30 2" xfId="6656" xr:uid="{00000000-0005-0000-0000-000070200000}"/>
    <cellStyle name="Accent6 3 30 2 2" xfId="41432" xr:uid="{00000000-0005-0000-0000-000071200000}"/>
    <cellStyle name="Accent6 3 30 3" xfId="41431" xr:uid="{00000000-0005-0000-0000-000072200000}"/>
    <cellStyle name="Accent6 3 31" xfId="3781" xr:uid="{00000000-0005-0000-0000-000073200000}"/>
    <cellStyle name="Accent6 3 31 2" xfId="6657" xr:uid="{00000000-0005-0000-0000-000074200000}"/>
    <cellStyle name="Accent6 3 31 2 2" xfId="41434" xr:uid="{00000000-0005-0000-0000-000075200000}"/>
    <cellStyle name="Accent6 3 31 3" xfId="41433" xr:uid="{00000000-0005-0000-0000-000076200000}"/>
    <cellStyle name="Accent6 3 32" xfId="6658" xr:uid="{00000000-0005-0000-0000-000077200000}"/>
    <cellStyle name="Accent6 3 32 2" xfId="41435" xr:uid="{00000000-0005-0000-0000-000078200000}"/>
    <cellStyle name="Accent6 3 33" xfId="41386" xr:uid="{00000000-0005-0000-0000-000079200000}"/>
    <cellStyle name="Accent6 3 4" xfId="1188" xr:uid="{00000000-0005-0000-0000-00007A200000}"/>
    <cellStyle name="Accent6 3 4 2" xfId="6659" xr:uid="{00000000-0005-0000-0000-00007B200000}"/>
    <cellStyle name="Accent6 3 4 2 2" xfId="41437" xr:uid="{00000000-0005-0000-0000-00007C200000}"/>
    <cellStyle name="Accent6 3 4 3" xfId="41436" xr:uid="{00000000-0005-0000-0000-00007D200000}"/>
    <cellStyle name="Accent6 3 5" xfId="1189" xr:uid="{00000000-0005-0000-0000-00007E200000}"/>
    <cellStyle name="Accent6 3 5 2" xfId="6660" xr:uid="{00000000-0005-0000-0000-00007F200000}"/>
    <cellStyle name="Accent6 3 5 2 2" xfId="41439" xr:uid="{00000000-0005-0000-0000-000080200000}"/>
    <cellStyle name="Accent6 3 5 3" xfId="41438" xr:uid="{00000000-0005-0000-0000-000081200000}"/>
    <cellStyle name="Accent6 3 6" xfId="1190" xr:uid="{00000000-0005-0000-0000-000082200000}"/>
    <cellStyle name="Accent6 3 6 2" xfId="6661" xr:uid="{00000000-0005-0000-0000-000083200000}"/>
    <cellStyle name="Accent6 3 6 2 2" xfId="41441" xr:uid="{00000000-0005-0000-0000-000084200000}"/>
    <cellStyle name="Accent6 3 6 3" xfId="41440" xr:uid="{00000000-0005-0000-0000-000085200000}"/>
    <cellStyle name="Accent6 3 7" xfId="1191" xr:uid="{00000000-0005-0000-0000-000086200000}"/>
    <cellStyle name="Accent6 3 7 2" xfId="6662" xr:uid="{00000000-0005-0000-0000-000087200000}"/>
    <cellStyle name="Accent6 3 7 2 2" xfId="41443" xr:uid="{00000000-0005-0000-0000-000088200000}"/>
    <cellStyle name="Accent6 3 7 3" xfId="41442" xr:uid="{00000000-0005-0000-0000-000089200000}"/>
    <cellStyle name="Accent6 3 8" xfId="1192" xr:uid="{00000000-0005-0000-0000-00008A200000}"/>
    <cellStyle name="Accent6 3 8 2" xfId="6663" xr:uid="{00000000-0005-0000-0000-00008B200000}"/>
    <cellStyle name="Accent6 3 8 2 2" xfId="41445" xr:uid="{00000000-0005-0000-0000-00008C200000}"/>
    <cellStyle name="Accent6 3 8 3" xfId="41444" xr:uid="{00000000-0005-0000-0000-00008D200000}"/>
    <cellStyle name="Accent6 3 9" xfId="1193" xr:uid="{00000000-0005-0000-0000-00008E200000}"/>
    <cellStyle name="Accent6 3 9 2" xfId="6664" xr:uid="{00000000-0005-0000-0000-00008F200000}"/>
    <cellStyle name="Accent6 3 9 2 2" xfId="41447" xr:uid="{00000000-0005-0000-0000-000090200000}"/>
    <cellStyle name="Accent6 3 9 3" xfId="41446" xr:uid="{00000000-0005-0000-0000-000091200000}"/>
    <cellStyle name="Accent6 4" xfId="1194" xr:uid="{00000000-0005-0000-0000-000092200000}"/>
    <cellStyle name="Accent6 4 10" xfId="1195" xr:uid="{00000000-0005-0000-0000-000093200000}"/>
    <cellStyle name="Accent6 4 10 2" xfId="6665" xr:uid="{00000000-0005-0000-0000-000094200000}"/>
    <cellStyle name="Accent6 4 10 2 2" xfId="41450" xr:uid="{00000000-0005-0000-0000-000095200000}"/>
    <cellStyle name="Accent6 4 10 3" xfId="41449" xr:uid="{00000000-0005-0000-0000-000096200000}"/>
    <cellStyle name="Accent6 4 11" xfId="1196" xr:uid="{00000000-0005-0000-0000-000097200000}"/>
    <cellStyle name="Accent6 4 11 2" xfId="6666" xr:uid="{00000000-0005-0000-0000-000098200000}"/>
    <cellStyle name="Accent6 4 11 2 2" xfId="41452" xr:uid="{00000000-0005-0000-0000-000099200000}"/>
    <cellStyle name="Accent6 4 11 3" xfId="41451" xr:uid="{00000000-0005-0000-0000-00009A200000}"/>
    <cellStyle name="Accent6 4 12" xfId="1197" xr:uid="{00000000-0005-0000-0000-00009B200000}"/>
    <cellStyle name="Accent6 4 12 2" xfId="6667" xr:uid="{00000000-0005-0000-0000-00009C200000}"/>
    <cellStyle name="Accent6 4 12 2 2" xfId="41454" xr:uid="{00000000-0005-0000-0000-00009D200000}"/>
    <cellStyle name="Accent6 4 12 3" xfId="41453" xr:uid="{00000000-0005-0000-0000-00009E200000}"/>
    <cellStyle name="Accent6 4 13" xfId="1198" xr:uid="{00000000-0005-0000-0000-00009F200000}"/>
    <cellStyle name="Accent6 4 13 2" xfId="6668" xr:uid="{00000000-0005-0000-0000-0000A0200000}"/>
    <cellStyle name="Accent6 4 13 2 2" xfId="41456" xr:uid="{00000000-0005-0000-0000-0000A1200000}"/>
    <cellStyle name="Accent6 4 13 3" xfId="41455" xr:uid="{00000000-0005-0000-0000-0000A2200000}"/>
    <cellStyle name="Accent6 4 14" xfId="1199" xr:uid="{00000000-0005-0000-0000-0000A3200000}"/>
    <cellStyle name="Accent6 4 14 2" xfId="6669" xr:uid="{00000000-0005-0000-0000-0000A4200000}"/>
    <cellStyle name="Accent6 4 14 2 2" xfId="41458" xr:uid="{00000000-0005-0000-0000-0000A5200000}"/>
    <cellStyle name="Accent6 4 14 3" xfId="41457" xr:uid="{00000000-0005-0000-0000-0000A6200000}"/>
    <cellStyle name="Accent6 4 15" xfId="1200" xr:uid="{00000000-0005-0000-0000-0000A7200000}"/>
    <cellStyle name="Accent6 4 15 2" xfId="6670" xr:uid="{00000000-0005-0000-0000-0000A8200000}"/>
    <cellStyle name="Accent6 4 15 2 2" xfId="41460" xr:uid="{00000000-0005-0000-0000-0000A9200000}"/>
    <cellStyle name="Accent6 4 15 3" xfId="41459" xr:uid="{00000000-0005-0000-0000-0000AA200000}"/>
    <cellStyle name="Accent6 4 16" xfId="1201" xr:uid="{00000000-0005-0000-0000-0000AB200000}"/>
    <cellStyle name="Accent6 4 16 2" xfId="6671" xr:uid="{00000000-0005-0000-0000-0000AC200000}"/>
    <cellStyle name="Accent6 4 16 2 2" xfId="41462" xr:uid="{00000000-0005-0000-0000-0000AD200000}"/>
    <cellStyle name="Accent6 4 16 3" xfId="41461" xr:uid="{00000000-0005-0000-0000-0000AE200000}"/>
    <cellStyle name="Accent6 4 17" xfId="3782" xr:uid="{00000000-0005-0000-0000-0000AF200000}"/>
    <cellStyle name="Accent6 4 17 2" xfId="6672" xr:uid="{00000000-0005-0000-0000-0000B0200000}"/>
    <cellStyle name="Accent6 4 17 2 2" xfId="41464" xr:uid="{00000000-0005-0000-0000-0000B1200000}"/>
    <cellStyle name="Accent6 4 17 3" xfId="41463" xr:uid="{00000000-0005-0000-0000-0000B2200000}"/>
    <cellStyle name="Accent6 4 18" xfId="3783" xr:uid="{00000000-0005-0000-0000-0000B3200000}"/>
    <cellStyle name="Accent6 4 18 2" xfId="6673" xr:uid="{00000000-0005-0000-0000-0000B4200000}"/>
    <cellStyle name="Accent6 4 18 2 2" xfId="41466" xr:uid="{00000000-0005-0000-0000-0000B5200000}"/>
    <cellStyle name="Accent6 4 18 3" xfId="41465" xr:uid="{00000000-0005-0000-0000-0000B6200000}"/>
    <cellStyle name="Accent6 4 19" xfId="3784" xr:uid="{00000000-0005-0000-0000-0000B7200000}"/>
    <cellStyle name="Accent6 4 19 2" xfId="6674" xr:uid="{00000000-0005-0000-0000-0000B8200000}"/>
    <cellStyle name="Accent6 4 19 2 2" xfId="41468" xr:uid="{00000000-0005-0000-0000-0000B9200000}"/>
    <cellStyle name="Accent6 4 19 3" xfId="41467" xr:uid="{00000000-0005-0000-0000-0000BA200000}"/>
    <cellStyle name="Accent6 4 2" xfId="1202" xr:uid="{00000000-0005-0000-0000-0000BB200000}"/>
    <cellStyle name="Accent6 4 2 2" xfId="6675" xr:uid="{00000000-0005-0000-0000-0000BC200000}"/>
    <cellStyle name="Accent6 4 2 2 2" xfId="41470" xr:uid="{00000000-0005-0000-0000-0000BD200000}"/>
    <cellStyle name="Accent6 4 2 3" xfId="41469" xr:uid="{00000000-0005-0000-0000-0000BE200000}"/>
    <cellStyle name="Accent6 4 20" xfId="3785" xr:uid="{00000000-0005-0000-0000-0000BF200000}"/>
    <cellStyle name="Accent6 4 20 2" xfId="6676" xr:uid="{00000000-0005-0000-0000-0000C0200000}"/>
    <cellStyle name="Accent6 4 20 2 2" xfId="41472" xr:uid="{00000000-0005-0000-0000-0000C1200000}"/>
    <cellStyle name="Accent6 4 20 3" xfId="41471" xr:uid="{00000000-0005-0000-0000-0000C2200000}"/>
    <cellStyle name="Accent6 4 21" xfId="3786" xr:uid="{00000000-0005-0000-0000-0000C3200000}"/>
    <cellStyle name="Accent6 4 21 2" xfId="6677" xr:uid="{00000000-0005-0000-0000-0000C4200000}"/>
    <cellStyle name="Accent6 4 21 2 2" xfId="41474" xr:uid="{00000000-0005-0000-0000-0000C5200000}"/>
    <cellStyle name="Accent6 4 21 3" xfId="41473" xr:uid="{00000000-0005-0000-0000-0000C6200000}"/>
    <cellStyle name="Accent6 4 22" xfId="3787" xr:uid="{00000000-0005-0000-0000-0000C7200000}"/>
    <cellStyle name="Accent6 4 22 2" xfId="6678" xr:uid="{00000000-0005-0000-0000-0000C8200000}"/>
    <cellStyle name="Accent6 4 22 2 2" xfId="41476" xr:uid="{00000000-0005-0000-0000-0000C9200000}"/>
    <cellStyle name="Accent6 4 22 3" xfId="41475" xr:uid="{00000000-0005-0000-0000-0000CA200000}"/>
    <cellStyle name="Accent6 4 23" xfId="3788" xr:uid="{00000000-0005-0000-0000-0000CB200000}"/>
    <cellStyle name="Accent6 4 23 2" xfId="6679" xr:uid="{00000000-0005-0000-0000-0000CC200000}"/>
    <cellStyle name="Accent6 4 23 2 2" xfId="41478" xr:uid="{00000000-0005-0000-0000-0000CD200000}"/>
    <cellStyle name="Accent6 4 23 3" xfId="41477" xr:uid="{00000000-0005-0000-0000-0000CE200000}"/>
    <cellStyle name="Accent6 4 24" xfId="3789" xr:uid="{00000000-0005-0000-0000-0000CF200000}"/>
    <cellStyle name="Accent6 4 24 2" xfId="6680" xr:uid="{00000000-0005-0000-0000-0000D0200000}"/>
    <cellStyle name="Accent6 4 24 2 2" xfId="41480" xr:uid="{00000000-0005-0000-0000-0000D1200000}"/>
    <cellStyle name="Accent6 4 24 3" xfId="41479" xr:uid="{00000000-0005-0000-0000-0000D2200000}"/>
    <cellStyle name="Accent6 4 25" xfId="3790" xr:uid="{00000000-0005-0000-0000-0000D3200000}"/>
    <cellStyle name="Accent6 4 25 2" xfId="6681" xr:uid="{00000000-0005-0000-0000-0000D4200000}"/>
    <cellStyle name="Accent6 4 25 2 2" xfId="41482" xr:uid="{00000000-0005-0000-0000-0000D5200000}"/>
    <cellStyle name="Accent6 4 25 3" xfId="41481" xr:uid="{00000000-0005-0000-0000-0000D6200000}"/>
    <cellStyle name="Accent6 4 26" xfId="3791" xr:uid="{00000000-0005-0000-0000-0000D7200000}"/>
    <cellStyle name="Accent6 4 26 2" xfId="6682" xr:uid="{00000000-0005-0000-0000-0000D8200000}"/>
    <cellStyle name="Accent6 4 26 2 2" xfId="41484" xr:uid="{00000000-0005-0000-0000-0000D9200000}"/>
    <cellStyle name="Accent6 4 26 3" xfId="41483" xr:uid="{00000000-0005-0000-0000-0000DA200000}"/>
    <cellStyle name="Accent6 4 27" xfId="3792" xr:uid="{00000000-0005-0000-0000-0000DB200000}"/>
    <cellStyle name="Accent6 4 27 2" xfId="6683" xr:uid="{00000000-0005-0000-0000-0000DC200000}"/>
    <cellStyle name="Accent6 4 27 2 2" xfId="41486" xr:uid="{00000000-0005-0000-0000-0000DD200000}"/>
    <cellStyle name="Accent6 4 27 3" xfId="41485" xr:uid="{00000000-0005-0000-0000-0000DE200000}"/>
    <cellStyle name="Accent6 4 28" xfId="3793" xr:uid="{00000000-0005-0000-0000-0000DF200000}"/>
    <cellStyle name="Accent6 4 28 2" xfId="6684" xr:uid="{00000000-0005-0000-0000-0000E0200000}"/>
    <cellStyle name="Accent6 4 28 2 2" xfId="41488" xr:uid="{00000000-0005-0000-0000-0000E1200000}"/>
    <cellStyle name="Accent6 4 28 3" xfId="41487" xr:uid="{00000000-0005-0000-0000-0000E2200000}"/>
    <cellStyle name="Accent6 4 29" xfId="6685" xr:uid="{00000000-0005-0000-0000-0000E3200000}"/>
    <cellStyle name="Accent6 4 29 2" xfId="41489" xr:uid="{00000000-0005-0000-0000-0000E4200000}"/>
    <cellStyle name="Accent6 4 3" xfId="1203" xr:uid="{00000000-0005-0000-0000-0000E5200000}"/>
    <cellStyle name="Accent6 4 3 2" xfId="6686" xr:uid="{00000000-0005-0000-0000-0000E6200000}"/>
    <cellStyle name="Accent6 4 3 2 2" xfId="41491" xr:uid="{00000000-0005-0000-0000-0000E7200000}"/>
    <cellStyle name="Accent6 4 3 3" xfId="41490" xr:uid="{00000000-0005-0000-0000-0000E8200000}"/>
    <cellStyle name="Accent6 4 30" xfId="41448" xr:uid="{00000000-0005-0000-0000-0000E9200000}"/>
    <cellStyle name="Accent6 4 4" xfId="1204" xr:uid="{00000000-0005-0000-0000-0000EA200000}"/>
    <cellStyle name="Accent6 4 4 2" xfId="6687" xr:uid="{00000000-0005-0000-0000-0000EB200000}"/>
    <cellStyle name="Accent6 4 4 2 2" xfId="41493" xr:uid="{00000000-0005-0000-0000-0000EC200000}"/>
    <cellStyle name="Accent6 4 4 3" xfId="41492" xr:uid="{00000000-0005-0000-0000-0000ED200000}"/>
    <cellStyle name="Accent6 4 5" xfId="1205" xr:uid="{00000000-0005-0000-0000-0000EE200000}"/>
    <cellStyle name="Accent6 4 5 2" xfId="6688" xr:uid="{00000000-0005-0000-0000-0000EF200000}"/>
    <cellStyle name="Accent6 4 5 2 2" xfId="41495" xr:uid="{00000000-0005-0000-0000-0000F0200000}"/>
    <cellStyle name="Accent6 4 5 3" xfId="41494" xr:uid="{00000000-0005-0000-0000-0000F1200000}"/>
    <cellStyle name="Accent6 4 6" xfId="1206" xr:uid="{00000000-0005-0000-0000-0000F2200000}"/>
    <cellStyle name="Accent6 4 6 2" xfId="6689" xr:uid="{00000000-0005-0000-0000-0000F3200000}"/>
    <cellStyle name="Accent6 4 6 2 2" xfId="41497" xr:uid="{00000000-0005-0000-0000-0000F4200000}"/>
    <cellStyle name="Accent6 4 6 3" xfId="41496" xr:uid="{00000000-0005-0000-0000-0000F5200000}"/>
    <cellStyle name="Accent6 4 7" xfId="1207" xr:uid="{00000000-0005-0000-0000-0000F6200000}"/>
    <cellStyle name="Accent6 4 7 2" xfId="6690" xr:uid="{00000000-0005-0000-0000-0000F7200000}"/>
    <cellStyle name="Accent6 4 7 2 2" xfId="41499" xr:uid="{00000000-0005-0000-0000-0000F8200000}"/>
    <cellStyle name="Accent6 4 7 3" xfId="41498" xr:uid="{00000000-0005-0000-0000-0000F9200000}"/>
    <cellStyle name="Accent6 4 8" xfId="1208" xr:uid="{00000000-0005-0000-0000-0000FA200000}"/>
    <cellStyle name="Accent6 4 8 2" xfId="6691" xr:uid="{00000000-0005-0000-0000-0000FB200000}"/>
    <cellStyle name="Accent6 4 8 2 2" xfId="41501" xr:uid="{00000000-0005-0000-0000-0000FC200000}"/>
    <cellStyle name="Accent6 4 8 3" xfId="41500" xr:uid="{00000000-0005-0000-0000-0000FD200000}"/>
    <cellStyle name="Accent6 4 9" xfId="1209" xr:uid="{00000000-0005-0000-0000-0000FE200000}"/>
    <cellStyle name="Accent6 4 9 2" xfId="6692" xr:uid="{00000000-0005-0000-0000-0000FF200000}"/>
    <cellStyle name="Accent6 4 9 2 2" xfId="41503" xr:uid="{00000000-0005-0000-0000-000000210000}"/>
    <cellStyle name="Accent6 4 9 3" xfId="41502" xr:uid="{00000000-0005-0000-0000-000001210000}"/>
    <cellStyle name="Accent6 5" xfId="6693" xr:uid="{00000000-0005-0000-0000-000002210000}"/>
    <cellStyle name="Accent6 5 2" xfId="41504" xr:uid="{00000000-0005-0000-0000-000003210000}"/>
    <cellStyle name="Akzent1" xfId="1210" xr:uid="{00000000-0005-0000-0000-000004210000}"/>
    <cellStyle name="Akzent1 2" xfId="41505" xr:uid="{00000000-0005-0000-0000-000005210000}"/>
    <cellStyle name="Akzent2" xfId="1211" xr:uid="{00000000-0005-0000-0000-000006210000}"/>
    <cellStyle name="Akzent2 2" xfId="41506" xr:uid="{00000000-0005-0000-0000-000007210000}"/>
    <cellStyle name="Akzent3" xfId="1212" xr:uid="{00000000-0005-0000-0000-000008210000}"/>
    <cellStyle name="Akzent3 2" xfId="41507" xr:uid="{00000000-0005-0000-0000-000009210000}"/>
    <cellStyle name="Akzent4" xfId="1213" xr:uid="{00000000-0005-0000-0000-00000A210000}"/>
    <cellStyle name="Akzent4 2" xfId="41508" xr:uid="{00000000-0005-0000-0000-00000B210000}"/>
    <cellStyle name="Akzent5" xfId="1214" xr:uid="{00000000-0005-0000-0000-00000C210000}"/>
    <cellStyle name="Akzent5 2" xfId="41509" xr:uid="{00000000-0005-0000-0000-00000D210000}"/>
    <cellStyle name="Akzent6" xfId="1215" xr:uid="{00000000-0005-0000-0000-00000E210000}"/>
    <cellStyle name="Akzent6 2" xfId="41510" xr:uid="{00000000-0005-0000-0000-00000F210000}"/>
    <cellStyle name="Ausgabe" xfId="1216" xr:uid="{00000000-0005-0000-0000-000010210000}"/>
    <cellStyle name="Ausgabe 2" xfId="6694" xr:uid="{00000000-0005-0000-0000-000011210000}"/>
    <cellStyle name="Ausgabe 3" xfId="41511" xr:uid="{00000000-0005-0000-0000-000012210000}"/>
    <cellStyle name="Bad 2" xfId="1217" xr:uid="{00000000-0005-0000-0000-000013210000}"/>
    <cellStyle name="Bad 2 2" xfId="1218" xr:uid="{00000000-0005-0000-0000-000014210000}"/>
    <cellStyle name="Bad 2 2 2" xfId="6695" xr:uid="{00000000-0005-0000-0000-000015210000}"/>
    <cellStyle name="Bad 2 2 3" xfId="41513" xr:uid="{00000000-0005-0000-0000-000016210000}"/>
    <cellStyle name="Bad 2 3" xfId="41512" xr:uid="{00000000-0005-0000-0000-000017210000}"/>
    <cellStyle name="Bad 3" xfId="1219" xr:uid="{00000000-0005-0000-0000-000018210000}"/>
    <cellStyle name="Bad 3 10" xfId="1220" xr:uid="{00000000-0005-0000-0000-000019210000}"/>
    <cellStyle name="Bad 3 10 2" xfId="6696" xr:uid="{00000000-0005-0000-0000-00001A210000}"/>
    <cellStyle name="Bad 3 10 2 2" xfId="41516" xr:uid="{00000000-0005-0000-0000-00001B210000}"/>
    <cellStyle name="Bad 3 10 3" xfId="41515" xr:uid="{00000000-0005-0000-0000-00001C210000}"/>
    <cellStyle name="Bad 3 11" xfId="1221" xr:uid="{00000000-0005-0000-0000-00001D210000}"/>
    <cellStyle name="Bad 3 11 2" xfId="6697" xr:uid="{00000000-0005-0000-0000-00001E210000}"/>
    <cellStyle name="Bad 3 11 2 2" xfId="41518" xr:uid="{00000000-0005-0000-0000-00001F210000}"/>
    <cellStyle name="Bad 3 11 3" xfId="41517" xr:uid="{00000000-0005-0000-0000-000020210000}"/>
    <cellStyle name="Bad 3 12" xfId="1222" xr:uid="{00000000-0005-0000-0000-000021210000}"/>
    <cellStyle name="Bad 3 12 2" xfId="6698" xr:uid="{00000000-0005-0000-0000-000022210000}"/>
    <cellStyle name="Bad 3 12 2 2" xfId="41520" xr:uid="{00000000-0005-0000-0000-000023210000}"/>
    <cellStyle name="Bad 3 12 3" xfId="41519" xr:uid="{00000000-0005-0000-0000-000024210000}"/>
    <cellStyle name="Bad 3 13" xfId="1223" xr:uid="{00000000-0005-0000-0000-000025210000}"/>
    <cellStyle name="Bad 3 13 2" xfId="6699" xr:uid="{00000000-0005-0000-0000-000026210000}"/>
    <cellStyle name="Bad 3 13 2 2" xfId="41522" xr:uid="{00000000-0005-0000-0000-000027210000}"/>
    <cellStyle name="Bad 3 13 3" xfId="41521" xr:uid="{00000000-0005-0000-0000-000028210000}"/>
    <cellStyle name="Bad 3 14" xfId="1224" xr:uid="{00000000-0005-0000-0000-000029210000}"/>
    <cellStyle name="Bad 3 14 2" xfId="6700" xr:uid="{00000000-0005-0000-0000-00002A210000}"/>
    <cellStyle name="Bad 3 14 2 2" xfId="41524" xr:uid="{00000000-0005-0000-0000-00002B210000}"/>
    <cellStyle name="Bad 3 14 3" xfId="41523" xr:uid="{00000000-0005-0000-0000-00002C210000}"/>
    <cellStyle name="Bad 3 15" xfId="1225" xr:uid="{00000000-0005-0000-0000-00002D210000}"/>
    <cellStyle name="Bad 3 15 2" xfId="6701" xr:uid="{00000000-0005-0000-0000-00002E210000}"/>
    <cellStyle name="Bad 3 15 2 2" xfId="41526" xr:uid="{00000000-0005-0000-0000-00002F210000}"/>
    <cellStyle name="Bad 3 15 3" xfId="41525" xr:uid="{00000000-0005-0000-0000-000030210000}"/>
    <cellStyle name="Bad 3 16" xfId="1226" xr:uid="{00000000-0005-0000-0000-000031210000}"/>
    <cellStyle name="Bad 3 16 2" xfId="6702" xr:uid="{00000000-0005-0000-0000-000032210000}"/>
    <cellStyle name="Bad 3 16 2 2" xfId="41528" xr:uid="{00000000-0005-0000-0000-000033210000}"/>
    <cellStyle name="Bad 3 16 3" xfId="41527" xr:uid="{00000000-0005-0000-0000-000034210000}"/>
    <cellStyle name="Bad 3 17" xfId="1227" xr:uid="{00000000-0005-0000-0000-000035210000}"/>
    <cellStyle name="Bad 3 17 2" xfId="6703" xr:uid="{00000000-0005-0000-0000-000036210000}"/>
    <cellStyle name="Bad 3 17 2 2" xfId="41530" xr:uid="{00000000-0005-0000-0000-000037210000}"/>
    <cellStyle name="Bad 3 17 3" xfId="41529" xr:uid="{00000000-0005-0000-0000-000038210000}"/>
    <cellStyle name="Bad 3 18" xfId="1228" xr:uid="{00000000-0005-0000-0000-000039210000}"/>
    <cellStyle name="Bad 3 18 2" xfId="6704" xr:uid="{00000000-0005-0000-0000-00003A210000}"/>
    <cellStyle name="Bad 3 18 2 2" xfId="41532" xr:uid="{00000000-0005-0000-0000-00003B210000}"/>
    <cellStyle name="Bad 3 18 3" xfId="41531" xr:uid="{00000000-0005-0000-0000-00003C210000}"/>
    <cellStyle name="Bad 3 19" xfId="1229" xr:uid="{00000000-0005-0000-0000-00003D210000}"/>
    <cellStyle name="Bad 3 19 2" xfId="6705" xr:uid="{00000000-0005-0000-0000-00003E210000}"/>
    <cellStyle name="Bad 3 19 2 2" xfId="41534" xr:uid="{00000000-0005-0000-0000-00003F210000}"/>
    <cellStyle name="Bad 3 19 3" xfId="41533" xr:uid="{00000000-0005-0000-0000-000040210000}"/>
    <cellStyle name="Bad 3 2" xfId="1230" xr:uid="{00000000-0005-0000-0000-000041210000}"/>
    <cellStyle name="Bad 3 2 2" xfId="6706" xr:uid="{00000000-0005-0000-0000-000042210000}"/>
    <cellStyle name="Bad 3 2 2 2" xfId="41536" xr:uid="{00000000-0005-0000-0000-000043210000}"/>
    <cellStyle name="Bad 3 2 3" xfId="41535" xr:uid="{00000000-0005-0000-0000-000044210000}"/>
    <cellStyle name="Bad 3 20" xfId="3794" xr:uid="{00000000-0005-0000-0000-000045210000}"/>
    <cellStyle name="Bad 3 20 2" xfId="6707" xr:uid="{00000000-0005-0000-0000-000046210000}"/>
    <cellStyle name="Bad 3 20 2 2" xfId="41538" xr:uid="{00000000-0005-0000-0000-000047210000}"/>
    <cellStyle name="Bad 3 20 3" xfId="41537" xr:uid="{00000000-0005-0000-0000-000048210000}"/>
    <cellStyle name="Bad 3 21" xfId="3795" xr:uid="{00000000-0005-0000-0000-000049210000}"/>
    <cellStyle name="Bad 3 21 2" xfId="6708" xr:uid="{00000000-0005-0000-0000-00004A210000}"/>
    <cellStyle name="Bad 3 21 2 2" xfId="41540" xr:uid="{00000000-0005-0000-0000-00004B210000}"/>
    <cellStyle name="Bad 3 21 3" xfId="41539" xr:uid="{00000000-0005-0000-0000-00004C210000}"/>
    <cellStyle name="Bad 3 22" xfId="3796" xr:uid="{00000000-0005-0000-0000-00004D210000}"/>
    <cellStyle name="Bad 3 22 2" xfId="6709" xr:uid="{00000000-0005-0000-0000-00004E210000}"/>
    <cellStyle name="Bad 3 22 2 2" xfId="41542" xr:uid="{00000000-0005-0000-0000-00004F210000}"/>
    <cellStyle name="Bad 3 22 3" xfId="41541" xr:uid="{00000000-0005-0000-0000-000050210000}"/>
    <cellStyle name="Bad 3 23" xfId="3797" xr:uid="{00000000-0005-0000-0000-000051210000}"/>
    <cellStyle name="Bad 3 23 2" xfId="6710" xr:uid="{00000000-0005-0000-0000-000052210000}"/>
    <cellStyle name="Bad 3 23 2 2" xfId="41544" xr:uid="{00000000-0005-0000-0000-000053210000}"/>
    <cellStyle name="Bad 3 23 3" xfId="41543" xr:uid="{00000000-0005-0000-0000-000054210000}"/>
    <cellStyle name="Bad 3 24" xfId="3798" xr:uid="{00000000-0005-0000-0000-000055210000}"/>
    <cellStyle name="Bad 3 24 2" xfId="6711" xr:uid="{00000000-0005-0000-0000-000056210000}"/>
    <cellStyle name="Bad 3 24 2 2" xfId="41546" xr:uid="{00000000-0005-0000-0000-000057210000}"/>
    <cellStyle name="Bad 3 24 3" xfId="41545" xr:uid="{00000000-0005-0000-0000-000058210000}"/>
    <cellStyle name="Bad 3 25" xfId="3799" xr:uid="{00000000-0005-0000-0000-000059210000}"/>
    <cellStyle name="Bad 3 25 2" xfId="6712" xr:uid="{00000000-0005-0000-0000-00005A210000}"/>
    <cellStyle name="Bad 3 25 2 2" xfId="41548" xr:uid="{00000000-0005-0000-0000-00005B210000}"/>
    <cellStyle name="Bad 3 25 3" xfId="41547" xr:uid="{00000000-0005-0000-0000-00005C210000}"/>
    <cellStyle name="Bad 3 26" xfId="3800" xr:uid="{00000000-0005-0000-0000-00005D210000}"/>
    <cellStyle name="Bad 3 26 2" xfId="6713" xr:uid="{00000000-0005-0000-0000-00005E210000}"/>
    <cellStyle name="Bad 3 26 2 2" xfId="41550" xr:uid="{00000000-0005-0000-0000-00005F210000}"/>
    <cellStyle name="Bad 3 26 3" xfId="41549" xr:uid="{00000000-0005-0000-0000-000060210000}"/>
    <cellStyle name="Bad 3 27" xfId="3801" xr:uid="{00000000-0005-0000-0000-000061210000}"/>
    <cellStyle name="Bad 3 27 2" xfId="6714" xr:uid="{00000000-0005-0000-0000-000062210000}"/>
    <cellStyle name="Bad 3 27 2 2" xfId="41552" xr:uid="{00000000-0005-0000-0000-000063210000}"/>
    <cellStyle name="Bad 3 27 3" xfId="41551" xr:uid="{00000000-0005-0000-0000-000064210000}"/>
    <cellStyle name="Bad 3 28" xfId="3802" xr:uid="{00000000-0005-0000-0000-000065210000}"/>
    <cellStyle name="Bad 3 28 2" xfId="6715" xr:uid="{00000000-0005-0000-0000-000066210000}"/>
    <cellStyle name="Bad 3 28 2 2" xfId="41554" xr:uid="{00000000-0005-0000-0000-000067210000}"/>
    <cellStyle name="Bad 3 28 3" xfId="41553" xr:uid="{00000000-0005-0000-0000-000068210000}"/>
    <cellStyle name="Bad 3 29" xfId="3803" xr:uid="{00000000-0005-0000-0000-000069210000}"/>
    <cellStyle name="Bad 3 29 2" xfId="6716" xr:uid="{00000000-0005-0000-0000-00006A210000}"/>
    <cellStyle name="Bad 3 29 2 2" xfId="41556" xr:uid="{00000000-0005-0000-0000-00006B210000}"/>
    <cellStyle name="Bad 3 29 3" xfId="41555" xr:uid="{00000000-0005-0000-0000-00006C210000}"/>
    <cellStyle name="Bad 3 3" xfId="1231" xr:uid="{00000000-0005-0000-0000-00006D210000}"/>
    <cellStyle name="Bad 3 3 2" xfId="6717" xr:uid="{00000000-0005-0000-0000-00006E210000}"/>
    <cellStyle name="Bad 3 3 2 2" xfId="41558" xr:uid="{00000000-0005-0000-0000-00006F210000}"/>
    <cellStyle name="Bad 3 3 3" xfId="41557" xr:uid="{00000000-0005-0000-0000-000070210000}"/>
    <cellStyle name="Bad 3 30" xfId="3804" xr:uid="{00000000-0005-0000-0000-000071210000}"/>
    <cellStyle name="Bad 3 30 2" xfId="6718" xr:uid="{00000000-0005-0000-0000-000072210000}"/>
    <cellStyle name="Bad 3 30 2 2" xfId="41560" xr:uid="{00000000-0005-0000-0000-000073210000}"/>
    <cellStyle name="Bad 3 30 3" xfId="41559" xr:uid="{00000000-0005-0000-0000-000074210000}"/>
    <cellStyle name="Bad 3 31" xfId="3805" xr:uid="{00000000-0005-0000-0000-000075210000}"/>
    <cellStyle name="Bad 3 31 2" xfId="6719" xr:uid="{00000000-0005-0000-0000-000076210000}"/>
    <cellStyle name="Bad 3 31 2 2" xfId="41562" xr:uid="{00000000-0005-0000-0000-000077210000}"/>
    <cellStyle name="Bad 3 31 3" xfId="41561" xr:uid="{00000000-0005-0000-0000-000078210000}"/>
    <cellStyle name="Bad 3 32" xfId="6720" xr:uid="{00000000-0005-0000-0000-000079210000}"/>
    <cellStyle name="Bad 3 32 2" xfId="41563" xr:uid="{00000000-0005-0000-0000-00007A210000}"/>
    <cellStyle name="Bad 3 33" xfId="41514" xr:uid="{00000000-0005-0000-0000-00007B210000}"/>
    <cellStyle name="Bad 3 4" xfId="1232" xr:uid="{00000000-0005-0000-0000-00007C210000}"/>
    <cellStyle name="Bad 3 4 2" xfId="6721" xr:uid="{00000000-0005-0000-0000-00007D210000}"/>
    <cellStyle name="Bad 3 4 2 2" xfId="41565" xr:uid="{00000000-0005-0000-0000-00007E210000}"/>
    <cellStyle name="Bad 3 4 3" xfId="41564" xr:uid="{00000000-0005-0000-0000-00007F210000}"/>
    <cellStyle name="Bad 3 5" xfId="1233" xr:uid="{00000000-0005-0000-0000-000080210000}"/>
    <cellStyle name="Bad 3 5 2" xfId="6722" xr:uid="{00000000-0005-0000-0000-000081210000}"/>
    <cellStyle name="Bad 3 5 2 2" xfId="41567" xr:uid="{00000000-0005-0000-0000-000082210000}"/>
    <cellStyle name="Bad 3 5 3" xfId="41566" xr:uid="{00000000-0005-0000-0000-000083210000}"/>
    <cellStyle name="Bad 3 6" xfId="1234" xr:uid="{00000000-0005-0000-0000-000084210000}"/>
    <cellStyle name="Bad 3 6 2" xfId="6723" xr:uid="{00000000-0005-0000-0000-000085210000}"/>
    <cellStyle name="Bad 3 6 2 2" xfId="41569" xr:uid="{00000000-0005-0000-0000-000086210000}"/>
    <cellStyle name="Bad 3 6 3" xfId="41568" xr:uid="{00000000-0005-0000-0000-000087210000}"/>
    <cellStyle name="Bad 3 7" xfId="1235" xr:uid="{00000000-0005-0000-0000-000088210000}"/>
    <cellStyle name="Bad 3 7 2" xfId="6724" xr:uid="{00000000-0005-0000-0000-000089210000}"/>
    <cellStyle name="Bad 3 7 2 2" xfId="41571" xr:uid="{00000000-0005-0000-0000-00008A210000}"/>
    <cellStyle name="Bad 3 7 3" xfId="41570" xr:uid="{00000000-0005-0000-0000-00008B210000}"/>
    <cellStyle name="Bad 3 8" xfId="1236" xr:uid="{00000000-0005-0000-0000-00008C210000}"/>
    <cellStyle name="Bad 3 8 2" xfId="6725" xr:uid="{00000000-0005-0000-0000-00008D210000}"/>
    <cellStyle name="Bad 3 8 2 2" xfId="41573" xr:uid="{00000000-0005-0000-0000-00008E210000}"/>
    <cellStyle name="Bad 3 8 3" xfId="41572" xr:uid="{00000000-0005-0000-0000-00008F210000}"/>
    <cellStyle name="Bad 3 9" xfId="1237" xr:uid="{00000000-0005-0000-0000-000090210000}"/>
    <cellStyle name="Bad 3 9 2" xfId="6726" xr:uid="{00000000-0005-0000-0000-000091210000}"/>
    <cellStyle name="Bad 3 9 2 2" xfId="41575" xr:uid="{00000000-0005-0000-0000-000092210000}"/>
    <cellStyle name="Bad 3 9 3" xfId="41574" xr:uid="{00000000-0005-0000-0000-000093210000}"/>
    <cellStyle name="Bad 4" xfId="1238" xr:uid="{00000000-0005-0000-0000-000094210000}"/>
    <cellStyle name="Bad 4 10" xfId="1239" xr:uid="{00000000-0005-0000-0000-000095210000}"/>
    <cellStyle name="Bad 4 10 2" xfId="6727" xr:uid="{00000000-0005-0000-0000-000096210000}"/>
    <cellStyle name="Bad 4 10 2 2" xfId="41578" xr:uid="{00000000-0005-0000-0000-000097210000}"/>
    <cellStyle name="Bad 4 10 3" xfId="41577" xr:uid="{00000000-0005-0000-0000-000098210000}"/>
    <cellStyle name="Bad 4 11" xfId="1240" xr:uid="{00000000-0005-0000-0000-000099210000}"/>
    <cellStyle name="Bad 4 11 2" xfId="6728" xr:uid="{00000000-0005-0000-0000-00009A210000}"/>
    <cellStyle name="Bad 4 11 2 2" xfId="41580" xr:uid="{00000000-0005-0000-0000-00009B210000}"/>
    <cellStyle name="Bad 4 11 3" xfId="41579" xr:uid="{00000000-0005-0000-0000-00009C210000}"/>
    <cellStyle name="Bad 4 12" xfId="1241" xr:uid="{00000000-0005-0000-0000-00009D210000}"/>
    <cellStyle name="Bad 4 12 2" xfId="6729" xr:uid="{00000000-0005-0000-0000-00009E210000}"/>
    <cellStyle name="Bad 4 12 2 2" xfId="41582" xr:uid="{00000000-0005-0000-0000-00009F210000}"/>
    <cellStyle name="Bad 4 12 3" xfId="41581" xr:uid="{00000000-0005-0000-0000-0000A0210000}"/>
    <cellStyle name="Bad 4 13" xfId="1242" xr:uid="{00000000-0005-0000-0000-0000A1210000}"/>
    <cellStyle name="Bad 4 13 2" xfId="6730" xr:uid="{00000000-0005-0000-0000-0000A2210000}"/>
    <cellStyle name="Bad 4 13 2 2" xfId="41584" xr:uid="{00000000-0005-0000-0000-0000A3210000}"/>
    <cellStyle name="Bad 4 13 3" xfId="41583" xr:uid="{00000000-0005-0000-0000-0000A4210000}"/>
    <cellStyle name="Bad 4 14" xfId="1243" xr:uid="{00000000-0005-0000-0000-0000A5210000}"/>
    <cellStyle name="Bad 4 14 2" xfId="6731" xr:uid="{00000000-0005-0000-0000-0000A6210000}"/>
    <cellStyle name="Bad 4 14 2 2" xfId="41586" xr:uid="{00000000-0005-0000-0000-0000A7210000}"/>
    <cellStyle name="Bad 4 14 3" xfId="41585" xr:uid="{00000000-0005-0000-0000-0000A8210000}"/>
    <cellStyle name="Bad 4 15" xfId="1244" xr:uid="{00000000-0005-0000-0000-0000A9210000}"/>
    <cellStyle name="Bad 4 15 2" xfId="6732" xr:uid="{00000000-0005-0000-0000-0000AA210000}"/>
    <cellStyle name="Bad 4 15 2 2" xfId="41588" xr:uid="{00000000-0005-0000-0000-0000AB210000}"/>
    <cellStyle name="Bad 4 15 3" xfId="41587" xr:uid="{00000000-0005-0000-0000-0000AC210000}"/>
    <cellStyle name="Bad 4 16" xfId="1245" xr:uid="{00000000-0005-0000-0000-0000AD210000}"/>
    <cellStyle name="Bad 4 16 2" xfId="6733" xr:uid="{00000000-0005-0000-0000-0000AE210000}"/>
    <cellStyle name="Bad 4 16 2 2" xfId="41590" xr:uid="{00000000-0005-0000-0000-0000AF210000}"/>
    <cellStyle name="Bad 4 16 3" xfId="41589" xr:uid="{00000000-0005-0000-0000-0000B0210000}"/>
    <cellStyle name="Bad 4 17" xfId="3806" xr:uid="{00000000-0005-0000-0000-0000B1210000}"/>
    <cellStyle name="Bad 4 17 2" xfId="6734" xr:uid="{00000000-0005-0000-0000-0000B2210000}"/>
    <cellStyle name="Bad 4 17 2 2" xfId="41592" xr:uid="{00000000-0005-0000-0000-0000B3210000}"/>
    <cellStyle name="Bad 4 17 3" xfId="41591" xr:uid="{00000000-0005-0000-0000-0000B4210000}"/>
    <cellStyle name="Bad 4 18" xfId="3807" xr:uid="{00000000-0005-0000-0000-0000B5210000}"/>
    <cellStyle name="Bad 4 18 2" xfId="6735" xr:uid="{00000000-0005-0000-0000-0000B6210000}"/>
    <cellStyle name="Bad 4 18 2 2" xfId="41594" xr:uid="{00000000-0005-0000-0000-0000B7210000}"/>
    <cellStyle name="Bad 4 18 3" xfId="41593" xr:uid="{00000000-0005-0000-0000-0000B8210000}"/>
    <cellStyle name="Bad 4 19" xfId="3808" xr:uid="{00000000-0005-0000-0000-0000B9210000}"/>
    <cellStyle name="Bad 4 19 2" xfId="6736" xr:uid="{00000000-0005-0000-0000-0000BA210000}"/>
    <cellStyle name="Bad 4 19 2 2" xfId="41596" xr:uid="{00000000-0005-0000-0000-0000BB210000}"/>
    <cellStyle name="Bad 4 19 3" xfId="41595" xr:uid="{00000000-0005-0000-0000-0000BC210000}"/>
    <cellStyle name="Bad 4 2" xfId="1246" xr:uid="{00000000-0005-0000-0000-0000BD210000}"/>
    <cellStyle name="Bad 4 2 2" xfId="6737" xr:uid="{00000000-0005-0000-0000-0000BE210000}"/>
    <cellStyle name="Bad 4 2 2 2" xfId="41598" xr:uid="{00000000-0005-0000-0000-0000BF210000}"/>
    <cellStyle name="Bad 4 2 3" xfId="41597" xr:uid="{00000000-0005-0000-0000-0000C0210000}"/>
    <cellStyle name="Bad 4 20" xfId="3809" xr:uid="{00000000-0005-0000-0000-0000C1210000}"/>
    <cellStyle name="Bad 4 20 2" xfId="6738" xr:uid="{00000000-0005-0000-0000-0000C2210000}"/>
    <cellStyle name="Bad 4 20 2 2" xfId="41600" xr:uid="{00000000-0005-0000-0000-0000C3210000}"/>
    <cellStyle name="Bad 4 20 3" xfId="41599" xr:uid="{00000000-0005-0000-0000-0000C4210000}"/>
    <cellStyle name="Bad 4 21" xfId="3810" xr:uid="{00000000-0005-0000-0000-0000C5210000}"/>
    <cellStyle name="Bad 4 21 2" xfId="6739" xr:uid="{00000000-0005-0000-0000-0000C6210000}"/>
    <cellStyle name="Bad 4 21 2 2" xfId="41602" xr:uid="{00000000-0005-0000-0000-0000C7210000}"/>
    <cellStyle name="Bad 4 21 3" xfId="41601" xr:uid="{00000000-0005-0000-0000-0000C8210000}"/>
    <cellStyle name="Bad 4 22" xfId="3811" xr:uid="{00000000-0005-0000-0000-0000C9210000}"/>
    <cellStyle name="Bad 4 22 2" xfId="6740" xr:uid="{00000000-0005-0000-0000-0000CA210000}"/>
    <cellStyle name="Bad 4 22 2 2" xfId="41604" xr:uid="{00000000-0005-0000-0000-0000CB210000}"/>
    <cellStyle name="Bad 4 22 3" xfId="41603" xr:uid="{00000000-0005-0000-0000-0000CC210000}"/>
    <cellStyle name="Bad 4 23" xfId="3812" xr:uid="{00000000-0005-0000-0000-0000CD210000}"/>
    <cellStyle name="Bad 4 23 2" xfId="6741" xr:uid="{00000000-0005-0000-0000-0000CE210000}"/>
    <cellStyle name="Bad 4 23 2 2" xfId="41606" xr:uid="{00000000-0005-0000-0000-0000CF210000}"/>
    <cellStyle name="Bad 4 23 3" xfId="41605" xr:uid="{00000000-0005-0000-0000-0000D0210000}"/>
    <cellStyle name="Bad 4 24" xfId="3813" xr:uid="{00000000-0005-0000-0000-0000D1210000}"/>
    <cellStyle name="Bad 4 24 2" xfId="6742" xr:uid="{00000000-0005-0000-0000-0000D2210000}"/>
    <cellStyle name="Bad 4 24 2 2" xfId="41608" xr:uid="{00000000-0005-0000-0000-0000D3210000}"/>
    <cellStyle name="Bad 4 24 3" xfId="41607" xr:uid="{00000000-0005-0000-0000-0000D4210000}"/>
    <cellStyle name="Bad 4 25" xfId="3814" xr:uid="{00000000-0005-0000-0000-0000D5210000}"/>
    <cellStyle name="Bad 4 25 2" xfId="6743" xr:uid="{00000000-0005-0000-0000-0000D6210000}"/>
    <cellStyle name="Bad 4 25 2 2" xfId="41610" xr:uid="{00000000-0005-0000-0000-0000D7210000}"/>
    <cellStyle name="Bad 4 25 3" xfId="41609" xr:uid="{00000000-0005-0000-0000-0000D8210000}"/>
    <cellStyle name="Bad 4 26" xfId="3815" xr:uid="{00000000-0005-0000-0000-0000D9210000}"/>
    <cellStyle name="Bad 4 26 2" xfId="6744" xr:uid="{00000000-0005-0000-0000-0000DA210000}"/>
    <cellStyle name="Bad 4 26 2 2" xfId="41612" xr:uid="{00000000-0005-0000-0000-0000DB210000}"/>
    <cellStyle name="Bad 4 26 3" xfId="41611" xr:uid="{00000000-0005-0000-0000-0000DC210000}"/>
    <cellStyle name="Bad 4 27" xfId="3816" xr:uid="{00000000-0005-0000-0000-0000DD210000}"/>
    <cellStyle name="Bad 4 27 2" xfId="6745" xr:uid="{00000000-0005-0000-0000-0000DE210000}"/>
    <cellStyle name="Bad 4 27 2 2" xfId="41614" xr:uid="{00000000-0005-0000-0000-0000DF210000}"/>
    <cellStyle name="Bad 4 27 3" xfId="41613" xr:uid="{00000000-0005-0000-0000-0000E0210000}"/>
    <cellStyle name="Bad 4 28" xfId="3817" xr:uid="{00000000-0005-0000-0000-0000E1210000}"/>
    <cellStyle name="Bad 4 28 2" xfId="6746" xr:uid="{00000000-0005-0000-0000-0000E2210000}"/>
    <cellStyle name="Bad 4 28 2 2" xfId="41616" xr:uid="{00000000-0005-0000-0000-0000E3210000}"/>
    <cellStyle name="Bad 4 28 3" xfId="41615" xr:uid="{00000000-0005-0000-0000-0000E4210000}"/>
    <cellStyle name="Bad 4 29" xfId="6747" xr:uid="{00000000-0005-0000-0000-0000E5210000}"/>
    <cellStyle name="Bad 4 29 2" xfId="41617" xr:uid="{00000000-0005-0000-0000-0000E6210000}"/>
    <cellStyle name="Bad 4 3" xfId="1247" xr:uid="{00000000-0005-0000-0000-0000E7210000}"/>
    <cellStyle name="Bad 4 3 2" xfId="6748" xr:uid="{00000000-0005-0000-0000-0000E8210000}"/>
    <cellStyle name="Bad 4 3 2 2" xfId="41619" xr:uid="{00000000-0005-0000-0000-0000E9210000}"/>
    <cellStyle name="Bad 4 3 3" xfId="41618" xr:uid="{00000000-0005-0000-0000-0000EA210000}"/>
    <cellStyle name="Bad 4 30" xfId="41576" xr:uid="{00000000-0005-0000-0000-0000EB210000}"/>
    <cellStyle name="Bad 4 4" xfId="1248" xr:uid="{00000000-0005-0000-0000-0000EC210000}"/>
    <cellStyle name="Bad 4 4 2" xfId="6749" xr:uid="{00000000-0005-0000-0000-0000ED210000}"/>
    <cellStyle name="Bad 4 4 2 2" xfId="41621" xr:uid="{00000000-0005-0000-0000-0000EE210000}"/>
    <cellStyle name="Bad 4 4 3" xfId="41620" xr:uid="{00000000-0005-0000-0000-0000EF210000}"/>
    <cellStyle name="Bad 4 5" xfId="1249" xr:uid="{00000000-0005-0000-0000-0000F0210000}"/>
    <cellStyle name="Bad 4 5 2" xfId="6750" xr:uid="{00000000-0005-0000-0000-0000F1210000}"/>
    <cellStyle name="Bad 4 5 2 2" xfId="41623" xr:uid="{00000000-0005-0000-0000-0000F2210000}"/>
    <cellStyle name="Bad 4 5 3" xfId="41622" xr:uid="{00000000-0005-0000-0000-0000F3210000}"/>
    <cellStyle name="Bad 4 6" xfId="1250" xr:uid="{00000000-0005-0000-0000-0000F4210000}"/>
    <cellStyle name="Bad 4 6 2" xfId="6751" xr:uid="{00000000-0005-0000-0000-0000F5210000}"/>
    <cellStyle name="Bad 4 6 2 2" xfId="41625" xr:uid="{00000000-0005-0000-0000-0000F6210000}"/>
    <cellStyle name="Bad 4 6 3" xfId="41624" xr:uid="{00000000-0005-0000-0000-0000F7210000}"/>
    <cellStyle name="Bad 4 7" xfId="1251" xr:uid="{00000000-0005-0000-0000-0000F8210000}"/>
    <cellStyle name="Bad 4 7 2" xfId="6752" xr:uid="{00000000-0005-0000-0000-0000F9210000}"/>
    <cellStyle name="Bad 4 7 2 2" xfId="41627" xr:uid="{00000000-0005-0000-0000-0000FA210000}"/>
    <cellStyle name="Bad 4 7 3" xfId="41626" xr:uid="{00000000-0005-0000-0000-0000FB210000}"/>
    <cellStyle name="Bad 4 8" xfId="1252" xr:uid="{00000000-0005-0000-0000-0000FC210000}"/>
    <cellStyle name="Bad 4 8 2" xfId="6753" xr:uid="{00000000-0005-0000-0000-0000FD210000}"/>
    <cellStyle name="Bad 4 8 2 2" xfId="41629" xr:uid="{00000000-0005-0000-0000-0000FE210000}"/>
    <cellStyle name="Bad 4 8 3" xfId="41628" xr:uid="{00000000-0005-0000-0000-0000FF210000}"/>
    <cellStyle name="Bad 4 9" xfId="1253" xr:uid="{00000000-0005-0000-0000-000000220000}"/>
    <cellStyle name="Bad 4 9 2" xfId="6754" xr:uid="{00000000-0005-0000-0000-000001220000}"/>
    <cellStyle name="Bad 4 9 2 2" xfId="41631" xr:uid="{00000000-0005-0000-0000-000002220000}"/>
    <cellStyle name="Bad 4 9 3" xfId="41630" xr:uid="{00000000-0005-0000-0000-000003220000}"/>
    <cellStyle name="Bad 5" xfId="6755" xr:uid="{00000000-0005-0000-0000-000004220000}"/>
    <cellStyle name="Bad 5 2" xfId="41632" xr:uid="{00000000-0005-0000-0000-000005220000}"/>
    <cellStyle name="Berechnung" xfId="1254" xr:uid="{00000000-0005-0000-0000-000006220000}"/>
    <cellStyle name="Berechnung 2" xfId="6756" xr:uid="{00000000-0005-0000-0000-000007220000}"/>
    <cellStyle name="Berechnung 3" xfId="41633" xr:uid="{00000000-0005-0000-0000-000008220000}"/>
    <cellStyle name="Bilješka" xfId="2861" xr:uid="{00000000-0005-0000-0000-000009220000}"/>
    <cellStyle name="Bilješka 2" xfId="1255" xr:uid="{00000000-0005-0000-0000-00000A220000}"/>
    <cellStyle name="Bilješka 2 2" xfId="1256" xr:uid="{00000000-0005-0000-0000-00000B220000}"/>
    <cellStyle name="Bilješka 2 2 2" xfId="1257" xr:uid="{00000000-0005-0000-0000-00000C220000}"/>
    <cellStyle name="Bilješka 2 2 2 2" xfId="6757" xr:uid="{00000000-0005-0000-0000-00000D220000}"/>
    <cellStyle name="Bilješka 2 2 2 3" xfId="6758" xr:uid="{00000000-0005-0000-0000-00000E220000}"/>
    <cellStyle name="Bilješka 2 2 2 4" xfId="41637" xr:uid="{00000000-0005-0000-0000-00000F220000}"/>
    <cellStyle name="Bilješka 2 2 3" xfId="4407" xr:uid="{00000000-0005-0000-0000-000010220000}"/>
    <cellStyle name="Bilješka 2 2 4" xfId="6759" xr:uid="{00000000-0005-0000-0000-000011220000}"/>
    <cellStyle name="Bilješka 2 2 5" xfId="6760" xr:uid="{00000000-0005-0000-0000-000012220000}"/>
    <cellStyle name="Bilješka 2 2 5 2" xfId="6761" xr:uid="{00000000-0005-0000-0000-000013220000}"/>
    <cellStyle name="Bilješka 2 2 5 2 2" xfId="6762" xr:uid="{00000000-0005-0000-0000-000014220000}"/>
    <cellStyle name="Bilješka 2 2 5 3" xfId="6763" xr:uid="{00000000-0005-0000-0000-000015220000}"/>
    <cellStyle name="Bilješka 2 2 5 3 2" xfId="6764" xr:uid="{00000000-0005-0000-0000-000016220000}"/>
    <cellStyle name="Bilješka 2 2 5 4" xfId="6765" xr:uid="{00000000-0005-0000-0000-000017220000}"/>
    <cellStyle name="Bilješka 2 2 6" xfId="41636" xr:uid="{00000000-0005-0000-0000-000018220000}"/>
    <cellStyle name="Bilješka 2 3" xfId="1258" xr:uid="{00000000-0005-0000-0000-000019220000}"/>
    <cellStyle name="Bilješka 2 3 2" xfId="1259" xr:uid="{00000000-0005-0000-0000-00001A220000}"/>
    <cellStyle name="Bilješka 2 3 3" xfId="1260" xr:uid="{00000000-0005-0000-0000-00001B220000}"/>
    <cellStyle name="Bilješka 2 3 4" xfId="41638" xr:uid="{00000000-0005-0000-0000-00001C220000}"/>
    <cellStyle name="Bilješka 2 4" xfId="1261" xr:uid="{00000000-0005-0000-0000-00001D220000}"/>
    <cellStyle name="Bilješka 2 5" xfId="1262" xr:uid="{00000000-0005-0000-0000-00001E220000}"/>
    <cellStyle name="Bilješka 2 6" xfId="1263" xr:uid="{00000000-0005-0000-0000-00001F220000}"/>
    <cellStyle name="Bilješka 2 7" xfId="4408" xr:uid="{00000000-0005-0000-0000-000020220000}"/>
    <cellStyle name="Bilješka 2 8" xfId="41635" xr:uid="{00000000-0005-0000-0000-000021220000}"/>
    <cellStyle name="Bilješka 3" xfId="1264" xr:uid="{00000000-0005-0000-0000-000022220000}"/>
    <cellStyle name="Bilješka 3 2" xfId="6766" xr:uid="{00000000-0005-0000-0000-000023220000}"/>
    <cellStyle name="Bilješka 3 2 2" xfId="6767" xr:uid="{00000000-0005-0000-0000-000024220000}"/>
    <cellStyle name="Bilješka 3 2 3" xfId="41640" xr:uid="{00000000-0005-0000-0000-000025220000}"/>
    <cellStyle name="Bilješka 3 3" xfId="6768" xr:uid="{00000000-0005-0000-0000-000026220000}"/>
    <cellStyle name="Bilješka 3 4" xfId="6769" xr:uid="{00000000-0005-0000-0000-000027220000}"/>
    <cellStyle name="Bilješka 3 5" xfId="6770" xr:uid="{00000000-0005-0000-0000-000028220000}"/>
    <cellStyle name="Bilješka 3 5 2" xfId="6771" xr:uid="{00000000-0005-0000-0000-000029220000}"/>
    <cellStyle name="Bilješka 3 5 2 2" xfId="6772" xr:uid="{00000000-0005-0000-0000-00002A220000}"/>
    <cellStyle name="Bilješka 3 5 2 2 2" xfId="6773" xr:uid="{00000000-0005-0000-0000-00002B220000}"/>
    <cellStyle name="Bilješka 3 5 2 3" xfId="6774" xr:uid="{00000000-0005-0000-0000-00002C220000}"/>
    <cellStyle name="Bilješka 3 5 2 3 2" xfId="6775" xr:uid="{00000000-0005-0000-0000-00002D220000}"/>
    <cellStyle name="Bilješka 3 5 2 4" xfId="6776" xr:uid="{00000000-0005-0000-0000-00002E220000}"/>
    <cellStyle name="Bilješka 3 5 3" xfId="6777" xr:uid="{00000000-0005-0000-0000-00002F220000}"/>
    <cellStyle name="Bilješka 3 5 3 2" xfId="6778" xr:uid="{00000000-0005-0000-0000-000030220000}"/>
    <cellStyle name="Bilješka 3 5 4" xfId="6779" xr:uid="{00000000-0005-0000-0000-000031220000}"/>
    <cellStyle name="Bilješka 3 5 4 2" xfId="6780" xr:uid="{00000000-0005-0000-0000-000032220000}"/>
    <cellStyle name="Bilješka 3 5 5" xfId="6781" xr:uid="{00000000-0005-0000-0000-000033220000}"/>
    <cellStyle name="Bilješka 3 6" xfId="41639" xr:uid="{00000000-0005-0000-0000-000034220000}"/>
    <cellStyle name="Bilješka 4" xfId="1265" xr:uid="{00000000-0005-0000-0000-000035220000}"/>
    <cellStyle name="Bilješka 4 2" xfId="6782" xr:uid="{00000000-0005-0000-0000-000036220000}"/>
    <cellStyle name="Bilješka 4 2 2" xfId="6783" xr:uid="{00000000-0005-0000-0000-000037220000}"/>
    <cellStyle name="Bilješka 4 2 3" xfId="41642" xr:uid="{00000000-0005-0000-0000-000038220000}"/>
    <cellStyle name="Bilješka 4 3" xfId="6784" xr:uid="{00000000-0005-0000-0000-000039220000}"/>
    <cellStyle name="Bilješka 4 4" xfId="6785" xr:uid="{00000000-0005-0000-0000-00003A220000}"/>
    <cellStyle name="Bilješka 4 5" xfId="41641" xr:uid="{00000000-0005-0000-0000-00003B220000}"/>
    <cellStyle name="Bilješka 5" xfId="1266" xr:uid="{00000000-0005-0000-0000-00003C220000}"/>
    <cellStyle name="Bilješka 5 2" xfId="6786" xr:uid="{00000000-0005-0000-0000-00003D220000}"/>
    <cellStyle name="Bilješka 5 3" xfId="41643" xr:uid="{00000000-0005-0000-0000-00003E220000}"/>
    <cellStyle name="Bilješka 6" xfId="6787" xr:uid="{00000000-0005-0000-0000-00003F220000}"/>
    <cellStyle name="Bilješka 7" xfId="6788" xr:uid="{00000000-0005-0000-0000-000040220000}"/>
    <cellStyle name="Bilješka 8" xfId="41634" xr:uid="{00000000-0005-0000-0000-000041220000}"/>
    <cellStyle name="Border" xfId="1267" xr:uid="{00000000-0005-0000-0000-000042220000}"/>
    <cellStyle name="Calc Currency (0)" xfId="1268" xr:uid="{00000000-0005-0000-0000-000043220000}"/>
    <cellStyle name="Calc Currency (2)" xfId="1269" xr:uid="{00000000-0005-0000-0000-000044220000}"/>
    <cellStyle name="Calc Percent (0)" xfId="1270" xr:uid="{00000000-0005-0000-0000-000045220000}"/>
    <cellStyle name="Calc Percent (1)" xfId="1271" xr:uid="{00000000-0005-0000-0000-000046220000}"/>
    <cellStyle name="Calc Percent (2)" xfId="1272" xr:uid="{00000000-0005-0000-0000-000047220000}"/>
    <cellStyle name="Calc Units (0)" xfId="1273" xr:uid="{00000000-0005-0000-0000-000048220000}"/>
    <cellStyle name="Calc Units (1)" xfId="1274" xr:uid="{00000000-0005-0000-0000-000049220000}"/>
    <cellStyle name="Calc Units (2)" xfId="1275" xr:uid="{00000000-0005-0000-0000-00004A220000}"/>
    <cellStyle name="Calculation 2" xfId="1276" xr:uid="{00000000-0005-0000-0000-00004B220000}"/>
    <cellStyle name="Calculation 2 2" xfId="1277" xr:uid="{00000000-0005-0000-0000-00004C220000}"/>
    <cellStyle name="Calculation 2 2 2" xfId="6789" xr:uid="{00000000-0005-0000-0000-00004D220000}"/>
    <cellStyle name="Calculation 2 2 3" xfId="6790" xr:uid="{00000000-0005-0000-0000-00004E220000}"/>
    <cellStyle name="Calculation 2 2 4" xfId="41645" xr:uid="{00000000-0005-0000-0000-00004F220000}"/>
    <cellStyle name="Calculation 2 3" xfId="6791" xr:uid="{00000000-0005-0000-0000-000050220000}"/>
    <cellStyle name="Calculation 2 4" xfId="41644" xr:uid="{00000000-0005-0000-0000-000051220000}"/>
    <cellStyle name="Calculation 3" xfId="1278" xr:uid="{00000000-0005-0000-0000-000052220000}"/>
    <cellStyle name="Calculation 3 10" xfId="1279" xr:uid="{00000000-0005-0000-0000-000053220000}"/>
    <cellStyle name="Calculation 3 10 2" xfId="6792" xr:uid="{00000000-0005-0000-0000-000054220000}"/>
    <cellStyle name="Calculation 3 10 2 2" xfId="6793" xr:uid="{00000000-0005-0000-0000-000055220000}"/>
    <cellStyle name="Calculation 3 10 2 3" xfId="41648" xr:uid="{00000000-0005-0000-0000-000056220000}"/>
    <cellStyle name="Calculation 3 10 3" xfId="6794" xr:uid="{00000000-0005-0000-0000-000057220000}"/>
    <cellStyle name="Calculation 3 10 4" xfId="41647" xr:uid="{00000000-0005-0000-0000-000058220000}"/>
    <cellStyle name="Calculation 3 11" xfId="1280" xr:uid="{00000000-0005-0000-0000-000059220000}"/>
    <cellStyle name="Calculation 3 11 2" xfId="6795" xr:uid="{00000000-0005-0000-0000-00005A220000}"/>
    <cellStyle name="Calculation 3 11 2 2" xfId="6796" xr:uid="{00000000-0005-0000-0000-00005B220000}"/>
    <cellStyle name="Calculation 3 11 2 3" xfId="41650" xr:uid="{00000000-0005-0000-0000-00005C220000}"/>
    <cellStyle name="Calculation 3 11 3" xfId="6797" xr:uid="{00000000-0005-0000-0000-00005D220000}"/>
    <cellStyle name="Calculation 3 11 4" xfId="41649" xr:uid="{00000000-0005-0000-0000-00005E220000}"/>
    <cellStyle name="Calculation 3 12" xfId="1281" xr:uid="{00000000-0005-0000-0000-00005F220000}"/>
    <cellStyle name="Calculation 3 12 2" xfId="6798" xr:uid="{00000000-0005-0000-0000-000060220000}"/>
    <cellStyle name="Calculation 3 12 2 2" xfId="6799" xr:uid="{00000000-0005-0000-0000-000061220000}"/>
    <cellStyle name="Calculation 3 12 2 3" xfId="41652" xr:uid="{00000000-0005-0000-0000-000062220000}"/>
    <cellStyle name="Calculation 3 12 3" xfId="6800" xr:uid="{00000000-0005-0000-0000-000063220000}"/>
    <cellStyle name="Calculation 3 12 4" xfId="41651" xr:uid="{00000000-0005-0000-0000-000064220000}"/>
    <cellStyle name="Calculation 3 13" xfId="1282" xr:uid="{00000000-0005-0000-0000-000065220000}"/>
    <cellStyle name="Calculation 3 13 2" xfId="6801" xr:uid="{00000000-0005-0000-0000-000066220000}"/>
    <cellStyle name="Calculation 3 13 2 2" xfId="6802" xr:uid="{00000000-0005-0000-0000-000067220000}"/>
    <cellStyle name="Calculation 3 13 2 3" xfId="41654" xr:uid="{00000000-0005-0000-0000-000068220000}"/>
    <cellStyle name="Calculation 3 13 3" xfId="6803" xr:uid="{00000000-0005-0000-0000-000069220000}"/>
    <cellStyle name="Calculation 3 13 4" xfId="41653" xr:uid="{00000000-0005-0000-0000-00006A220000}"/>
    <cellStyle name="Calculation 3 14" xfId="1283" xr:uid="{00000000-0005-0000-0000-00006B220000}"/>
    <cellStyle name="Calculation 3 14 2" xfId="6804" xr:uid="{00000000-0005-0000-0000-00006C220000}"/>
    <cellStyle name="Calculation 3 14 2 2" xfId="6805" xr:uid="{00000000-0005-0000-0000-00006D220000}"/>
    <cellStyle name="Calculation 3 14 2 3" xfId="41656" xr:uid="{00000000-0005-0000-0000-00006E220000}"/>
    <cellStyle name="Calculation 3 14 3" xfId="6806" xr:uid="{00000000-0005-0000-0000-00006F220000}"/>
    <cellStyle name="Calculation 3 14 4" xfId="41655" xr:uid="{00000000-0005-0000-0000-000070220000}"/>
    <cellStyle name="Calculation 3 15" xfId="1284" xr:uid="{00000000-0005-0000-0000-000071220000}"/>
    <cellStyle name="Calculation 3 15 2" xfId="6807" xr:uid="{00000000-0005-0000-0000-000072220000}"/>
    <cellStyle name="Calculation 3 15 2 2" xfId="6808" xr:uid="{00000000-0005-0000-0000-000073220000}"/>
    <cellStyle name="Calculation 3 15 2 3" xfId="41658" xr:uid="{00000000-0005-0000-0000-000074220000}"/>
    <cellStyle name="Calculation 3 15 3" xfId="6809" xr:uid="{00000000-0005-0000-0000-000075220000}"/>
    <cellStyle name="Calculation 3 15 4" xfId="41657" xr:uid="{00000000-0005-0000-0000-000076220000}"/>
    <cellStyle name="Calculation 3 16" xfId="1285" xr:uid="{00000000-0005-0000-0000-000077220000}"/>
    <cellStyle name="Calculation 3 16 2" xfId="6810" xr:uid="{00000000-0005-0000-0000-000078220000}"/>
    <cellStyle name="Calculation 3 16 2 2" xfId="6811" xr:uid="{00000000-0005-0000-0000-000079220000}"/>
    <cellStyle name="Calculation 3 16 2 3" xfId="41660" xr:uid="{00000000-0005-0000-0000-00007A220000}"/>
    <cellStyle name="Calculation 3 16 3" xfId="6812" xr:uid="{00000000-0005-0000-0000-00007B220000}"/>
    <cellStyle name="Calculation 3 16 4" xfId="41659" xr:uid="{00000000-0005-0000-0000-00007C220000}"/>
    <cellStyle name="Calculation 3 17" xfId="1286" xr:uid="{00000000-0005-0000-0000-00007D220000}"/>
    <cellStyle name="Calculation 3 17 2" xfId="6813" xr:uid="{00000000-0005-0000-0000-00007E220000}"/>
    <cellStyle name="Calculation 3 17 2 2" xfId="6814" xr:uid="{00000000-0005-0000-0000-00007F220000}"/>
    <cellStyle name="Calculation 3 17 2 3" xfId="41662" xr:uid="{00000000-0005-0000-0000-000080220000}"/>
    <cellStyle name="Calculation 3 17 3" xfId="6815" xr:uid="{00000000-0005-0000-0000-000081220000}"/>
    <cellStyle name="Calculation 3 17 4" xfId="41661" xr:uid="{00000000-0005-0000-0000-000082220000}"/>
    <cellStyle name="Calculation 3 18" xfId="1287" xr:uid="{00000000-0005-0000-0000-000083220000}"/>
    <cellStyle name="Calculation 3 18 2" xfId="6816" xr:uid="{00000000-0005-0000-0000-000084220000}"/>
    <cellStyle name="Calculation 3 18 2 2" xfId="6817" xr:uid="{00000000-0005-0000-0000-000085220000}"/>
    <cellStyle name="Calculation 3 18 2 3" xfId="41664" xr:uid="{00000000-0005-0000-0000-000086220000}"/>
    <cellStyle name="Calculation 3 18 3" xfId="6818" xr:uid="{00000000-0005-0000-0000-000087220000}"/>
    <cellStyle name="Calculation 3 18 4" xfId="41663" xr:uid="{00000000-0005-0000-0000-000088220000}"/>
    <cellStyle name="Calculation 3 19" xfId="1288" xr:uid="{00000000-0005-0000-0000-000089220000}"/>
    <cellStyle name="Calculation 3 19 2" xfId="6819" xr:uid="{00000000-0005-0000-0000-00008A220000}"/>
    <cellStyle name="Calculation 3 19 2 2" xfId="6820" xr:uid="{00000000-0005-0000-0000-00008B220000}"/>
    <cellStyle name="Calculation 3 19 2 3" xfId="41666" xr:uid="{00000000-0005-0000-0000-00008C220000}"/>
    <cellStyle name="Calculation 3 19 3" xfId="6821" xr:uid="{00000000-0005-0000-0000-00008D220000}"/>
    <cellStyle name="Calculation 3 19 4" xfId="41665" xr:uid="{00000000-0005-0000-0000-00008E220000}"/>
    <cellStyle name="Calculation 3 2" xfId="1289" xr:uid="{00000000-0005-0000-0000-00008F220000}"/>
    <cellStyle name="Calculation 3 2 2" xfId="6822" xr:uid="{00000000-0005-0000-0000-000090220000}"/>
    <cellStyle name="Calculation 3 2 2 2" xfId="6823" xr:uid="{00000000-0005-0000-0000-000091220000}"/>
    <cellStyle name="Calculation 3 2 2 3" xfId="41668" xr:uid="{00000000-0005-0000-0000-000092220000}"/>
    <cellStyle name="Calculation 3 2 3" xfId="6824" xr:uid="{00000000-0005-0000-0000-000093220000}"/>
    <cellStyle name="Calculation 3 2 4" xfId="41667" xr:uid="{00000000-0005-0000-0000-000094220000}"/>
    <cellStyle name="Calculation 3 20" xfId="3818" xr:uid="{00000000-0005-0000-0000-000095220000}"/>
    <cellStyle name="Calculation 3 20 2" xfId="6825" xr:uid="{00000000-0005-0000-0000-000096220000}"/>
    <cellStyle name="Calculation 3 20 2 2" xfId="6826" xr:uid="{00000000-0005-0000-0000-000097220000}"/>
    <cellStyle name="Calculation 3 20 2 3" xfId="41670" xr:uid="{00000000-0005-0000-0000-000098220000}"/>
    <cellStyle name="Calculation 3 20 3" xfId="6827" xr:uid="{00000000-0005-0000-0000-000099220000}"/>
    <cellStyle name="Calculation 3 20 4" xfId="41669" xr:uid="{00000000-0005-0000-0000-00009A220000}"/>
    <cellStyle name="Calculation 3 21" xfId="3819" xr:uid="{00000000-0005-0000-0000-00009B220000}"/>
    <cellStyle name="Calculation 3 21 2" xfId="6828" xr:uid="{00000000-0005-0000-0000-00009C220000}"/>
    <cellStyle name="Calculation 3 21 2 2" xfId="6829" xr:uid="{00000000-0005-0000-0000-00009D220000}"/>
    <cellStyle name="Calculation 3 21 2 3" xfId="41672" xr:uid="{00000000-0005-0000-0000-00009E220000}"/>
    <cellStyle name="Calculation 3 21 3" xfId="6830" xr:uid="{00000000-0005-0000-0000-00009F220000}"/>
    <cellStyle name="Calculation 3 21 4" xfId="41671" xr:uid="{00000000-0005-0000-0000-0000A0220000}"/>
    <cellStyle name="Calculation 3 22" xfId="3820" xr:uid="{00000000-0005-0000-0000-0000A1220000}"/>
    <cellStyle name="Calculation 3 22 2" xfId="6831" xr:uid="{00000000-0005-0000-0000-0000A2220000}"/>
    <cellStyle name="Calculation 3 22 2 2" xfId="6832" xr:uid="{00000000-0005-0000-0000-0000A3220000}"/>
    <cellStyle name="Calculation 3 22 2 3" xfId="41674" xr:uid="{00000000-0005-0000-0000-0000A4220000}"/>
    <cellStyle name="Calculation 3 22 3" xfId="6833" xr:uid="{00000000-0005-0000-0000-0000A5220000}"/>
    <cellStyle name="Calculation 3 22 4" xfId="41673" xr:uid="{00000000-0005-0000-0000-0000A6220000}"/>
    <cellStyle name="Calculation 3 23" xfId="3821" xr:uid="{00000000-0005-0000-0000-0000A7220000}"/>
    <cellStyle name="Calculation 3 23 2" xfId="6834" xr:uid="{00000000-0005-0000-0000-0000A8220000}"/>
    <cellStyle name="Calculation 3 23 2 2" xfId="6835" xr:uid="{00000000-0005-0000-0000-0000A9220000}"/>
    <cellStyle name="Calculation 3 23 2 3" xfId="41676" xr:uid="{00000000-0005-0000-0000-0000AA220000}"/>
    <cellStyle name="Calculation 3 23 3" xfId="6836" xr:uid="{00000000-0005-0000-0000-0000AB220000}"/>
    <cellStyle name="Calculation 3 23 4" xfId="41675" xr:uid="{00000000-0005-0000-0000-0000AC220000}"/>
    <cellStyle name="Calculation 3 24" xfId="3822" xr:uid="{00000000-0005-0000-0000-0000AD220000}"/>
    <cellStyle name="Calculation 3 24 2" xfId="6837" xr:uid="{00000000-0005-0000-0000-0000AE220000}"/>
    <cellStyle name="Calculation 3 24 2 2" xfId="6838" xr:uid="{00000000-0005-0000-0000-0000AF220000}"/>
    <cellStyle name="Calculation 3 24 2 3" xfId="41678" xr:uid="{00000000-0005-0000-0000-0000B0220000}"/>
    <cellStyle name="Calculation 3 24 3" xfId="6839" xr:uid="{00000000-0005-0000-0000-0000B1220000}"/>
    <cellStyle name="Calculation 3 24 4" xfId="41677" xr:uid="{00000000-0005-0000-0000-0000B2220000}"/>
    <cellStyle name="Calculation 3 25" xfId="3823" xr:uid="{00000000-0005-0000-0000-0000B3220000}"/>
    <cellStyle name="Calculation 3 25 2" xfId="6840" xr:uid="{00000000-0005-0000-0000-0000B4220000}"/>
    <cellStyle name="Calculation 3 25 2 2" xfId="6841" xr:uid="{00000000-0005-0000-0000-0000B5220000}"/>
    <cellStyle name="Calculation 3 25 2 3" xfId="41680" xr:uid="{00000000-0005-0000-0000-0000B6220000}"/>
    <cellStyle name="Calculation 3 25 3" xfId="6842" xr:uid="{00000000-0005-0000-0000-0000B7220000}"/>
    <cellStyle name="Calculation 3 25 4" xfId="41679" xr:uid="{00000000-0005-0000-0000-0000B8220000}"/>
    <cellStyle name="Calculation 3 26" xfId="3824" xr:uid="{00000000-0005-0000-0000-0000B9220000}"/>
    <cellStyle name="Calculation 3 26 2" xfId="6843" xr:uid="{00000000-0005-0000-0000-0000BA220000}"/>
    <cellStyle name="Calculation 3 26 2 2" xfId="6844" xr:uid="{00000000-0005-0000-0000-0000BB220000}"/>
    <cellStyle name="Calculation 3 26 2 3" xfId="41682" xr:uid="{00000000-0005-0000-0000-0000BC220000}"/>
    <cellStyle name="Calculation 3 26 3" xfId="6845" xr:uid="{00000000-0005-0000-0000-0000BD220000}"/>
    <cellStyle name="Calculation 3 26 4" xfId="41681" xr:uid="{00000000-0005-0000-0000-0000BE220000}"/>
    <cellStyle name="Calculation 3 27" xfId="3825" xr:uid="{00000000-0005-0000-0000-0000BF220000}"/>
    <cellStyle name="Calculation 3 27 2" xfId="6846" xr:uid="{00000000-0005-0000-0000-0000C0220000}"/>
    <cellStyle name="Calculation 3 27 2 2" xfId="6847" xr:uid="{00000000-0005-0000-0000-0000C1220000}"/>
    <cellStyle name="Calculation 3 27 2 3" xfId="41684" xr:uid="{00000000-0005-0000-0000-0000C2220000}"/>
    <cellStyle name="Calculation 3 27 3" xfId="6848" xr:uid="{00000000-0005-0000-0000-0000C3220000}"/>
    <cellStyle name="Calculation 3 27 4" xfId="41683" xr:uid="{00000000-0005-0000-0000-0000C4220000}"/>
    <cellStyle name="Calculation 3 28" xfId="3826" xr:uid="{00000000-0005-0000-0000-0000C5220000}"/>
    <cellStyle name="Calculation 3 28 2" xfId="6849" xr:uid="{00000000-0005-0000-0000-0000C6220000}"/>
    <cellStyle name="Calculation 3 28 2 2" xfId="6850" xr:uid="{00000000-0005-0000-0000-0000C7220000}"/>
    <cellStyle name="Calculation 3 28 2 3" xfId="41686" xr:uid="{00000000-0005-0000-0000-0000C8220000}"/>
    <cellStyle name="Calculation 3 28 3" xfId="6851" xr:uid="{00000000-0005-0000-0000-0000C9220000}"/>
    <cellStyle name="Calculation 3 28 4" xfId="41685" xr:uid="{00000000-0005-0000-0000-0000CA220000}"/>
    <cellStyle name="Calculation 3 29" xfId="3827" xr:uid="{00000000-0005-0000-0000-0000CB220000}"/>
    <cellStyle name="Calculation 3 29 2" xfId="6852" xr:uid="{00000000-0005-0000-0000-0000CC220000}"/>
    <cellStyle name="Calculation 3 29 2 2" xfId="6853" xr:uid="{00000000-0005-0000-0000-0000CD220000}"/>
    <cellStyle name="Calculation 3 29 2 3" xfId="41688" xr:uid="{00000000-0005-0000-0000-0000CE220000}"/>
    <cellStyle name="Calculation 3 29 3" xfId="6854" xr:uid="{00000000-0005-0000-0000-0000CF220000}"/>
    <cellStyle name="Calculation 3 29 4" xfId="41687" xr:uid="{00000000-0005-0000-0000-0000D0220000}"/>
    <cellStyle name="Calculation 3 3" xfId="1290" xr:uid="{00000000-0005-0000-0000-0000D1220000}"/>
    <cellStyle name="Calculation 3 3 2" xfId="6855" xr:uid="{00000000-0005-0000-0000-0000D2220000}"/>
    <cellStyle name="Calculation 3 3 2 2" xfId="6856" xr:uid="{00000000-0005-0000-0000-0000D3220000}"/>
    <cellStyle name="Calculation 3 3 2 3" xfId="41690" xr:uid="{00000000-0005-0000-0000-0000D4220000}"/>
    <cellStyle name="Calculation 3 3 3" xfId="6857" xr:uid="{00000000-0005-0000-0000-0000D5220000}"/>
    <cellStyle name="Calculation 3 3 4" xfId="41689" xr:uid="{00000000-0005-0000-0000-0000D6220000}"/>
    <cellStyle name="Calculation 3 30" xfId="3828" xr:uid="{00000000-0005-0000-0000-0000D7220000}"/>
    <cellStyle name="Calculation 3 30 2" xfId="6858" xr:uid="{00000000-0005-0000-0000-0000D8220000}"/>
    <cellStyle name="Calculation 3 30 2 2" xfId="6859" xr:uid="{00000000-0005-0000-0000-0000D9220000}"/>
    <cellStyle name="Calculation 3 30 2 3" xfId="41692" xr:uid="{00000000-0005-0000-0000-0000DA220000}"/>
    <cellStyle name="Calculation 3 30 3" xfId="6860" xr:uid="{00000000-0005-0000-0000-0000DB220000}"/>
    <cellStyle name="Calculation 3 30 4" xfId="41691" xr:uid="{00000000-0005-0000-0000-0000DC220000}"/>
    <cellStyle name="Calculation 3 31" xfId="3829" xr:uid="{00000000-0005-0000-0000-0000DD220000}"/>
    <cellStyle name="Calculation 3 31 2" xfId="6861" xr:uid="{00000000-0005-0000-0000-0000DE220000}"/>
    <cellStyle name="Calculation 3 31 2 2" xfId="6862" xr:uid="{00000000-0005-0000-0000-0000DF220000}"/>
    <cellStyle name="Calculation 3 31 2 3" xfId="41694" xr:uid="{00000000-0005-0000-0000-0000E0220000}"/>
    <cellStyle name="Calculation 3 31 3" xfId="6863" xr:uid="{00000000-0005-0000-0000-0000E1220000}"/>
    <cellStyle name="Calculation 3 31 4" xfId="41693" xr:uid="{00000000-0005-0000-0000-0000E2220000}"/>
    <cellStyle name="Calculation 3 32" xfId="6864" xr:uid="{00000000-0005-0000-0000-0000E3220000}"/>
    <cellStyle name="Calculation 3 32 2" xfId="6865" xr:uid="{00000000-0005-0000-0000-0000E4220000}"/>
    <cellStyle name="Calculation 3 32 3" xfId="41695" xr:uid="{00000000-0005-0000-0000-0000E5220000}"/>
    <cellStyle name="Calculation 3 33" xfId="6866" xr:uid="{00000000-0005-0000-0000-0000E6220000}"/>
    <cellStyle name="Calculation 3 34" xfId="41646" xr:uid="{00000000-0005-0000-0000-0000E7220000}"/>
    <cellStyle name="Calculation 3 4" xfId="1291" xr:uid="{00000000-0005-0000-0000-0000E8220000}"/>
    <cellStyle name="Calculation 3 4 2" xfId="6867" xr:uid="{00000000-0005-0000-0000-0000E9220000}"/>
    <cellStyle name="Calculation 3 4 2 2" xfId="6868" xr:uid="{00000000-0005-0000-0000-0000EA220000}"/>
    <cellStyle name="Calculation 3 4 2 3" xfId="41697" xr:uid="{00000000-0005-0000-0000-0000EB220000}"/>
    <cellStyle name="Calculation 3 4 3" xfId="6869" xr:uid="{00000000-0005-0000-0000-0000EC220000}"/>
    <cellStyle name="Calculation 3 4 4" xfId="41696" xr:uid="{00000000-0005-0000-0000-0000ED220000}"/>
    <cellStyle name="Calculation 3 5" xfId="1292" xr:uid="{00000000-0005-0000-0000-0000EE220000}"/>
    <cellStyle name="Calculation 3 5 2" xfId="6870" xr:uid="{00000000-0005-0000-0000-0000EF220000}"/>
    <cellStyle name="Calculation 3 5 2 2" xfId="6871" xr:uid="{00000000-0005-0000-0000-0000F0220000}"/>
    <cellStyle name="Calculation 3 5 2 3" xfId="41699" xr:uid="{00000000-0005-0000-0000-0000F1220000}"/>
    <cellStyle name="Calculation 3 5 3" xfId="6872" xr:uid="{00000000-0005-0000-0000-0000F2220000}"/>
    <cellStyle name="Calculation 3 5 4" xfId="41698" xr:uid="{00000000-0005-0000-0000-0000F3220000}"/>
    <cellStyle name="Calculation 3 6" xfId="1293" xr:uid="{00000000-0005-0000-0000-0000F4220000}"/>
    <cellStyle name="Calculation 3 6 2" xfId="6873" xr:uid="{00000000-0005-0000-0000-0000F5220000}"/>
    <cellStyle name="Calculation 3 6 2 2" xfId="6874" xr:uid="{00000000-0005-0000-0000-0000F6220000}"/>
    <cellStyle name="Calculation 3 6 2 3" xfId="41701" xr:uid="{00000000-0005-0000-0000-0000F7220000}"/>
    <cellStyle name="Calculation 3 6 3" xfId="6875" xr:uid="{00000000-0005-0000-0000-0000F8220000}"/>
    <cellStyle name="Calculation 3 6 4" xfId="41700" xr:uid="{00000000-0005-0000-0000-0000F9220000}"/>
    <cellStyle name="Calculation 3 7" xfId="1294" xr:uid="{00000000-0005-0000-0000-0000FA220000}"/>
    <cellStyle name="Calculation 3 7 2" xfId="6876" xr:uid="{00000000-0005-0000-0000-0000FB220000}"/>
    <cellStyle name="Calculation 3 7 2 2" xfId="6877" xr:uid="{00000000-0005-0000-0000-0000FC220000}"/>
    <cellStyle name="Calculation 3 7 2 3" xfId="41703" xr:uid="{00000000-0005-0000-0000-0000FD220000}"/>
    <cellStyle name="Calculation 3 7 3" xfId="6878" xr:uid="{00000000-0005-0000-0000-0000FE220000}"/>
    <cellStyle name="Calculation 3 7 4" xfId="41702" xr:uid="{00000000-0005-0000-0000-0000FF220000}"/>
    <cellStyle name="Calculation 3 8" xfId="1295" xr:uid="{00000000-0005-0000-0000-000000230000}"/>
    <cellStyle name="Calculation 3 8 2" xfId="6879" xr:uid="{00000000-0005-0000-0000-000001230000}"/>
    <cellStyle name="Calculation 3 8 2 2" xfId="6880" xr:uid="{00000000-0005-0000-0000-000002230000}"/>
    <cellStyle name="Calculation 3 8 2 3" xfId="41705" xr:uid="{00000000-0005-0000-0000-000003230000}"/>
    <cellStyle name="Calculation 3 8 3" xfId="6881" xr:uid="{00000000-0005-0000-0000-000004230000}"/>
    <cellStyle name="Calculation 3 8 4" xfId="41704" xr:uid="{00000000-0005-0000-0000-000005230000}"/>
    <cellStyle name="Calculation 3 9" xfId="1296" xr:uid="{00000000-0005-0000-0000-000006230000}"/>
    <cellStyle name="Calculation 3 9 2" xfId="6882" xr:uid="{00000000-0005-0000-0000-000007230000}"/>
    <cellStyle name="Calculation 3 9 2 2" xfId="6883" xr:uid="{00000000-0005-0000-0000-000008230000}"/>
    <cellStyle name="Calculation 3 9 2 3" xfId="41707" xr:uid="{00000000-0005-0000-0000-000009230000}"/>
    <cellStyle name="Calculation 3 9 3" xfId="6884" xr:uid="{00000000-0005-0000-0000-00000A230000}"/>
    <cellStyle name="Calculation 3 9 4" xfId="41706" xr:uid="{00000000-0005-0000-0000-00000B230000}"/>
    <cellStyle name="Calculation 4" xfId="1297" xr:uid="{00000000-0005-0000-0000-00000C230000}"/>
    <cellStyle name="Calculation 4 10" xfId="1298" xr:uid="{00000000-0005-0000-0000-00000D230000}"/>
    <cellStyle name="Calculation 4 10 2" xfId="6885" xr:uid="{00000000-0005-0000-0000-00000E230000}"/>
    <cellStyle name="Calculation 4 10 2 2" xfId="6886" xr:uid="{00000000-0005-0000-0000-00000F230000}"/>
    <cellStyle name="Calculation 4 10 2 3" xfId="41710" xr:uid="{00000000-0005-0000-0000-000010230000}"/>
    <cellStyle name="Calculation 4 10 3" xfId="6887" xr:uid="{00000000-0005-0000-0000-000011230000}"/>
    <cellStyle name="Calculation 4 10 4" xfId="41709" xr:uid="{00000000-0005-0000-0000-000012230000}"/>
    <cellStyle name="Calculation 4 11" xfId="1299" xr:uid="{00000000-0005-0000-0000-000013230000}"/>
    <cellStyle name="Calculation 4 11 2" xfId="6888" xr:uid="{00000000-0005-0000-0000-000014230000}"/>
    <cellStyle name="Calculation 4 11 2 2" xfId="6889" xr:uid="{00000000-0005-0000-0000-000015230000}"/>
    <cellStyle name="Calculation 4 11 2 3" xfId="41712" xr:uid="{00000000-0005-0000-0000-000016230000}"/>
    <cellStyle name="Calculation 4 11 3" xfId="6890" xr:uid="{00000000-0005-0000-0000-000017230000}"/>
    <cellStyle name="Calculation 4 11 4" xfId="41711" xr:uid="{00000000-0005-0000-0000-000018230000}"/>
    <cellStyle name="Calculation 4 12" xfId="1300" xr:uid="{00000000-0005-0000-0000-000019230000}"/>
    <cellStyle name="Calculation 4 12 2" xfId="6891" xr:uid="{00000000-0005-0000-0000-00001A230000}"/>
    <cellStyle name="Calculation 4 12 2 2" xfId="6892" xr:uid="{00000000-0005-0000-0000-00001B230000}"/>
    <cellStyle name="Calculation 4 12 2 3" xfId="41714" xr:uid="{00000000-0005-0000-0000-00001C230000}"/>
    <cellStyle name="Calculation 4 12 3" xfId="6893" xr:uid="{00000000-0005-0000-0000-00001D230000}"/>
    <cellStyle name="Calculation 4 12 4" xfId="41713" xr:uid="{00000000-0005-0000-0000-00001E230000}"/>
    <cellStyle name="Calculation 4 13" xfId="1301" xr:uid="{00000000-0005-0000-0000-00001F230000}"/>
    <cellStyle name="Calculation 4 13 2" xfId="6894" xr:uid="{00000000-0005-0000-0000-000020230000}"/>
    <cellStyle name="Calculation 4 13 2 2" xfId="6895" xr:uid="{00000000-0005-0000-0000-000021230000}"/>
    <cellStyle name="Calculation 4 13 2 3" xfId="41716" xr:uid="{00000000-0005-0000-0000-000022230000}"/>
    <cellStyle name="Calculation 4 13 3" xfId="6896" xr:uid="{00000000-0005-0000-0000-000023230000}"/>
    <cellStyle name="Calculation 4 13 4" xfId="41715" xr:uid="{00000000-0005-0000-0000-000024230000}"/>
    <cellStyle name="Calculation 4 14" xfId="1302" xr:uid="{00000000-0005-0000-0000-000025230000}"/>
    <cellStyle name="Calculation 4 14 2" xfId="6897" xr:uid="{00000000-0005-0000-0000-000026230000}"/>
    <cellStyle name="Calculation 4 14 2 2" xfId="6898" xr:uid="{00000000-0005-0000-0000-000027230000}"/>
    <cellStyle name="Calculation 4 14 2 3" xfId="41718" xr:uid="{00000000-0005-0000-0000-000028230000}"/>
    <cellStyle name="Calculation 4 14 3" xfId="6899" xr:uid="{00000000-0005-0000-0000-000029230000}"/>
    <cellStyle name="Calculation 4 14 4" xfId="41717" xr:uid="{00000000-0005-0000-0000-00002A230000}"/>
    <cellStyle name="Calculation 4 15" xfId="1303" xr:uid="{00000000-0005-0000-0000-00002B230000}"/>
    <cellStyle name="Calculation 4 15 2" xfId="6900" xr:uid="{00000000-0005-0000-0000-00002C230000}"/>
    <cellStyle name="Calculation 4 15 2 2" xfId="6901" xr:uid="{00000000-0005-0000-0000-00002D230000}"/>
    <cellStyle name="Calculation 4 15 2 3" xfId="41720" xr:uid="{00000000-0005-0000-0000-00002E230000}"/>
    <cellStyle name="Calculation 4 15 3" xfId="6902" xr:uid="{00000000-0005-0000-0000-00002F230000}"/>
    <cellStyle name="Calculation 4 15 4" xfId="41719" xr:uid="{00000000-0005-0000-0000-000030230000}"/>
    <cellStyle name="Calculation 4 16" xfId="1304" xr:uid="{00000000-0005-0000-0000-000031230000}"/>
    <cellStyle name="Calculation 4 16 2" xfId="6903" xr:uid="{00000000-0005-0000-0000-000032230000}"/>
    <cellStyle name="Calculation 4 16 2 2" xfId="6904" xr:uid="{00000000-0005-0000-0000-000033230000}"/>
    <cellStyle name="Calculation 4 16 2 3" xfId="41722" xr:uid="{00000000-0005-0000-0000-000034230000}"/>
    <cellStyle name="Calculation 4 16 3" xfId="6905" xr:uid="{00000000-0005-0000-0000-000035230000}"/>
    <cellStyle name="Calculation 4 16 4" xfId="41721" xr:uid="{00000000-0005-0000-0000-000036230000}"/>
    <cellStyle name="Calculation 4 17" xfId="3830" xr:uid="{00000000-0005-0000-0000-000037230000}"/>
    <cellStyle name="Calculation 4 17 2" xfId="6906" xr:uid="{00000000-0005-0000-0000-000038230000}"/>
    <cellStyle name="Calculation 4 17 2 2" xfId="6907" xr:uid="{00000000-0005-0000-0000-000039230000}"/>
    <cellStyle name="Calculation 4 17 2 3" xfId="41724" xr:uid="{00000000-0005-0000-0000-00003A230000}"/>
    <cellStyle name="Calculation 4 17 3" xfId="6908" xr:uid="{00000000-0005-0000-0000-00003B230000}"/>
    <cellStyle name="Calculation 4 17 4" xfId="41723" xr:uid="{00000000-0005-0000-0000-00003C230000}"/>
    <cellStyle name="Calculation 4 18" xfId="3831" xr:uid="{00000000-0005-0000-0000-00003D230000}"/>
    <cellStyle name="Calculation 4 18 2" xfId="6909" xr:uid="{00000000-0005-0000-0000-00003E230000}"/>
    <cellStyle name="Calculation 4 18 2 2" xfId="6910" xr:uid="{00000000-0005-0000-0000-00003F230000}"/>
    <cellStyle name="Calculation 4 18 2 3" xfId="41726" xr:uid="{00000000-0005-0000-0000-000040230000}"/>
    <cellStyle name="Calculation 4 18 3" xfId="6911" xr:uid="{00000000-0005-0000-0000-000041230000}"/>
    <cellStyle name="Calculation 4 18 4" xfId="41725" xr:uid="{00000000-0005-0000-0000-000042230000}"/>
    <cellStyle name="Calculation 4 19" xfId="3832" xr:uid="{00000000-0005-0000-0000-000043230000}"/>
    <cellStyle name="Calculation 4 19 2" xfId="6912" xr:uid="{00000000-0005-0000-0000-000044230000}"/>
    <cellStyle name="Calculation 4 19 2 2" xfId="6913" xr:uid="{00000000-0005-0000-0000-000045230000}"/>
    <cellStyle name="Calculation 4 19 2 3" xfId="41728" xr:uid="{00000000-0005-0000-0000-000046230000}"/>
    <cellStyle name="Calculation 4 19 3" xfId="6914" xr:uid="{00000000-0005-0000-0000-000047230000}"/>
    <cellStyle name="Calculation 4 19 4" xfId="41727" xr:uid="{00000000-0005-0000-0000-000048230000}"/>
    <cellStyle name="Calculation 4 2" xfId="1305" xr:uid="{00000000-0005-0000-0000-000049230000}"/>
    <cellStyle name="Calculation 4 2 2" xfId="6915" xr:uid="{00000000-0005-0000-0000-00004A230000}"/>
    <cellStyle name="Calculation 4 2 2 2" xfId="6916" xr:uid="{00000000-0005-0000-0000-00004B230000}"/>
    <cellStyle name="Calculation 4 2 2 3" xfId="41730" xr:uid="{00000000-0005-0000-0000-00004C230000}"/>
    <cellStyle name="Calculation 4 2 3" xfId="6917" xr:uid="{00000000-0005-0000-0000-00004D230000}"/>
    <cellStyle name="Calculation 4 2 4" xfId="41729" xr:uid="{00000000-0005-0000-0000-00004E230000}"/>
    <cellStyle name="Calculation 4 20" xfId="3833" xr:uid="{00000000-0005-0000-0000-00004F230000}"/>
    <cellStyle name="Calculation 4 20 2" xfId="6918" xr:uid="{00000000-0005-0000-0000-000050230000}"/>
    <cellStyle name="Calculation 4 20 2 2" xfId="6919" xr:uid="{00000000-0005-0000-0000-000051230000}"/>
    <cellStyle name="Calculation 4 20 2 3" xfId="41732" xr:uid="{00000000-0005-0000-0000-000052230000}"/>
    <cellStyle name="Calculation 4 20 3" xfId="6920" xr:uid="{00000000-0005-0000-0000-000053230000}"/>
    <cellStyle name="Calculation 4 20 4" xfId="41731" xr:uid="{00000000-0005-0000-0000-000054230000}"/>
    <cellStyle name="Calculation 4 21" xfId="3834" xr:uid="{00000000-0005-0000-0000-000055230000}"/>
    <cellStyle name="Calculation 4 21 2" xfId="6921" xr:uid="{00000000-0005-0000-0000-000056230000}"/>
    <cellStyle name="Calculation 4 21 2 2" xfId="6922" xr:uid="{00000000-0005-0000-0000-000057230000}"/>
    <cellStyle name="Calculation 4 21 2 3" xfId="41734" xr:uid="{00000000-0005-0000-0000-000058230000}"/>
    <cellStyle name="Calculation 4 21 3" xfId="6923" xr:uid="{00000000-0005-0000-0000-000059230000}"/>
    <cellStyle name="Calculation 4 21 4" xfId="41733" xr:uid="{00000000-0005-0000-0000-00005A230000}"/>
    <cellStyle name="Calculation 4 22" xfId="3835" xr:uid="{00000000-0005-0000-0000-00005B230000}"/>
    <cellStyle name="Calculation 4 22 2" xfId="6924" xr:uid="{00000000-0005-0000-0000-00005C230000}"/>
    <cellStyle name="Calculation 4 22 2 2" xfId="6925" xr:uid="{00000000-0005-0000-0000-00005D230000}"/>
    <cellStyle name="Calculation 4 22 2 3" xfId="41736" xr:uid="{00000000-0005-0000-0000-00005E230000}"/>
    <cellStyle name="Calculation 4 22 3" xfId="6926" xr:uid="{00000000-0005-0000-0000-00005F230000}"/>
    <cellStyle name="Calculation 4 22 4" xfId="41735" xr:uid="{00000000-0005-0000-0000-000060230000}"/>
    <cellStyle name="Calculation 4 23" xfId="3836" xr:uid="{00000000-0005-0000-0000-000061230000}"/>
    <cellStyle name="Calculation 4 23 2" xfId="6927" xr:uid="{00000000-0005-0000-0000-000062230000}"/>
    <cellStyle name="Calculation 4 23 2 2" xfId="6928" xr:uid="{00000000-0005-0000-0000-000063230000}"/>
    <cellStyle name="Calculation 4 23 2 3" xfId="41738" xr:uid="{00000000-0005-0000-0000-000064230000}"/>
    <cellStyle name="Calculation 4 23 3" xfId="6929" xr:uid="{00000000-0005-0000-0000-000065230000}"/>
    <cellStyle name="Calculation 4 23 4" xfId="41737" xr:uid="{00000000-0005-0000-0000-000066230000}"/>
    <cellStyle name="Calculation 4 24" xfId="3837" xr:uid="{00000000-0005-0000-0000-000067230000}"/>
    <cellStyle name="Calculation 4 24 2" xfId="6930" xr:uid="{00000000-0005-0000-0000-000068230000}"/>
    <cellStyle name="Calculation 4 24 2 2" xfId="6931" xr:uid="{00000000-0005-0000-0000-000069230000}"/>
    <cellStyle name="Calculation 4 24 2 3" xfId="41740" xr:uid="{00000000-0005-0000-0000-00006A230000}"/>
    <cellStyle name="Calculation 4 24 3" xfId="6932" xr:uid="{00000000-0005-0000-0000-00006B230000}"/>
    <cellStyle name="Calculation 4 24 4" xfId="41739" xr:uid="{00000000-0005-0000-0000-00006C230000}"/>
    <cellStyle name="Calculation 4 25" xfId="3838" xr:uid="{00000000-0005-0000-0000-00006D230000}"/>
    <cellStyle name="Calculation 4 25 2" xfId="6933" xr:uid="{00000000-0005-0000-0000-00006E230000}"/>
    <cellStyle name="Calculation 4 25 2 2" xfId="6934" xr:uid="{00000000-0005-0000-0000-00006F230000}"/>
    <cellStyle name="Calculation 4 25 2 3" xfId="41742" xr:uid="{00000000-0005-0000-0000-000070230000}"/>
    <cellStyle name="Calculation 4 25 3" xfId="6935" xr:uid="{00000000-0005-0000-0000-000071230000}"/>
    <cellStyle name="Calculation 4 25 4" xfId="41741" xr:uid="{00000000-0005-0000-0000-000072230000}"/>
    <cellStyle name="Calculation 4 26" xfId="3839" xr:uid="{00000000-0005-0000-0000-000073230000}"/>
    <cellStyle name="Calculation 4 26 2" xfId="6936" xr:uid="{00000000-0005-0000-0000-000074230000}"/>
    <cellStyle name="Calculation 4 26 2 2" xfId="6937" xr:uid="{00000000-0005-0000-0000-000075230000}"/>
    <cellStyle name="Calculation 4 26 2 3" xfId="41744" xr:uid="{00000000-0005-0000-0000-000076230000}"/>
    <cellStyle name="Calculation 4 26 3" xfId="6938" xr:uid="{00000000-0005-0000-0000-000077230000}"/>
    <cellStyle name="Calculation 4 26 4" xfId="41743" xr:uid="{00000000-0005-0000-0000-000078230000}"/>
    <cellStyle name="Calculation 4 27" xfId="3840" xr:uid="{00000000-0005-0000-0000-000079230000}"/>
    <cellStyle name="Calculation 4 27 2" xfId="6939" xr:uid="{00000000-0005-0000-0000-00007A230000}"/>
    <cellStyle name="Calculation 4 27 2 2" xfId="6940" xr:uid="{00000000-0005-0000-0000-00007B230000}"/>
    <cellStyle name="Calculation 4 27 2 3" xfId="41746" xr:uid="{00000000-0005-0000-0000-00007C230000}"/>
    <cellStyle name="Calculation 4 27 3" xfId="6941" xr:uid="{00000000-0005-0000-0000-00007D230000}"/>
    <cellStyle name="Calculation 4 27 4" xfId="41745" xr:uid="{00000000-0005-0000-0000-00007E230000}"/>
    <cellStyle name="Calculation 4 28" xfId="3841" xr:uid="{00000000-0005-0000-0000-00007F230000}"/>
    <cellStyle name="Calculation 4 28 2" xfId="6942" xr:uid="{00000000-0005-0000-0000-000080230000}"/>
    <cellStyle name="Calculation 4 28 2 2" xfId="6943" xr:uid="{00000000-0005-0000-0000-000081230000}"/>
    <cellStyle name="Calculation 4 28 2 3" xfId="41748" xr:uid="{00000000-0005-0000-0000-000082230000}"/>
    <cellStyle name="Calculation 4 28 3" xfId="6944" xr:uid="{00000000-0005-0000-0000-000083230000}"/>
    <cellStyle name="Calculation 4 28 4" xfId="41747" xr:uid="{00000000-0005-0000-0000-000084230000}"/>
    <cellStyle name="Calculation 4 29" xfId="6945" xr:uid="{00000000-0005-0000-0000-000085230000}"/>
    <cellStyle name="Calculation 4 29 2" xfId="6946" xr:uid="{00000000-0005-0000-0000-000086230000}"/>
    <cellStyle name="Calculation 4 29 3" xfId="41749" xr:uid="{00000000-0005-0000-0000-000087230000}"/>
    <cellStyle name="Calculation 4 3" xfId="1306" xr:uid="{00000000-0005-0000-0000-000088230000}"/>
    <cellStyle name="Calculation 4 3 2" xfId="6947" xr:uid="{00000000-0005-0000-0000-000089230000}"/>
    <cellStyle name="Calculation 4 3 2 2" xfId="6948" xr:uid="{00000000-0005-0000-0000-00008A230000}"/>
    <cellStyle name="Calculation 4 3 2 3" xfId="41751" xr:uid="{00000000-0005-0000-0000-00008B230000}"/>
    <cellStyle name="Calculation 4 3 3" xfId="6949" xr:uid="{00000000-0005-0000-0000-00008C230000}"/>
    <cellStyle name="Calculation 4 3 4" xfId="41750" xr:uid="{00000000-0005-0000-0000-00008D230000}"/>
    <cellStyle name="Calculation 4 30" xfId="6950" xr:uid="{00000000-0005-0000-0000-00008E230000}"/>
    <cellStyle name="Calculation 4 31" xfId="41708" xr:uid="{00000000-0005-0000-0000-00008F230000}"/>
    <cellStyle name="Calculation 4 4" xfId="1307" xr:uid="{00000000-0005-0000-0000-000090230000}"/>
    <cellStyle name="Calculation 4 4 2" xfId="6951" xr:uid="{00000000-0005-0000-0000-000091230000}"/>
    <cellStyle name="Calculation 4 4 2 2" xfId="6952" xr:uid="{00000000-0005-0000-0000-000092230000}"/>
    <cellStyle name="Calculation 4 4 2 3" xfId="41753" xr:uid="{00000000-0005-0000-0000-000093230000}"/>
    <cellStyle name="Calculation 4 4 3" xfId="6953" xr:uid="{00000000-0005-0000-0000-000094230000}"/>
    <cellStyle name="Calculation 4 4 4" xfId="41752" xr:uid="{00000000-0005-0000-0000-000095230000}"/>
    <cellStyle name="Calculation 4 5" xfId="1308" xr:uid="{00000000-0005-0000-0000-000096230000}"/>
    <cellStyle name="Calculation 4 5 2" xfId="6954" xr:uid="{00000000-0005-0000-0000-000097230000}"/>
    <cellStyle name="Calculation 4 5 2 2" xfId="6955" xr:uid="{00000000-0005-0000-0000-000098230000}"/>
    <cellStyle name="Calculation 4 5 2 3" xfId="41755" xr:uid="{00000000-0005-0000-0000-000099230000}"/>
    <cellStyle name="Calculation 4 5 3" xfId="6956" xr:uid="{00000000-0005-0000-0000-00009A230000}"/>
    <cellStyle name="Calculation 4 5 4" xfId="41754" xr:uid="{00000000-0005-0000-0000-00009B230000}"/>
    <cellStyle name="Calculation 4 6" xfId="1309" xr:uid="{00000000-0005-0000-0000-00009C230000}"/>
    <cellStyle name="Calculation 4 6 2" xfId="6957" xr:uid="{00000000-0005-0000-0000-00009D230000}"/>
    <cellStyle name="Calculation 4 6 2 2" xfId="6958" xr:uid="{00000000-0005-0000-0000-00009E230000}"/>
    <cellStyle name="Calculation 4 6 2 3" xfId="41757" xr:uid="{00000000-0005-0000-0000-00009F230000}"/>
    <cellStyle name="Calculation 4 6 3" xfId="6959" xr:uid="{00000000-0005-0000-0000-0000A0230000}"/>
    <cellStyle name="Calculation 4 6 4" xfId="41756" xr:uid="{00000000-0005-0000-0000-0000A1230000}"/>
    <cellStyle name="Calculation 4 7" xfId="1310" xr:uid="{00000000-0005-0000-0000-0000A2230000}"/>
    <cellStyle name="Calculation 4 7 2" xfId="6960" xr:uid="{00000000-0005-0000-0000-0000A3230000}"/>
    <cellStyle name="Calculation 4 7 2 2" xfId="6961" xr:uid="{00000000-0005-0000-0000-0000A4230000}"/>
    <cellStyle name="Calculation 4 7 2 3" xfId="41759" xr:uid="{00000000-0005-0000-0000-0000A5230000}"/>
    <cellStyle name="Calculation 4 7 3" xfId="6962" xr:uid="{00000000-0005-0000-0000-0000A6230000}"/>
    <cellStyle name="Calculation 4 7 4" xfId="41758" xr:uid="{00000000-0005-0000-0000-0000A7230000}"/>
    <cellStyle name="Calculation 4 8" xfId="1311" xr:uid="{00000000-0005-0000-0000-0000A8230000}"/>
    <cellStyle name="Calculation 4 8 2" xfId="6963" xr:uid="{00000000-0005-0000-0000-0000A9230000}"/>
    <cellStyle name="Calculation 4 8 2 2" xfId="6964" xr:uid="{00000000-0005-0000-0000-0000AA230000}"/>
    <cellStyle name="Calculation 4 8 2 3" xfId="41761" xr:uid="{00000000-0005-0000-0000-0000AB230000}"/>
    <cellStyle name="Calculation 4 8 3" xfId="6965" xr:uid="{00000000-0005-0000-0000-0000AC230000}"/>
    <cellStyle name="Calculation 4 8 4" xfId="41760" xr:uid="{00000000-0005-0000-0000-0000AD230000}"/>
    <cellStyle name="Calculation 4 9" xfId="1312" xr:uid="{00000000-0005-0000-0000-0000AE230000}"/>
    <cellStyle name="Calculation 4 9 2" xfId="6966" xr:uid="{00000000-0005-0000-0000-0000AF230000}"/>
    <cellStyle name="Calculation 4 9 2 2" xfId="6967" xr:uid="{00000000-0005-0000-0000-0000B0230000}"/>
    <cellStyle name="Calculation 4 9 2 3" xfId="41763" xr:uid="{00000000-0005-0000-0000-0000B1230000}"/>
    <cellStyle name="Calculation 4 9 3" xfId="6968" xr:uid="{00000000-0005-0000-0000-0000B2230000}"/>
    <cellStyle name="Calculation 4 9 4" xfId="41762" xr:uid="{00000000-0005-0000-0000-0000B3230000}"/>
    <cellStyle name="Calculation 5" xfId="6969" xr:uid="{00000000-0005-0000-0000-0000B4230000}"/>
    <cellStyle name="Calculation 5 2" xfId="6970" xr:uid="{00000000-0005-0000-0000-0000B5230000}"/>
    <cellStyle name="Calculation 5 3" xfId="41764" xr:uid="{00000000-0005-0000-0000-0000B6230000}"/>
    <cellStyle name="Calculation 6" xfId="6971" xr:uid="{00000000-0005-0000-0000-0000B7230000}"/>
    <cellStyle name="Check Cell 2" xfId="1313" xr:uid="{00000000-0005-0000-0000-0000B8230000}"/>
    <cellStyle name="Check Cell 2 2" xfId="1314" xr:uid="{00000000-0005-0000-0000-0000B9230000}"/>
    <cellStyle name="Check Cell 2 2 2" xfId="6972" xr:uid="{00000000-0005-0000-0000-0000BA230000}"/>
    <cellStyle name="Check Cell 2 2 3" xfId="41766" xr:uid="{00000000-0005-0000-0000-0000BB230000}"/>
    <cellStyle name="Check Cell 2 3" xfId="41765" xr:uid="{00000000-0005-0000-0000-0000BC230000}"/>
    <cellStyle name="Check Cell 3" xfId="1315" xr:uid="{00000000-0005-0000-0000-0000BD230000}"/>
    <cellStyle name="Check Cell 3 10" xfId="1316" xr:uid="{00000000-0005-0000-0000-0000BE230000}"/>
    <cellStyle name="Check Cell 3 10 2" xfId="6973" xr:uid="{00000000-0005-0000-0000-0000BF230000}"/>
    <cellStyle name="Check Cell 3 10 2 2" xfId="41769" xr:uid="{00000000-0005-0000-0000-0000C0230000}"/>
    <cellStyle name="Check Cell 3 10 3" xfId="41768" xr:uid="{00000000-0005-0000-0000-0000C1230000}"/>
    <cellStyle name="Check Cell 3 11" xfId="1317" xr:uid="{00000000-0005-0000-0000-0000C2230000}"/>
    <cellStyle name="Check Cell 3 11 2" xfId="6974" xr:uid="{00000000-0005-0000-0000-0000C3230000}"/>
    <cellStyle name="Check Cell 3 11 2 2" xfId="41771" xr:uid="{00000000-0005-0000-0000-0000C4230000}"/>
    <cellStyle name="Check Cell 3 11 3" xfId="41770" xr:uid="{00000000-0005-0000-0000-0000C5230000}"/>
    <cellStyle name="Check Cell 3 12" xfId="1318" xr:uid="{00000000-0005-0000-0000-0000C6230000}"/>
    <cellStyle name="Check Cell 3 12 2" xfId="6975" xr:uid="{00000000-0005-0000-0000-0000C7230000}"/>
    <cellStyle name="Check Cell 3 12 2 2" xfId="41773" xr:uid="{00000000-0005-0000-0000-0000C8230000}"/>
    <cellStyle name="Check Cell 3 12 3" xfId="41772" xr:uid="{00000000-0005-0000-0000-0000C9230000}"/>
    <cellStyle name="Check Cell 3 13" xfId="1319" xr:uid="{00000000-0005-0000-0000-0000CA230000}"/>
    <cellStyle name="Check Cell 3 13 2" xfId="6976" xr:uid="{00000000-0005-0000-0000-0000CB230000}"/>
    <cellStyle name="Check Cell 3 13 2 2" xfId="41775" xr:uid="{00000000-0005-0000-0000-0000CC230000}"/>
    <cellStyle name="Check Cell 3 13 3" xfId="41774" xr:uid="{00000000-0005-0000-0000-0000CD230000}"/>
    <cellStyle name="Check Cell 3 14" xfId="1320" xr:uid="{00000000-0005-0000-0000-0000CE230000}"/>
    <cellStyle name="Check Cell 3 14 2" xfId="6977" xr:uid="{00000000-0005-0000-0000-0000CF230000}"/>
    <cellStyle name="Check Cell 3 14 2 2" xfId="41777" xr:uid="{00000000-0005-0000-0000-0000D0230000}"/>
    <cellStyle name="Check Cell 3 14 3" xfId="41776" xr:uid="{00000000-0005-0000-0000-0000D1230000}"/>
    <cellStyle name="Check Cell 3 15" xfId="1321" xr:uid="{00000000-0005-0000-0000-0000D2230000}"/>
    <cellStyle name="Check Cell 3 15 2" xfId="6978" xr:uid="{00000000-0005-0000-0000-0000D3230000}"/>
    <cellStyle name="Check Cell 3 15 2 2" xfId="41779" xr:uid="{00000000-0005-0000-0000-0000D4230000}"/>
    <cellStyle name="Check Cell 3 15 3" xfId="41778" xr:uid="{00000000-0005-0000-0000-0000D5230000}"/>
    <cellStyle name="Check Cell 3 16" xfId="1322" xr:uid="{00000000-0005-0000-0000-0000D6230000}"/>
    <cellStyle name="Check Cell 3 16 2" xfId="6979" xr:uid="{00000000-0005-0000-0000-0000D7230000}"/>
    <cellStyle name="Check Cell 3 16 2 2" xfId="41781" xr:uid="{00000000-0005-0000-0000-0000D8230000}"/>
    <cellStyle name="Check Cell 3 16 3" xfId="41780" xr:uid="{00000000-0005-0000-0000-0000D9230000}"/>
    <cellStyle name="Check Cell 3 17" xfId="1323" xr:uid="{00000000-0005-0000-0000-0000DA230000}"/>
    <cellStyle name="Check Cell 3 17 2" xfId="6980" xr:uid="{00000000-0005-0000-0000-0000DB230000}"/>
    <cellStyle name="Check Cell 3 17 2 2" xfId="41783" xr:uid="{00000000-0005-0000-0000-0000DC230000}"/>
    <cellStyle name="Check Cell 3 17 3" xfId="41782" xr:uid="{00000000-0005-0000-0000-0000DD230000}"/>
    <cellStyle name="Check Cell 3 18" xfId="1324" xr:uid="{00000000-0005-0000-0000-0000DE230000}"/>
    <cellStyle name="Check Cell 3 18 2" xfId="6981" xr:uid="{00000000-0005-0000-0000-0000DF230000}"/>
    <cellStyle name="Check Cell 3 18 2 2" xfId="41785" xr:uid="{00000000-0005-0000-0000-0000E0230000}"/>
    <cellStyle name="Check Cell 3 18 3" xfId="41784" xr:uid="{00000000-0005-0000-0000-0000E1230000}"/>
    <cellStyle name="Check Cell 3 19" xfId="1325" xr:uid="{00000000-0005-0000-0000-0000E2230000}"/>
    <cellStyle name="Check Cell 3 19 2" xfId="6982" xr:uid="{00000000-0005-0000-0000-0000E3230000}"/>
    <cellStyle name="Check Cell 3 19 2 2" xfId="41787" xr:uid="{00000000-0005-0000-0000-0000E4230000}"/>
    <cellStyle name="Check Cell 3 19 3" xfId="41786" xr:uid="{00000000-0005-0000-0000-0000E5230000}"/>
    <cellStyle name="Check Cell 3 2" xfId="1326" xr:uid="{00000000-0005-0000-0000-0000E6230000}"/>
    <cellStyle name="Check Cell 3 2 2" xfId="6983" xr:uid="{00000000-0005-0000-0000-0000E7230000}"/>
    <cellStyle name="Check Cell 3 2 2 2" xfId="41789" xr:uid="{00000000-0005-0000-0000-0000E8230000}"/>
    <cellStyle name="Check Cell 3 2 3" xfId="41788" xr:uid="{00000000-0005-0000-0000-0000E9230000}"/>
    <cellStyle name="Check Cell 3 20" xfId="3842" xr:uid="{00000000-0005-0000-0000-0000EA230000}"/>
    <cellStyle name="Check Cell 3 20 2" xfId="6984" xr:uid="{00000000-0005-0000-0000-0000EB230000}"/>
    <cellStyle name="Check Cell 3 20 2 2" xfId="41791" xr:uid="{00000000-0005-0000-0000-0000EC230000}"/>
    <cellStyle name="Check Cell 3 20 3" xfId="41790" xr:uid="{00000000-0005-0000-0000-0000ED230000}"/>
    <cellStyle name="Check Cell 3 21" xfId="3843" xr:uid="{00000000-0005-0000-0000-0000EE230000}"/>
    <cellStyle name="Check Cell 3 21 2" xfId="6985" xr:uid="{00000000-0005-0000-0000-0000EF230000}"/>
    <cellStyle name="Check Cell 3 21 2 2" xfId="41793" xr:uid="{00000000-0005-0000-0000-0000F0230000}"/>
    <cellStyle name="Check Cell 3 21 3" xfId="41792" xr:uid="{00000000-0005-0000-0000-0000F1230000}"/>
    <cellStyle name="Check Cell 3 22" xfId="3844" xr:uid="{00000000-0005-0000-0000-0000F2230000}"/>
    <cellStyle name="Check Cell 3 22 2" xfId="6986" xr:uid="{00000000-0005-0000-0000-0000F3230000}"/>
    <cellStyle name="Check Cell 3 22 2 2" xfId="41795" xr:uid="{00000000-0005-0000-0000-0000F4230000}"/>
    <cellStyle name="Check Cell 3 22 3" xfId="41794" xr:uid="{00000000-0005-0000-0000-0000F5230000}"/>
    <cellStyle name="Check Cell 3 23" xfId="3845" xr:uid="{00000000-0005-0000-0000-0000F6230000}"/>
    <cellStyle name="Check Cell 3 23 2" xfId="6987" xr:uid="{00000000-0005-0000-0000-0000F7230000}"/>
    <cellStyle name="Check Cell 3 23 2 2" xfId="41797" xr:uid="{00000000-0005-0000-0000-0000F8230000}"/>
    <cellStyle name="Check Cell 3 23 3" xfId="41796" xr:uid="{00000000-0005-0000-0000-0000F9230000}"/>
    <cellStyle name="Check Cell 3 24" xfId="3846" xr:uid="{00000000-0005-0000-0000-0000FA230000}"/>
    <cellStyle name="Check Cell 3 24 2" xfId="6988" xr:uid="{00000000-0005-0000-0000-0000FB230000}"/>
    <cellStyle name="Check Cell 3 24 2 2" xfId="41799" xr:uid="{00000000-0005-0000-0000-0000FC230000}"/>
    <cellStyle name="Check Cell 3 24 3" xfId="41798" xr:uid="{00000000-0005-0000-0000-0000FD230000}"/>
    <cellStyle name="Check Cell 3 25" xfId="3847" xr:uid="{00000000-0005-0000-0000-0000FE230000}"/>
    <cellStyle name="Check Cell 3 25 2" xfId="6989" xr:uid="{00000000-0005-0000-0000-0000FF230000}"/>
    <cellStyle name="Check Cell 3 25 2 2" xfId="41801" xr:uid="{00000000-0005-0000-0000-000000240000}"/>
    <cellStyle name="Check Cell 3 25 3" xfId="41800" xr:uid="{00000000-0005-0000-0000-000001240000}"/>
    <cellStyle name="Check Cell 3 26" xfId="3848" xr:uid="{00000000-0005-0000-0000-000002240000}"/>
    <cellStyle name="Check Cell 3 26 2" xfId="6990" xr:uid="{00000000-0005-0000-0000-000003240000}"/>
    <cellStyle name="Check Cell 3 26 2 2" xfId="41803" xr:uid="{00000000-0005-0000-0000-000004240000}"/>
    <cellStyle name="Check Cell 3 26 3" xfId="41802" xr:uid="{00000000-0005-0000-0000-000005240000}"/>
    <cellStyle name="Check Cell 3 27" xfId="3849" xr:uid="{00000000-0005-0000-0000-000006240000}"/>
    <cellStyle name="Check Cell 3 27 2" xfId="6991" xr:uid="{00000000-0005-0000-0000-000007240000}"/>
    <cellStyle name="Check Cell 3 27 2 2" xfId="41805" xr:uid="{00000000-0005-0000-0000-000008240000}"/>
    <cellStyle name="Check Cell 3 27 3" xfId="41804" xr:uid="{00000000-0005-0000-0000-000009240000}"/>
    <cellStyle name="Check Cell 3 28" xfId="3850" xr:uid="{00000000-0005-0000-0000-00000A240000}"/>
    <cellStyle name="Check Cell 3 28 2" xfId="6992" xr:uid="{00000000-0005-0000-0000-00000B240000}"/>
    <cellStyle name="Check Cell 3 28 2 2" xfId="41807" xr:uid="{00000000-0005-0000-0000-00000C240000}"/>
    <cellStyle name="Check Cell 3 28 3" xfId="41806" xr:uid="{00000000-0005-0000-0000-00000D240000}"/>
    <cellStyle name="Check Cell 3 29" xfId="3851" xr:uid="{00000000-0005-0000-0000-00000E240000}"/>
    <cellStyle name="Check Cell 3 29 2" xfId="6993" xr:uid="{00000000-0005-0000-0000-00000F240000}"/>
    <cellStyle name="Check Cell 3 29 2 2" xfId="41809" xr:uid="{00000000-0005-0000-0000-000010240000}"/>
    <cellStyle name="Check Cell 3 29 3" xfId="41808" xr:uid="{00000000-0005-0000-0000-000011240000}"/>
    <cellStyle name="Check Cell 3 3" xfId="1327" xr:uid="{00000000-0005-0000-0000-000012240000}"/>
    <cellStyle name="Check Cell 3 3 2" xfId="6994" xr:uid="{00000000-0005-0000-0000-000013240000}"/>
    <cellStyle name="Check Cell 3 3 2 2" xfId="41811" xr:uid="{00000000-0005-0000-0000-000014240000}"/>
    <cellStyle name="Check Cell 3 3 3" xfId="41810" xr:uid="{00000000-0005-0000-0000-000015240000}"/>
    <cellStyle name="Check Cell 3 30" xfId="3852" xr:uid="{00000000-0005-0000-0000-000016240000}"/>
    <cellStyle name="Check Cell 3 30 2" xfId="6995" xr:uid="{00000000-0005-0000-0000-000017240000}"/>
    <cellStyle name="Check Cell 3 30 2 2" xfId="41813" xr:uid="{00000000-0005-0000-0000-000018240000}"/>
    <cellStyle name="Check Cell 3 30 3" xfId="41812" xr:uid="{00000000-0005-0000-0000-000019240000}"/>
    <cellStyle name="Check Cell 3 31" xfId="3853" xr:uid="{00000000-0005-0000-0000-00001A240000}"/>
    <cellStyle name="Check Cell 3 31 2" xfId="6996" xr:uid="{00000000-0005-0000-0000-00001B240000}"/>
    <cellStyle name="Check Cell 3 31 2 2" xfId="41815" xr:uid="{00000000-0005-0000-0000-00001C240000}"/>
    <cellStyle name="Check Cell 3 31 3" xfId="41814" xr:uid="{00000000-0005-0000-0000-00001D240000}"/>
    <cellStyle name="Check Cell 3 32" xfId="6997" xr:uid="{00000000-0005-0000-0000-00001E240000}"/>
    <cellStyle name="Check Cell 3 32 2" xfId="41816" xr:uid="{00000000-0005-0000-0000-00001F240000}"/>
    <cellStyle name="Check Cell 3 33" xfId="41767" xr:uid="{00000000-0005-0000-0000-000020240000}"/>
    <cellStyle name="Check Cell 3 4" xfId="1328" xr:uid="{00000000-0005-0000-0000-000021240000}"/>
    <cellStyle name="Check Cell 3 4 2" xfId="6998" xr:uid="{00000000-0005-0000-0000-000022240000}"/>
    <cellStyle name="Check Cell 3 4 2 2" xfId="41818" xr:uid="{00000000-0005-0000-0000-000023240000}"/>
    <cellStyle name="Check Cell 3 4 3" xfId="41817" xr:uid="{00000000-0005-0000-0000-000024240000}"/>
    <cellStyle name="Check Cell 3 5" xfId="1329" xr:uid="{00000000-0005-0000-0000-000025240000}"/>
    <cellStyle name="Check Cell 3 5 2" xfId="6999" xr:uid="{00000000-0005-0000-0000-000026240000}"/>
    <cellStyle name="Check Cell 3 5 2 2" xfId="41820" xr:uid="{00000000-0005-0000-0000-000027240000}"/>
    <cellStyle name="Check Cell 3 5 3" xfId="41819" xr:uid="{00000000-0005-0000-0000-000028240000}"/>
    <cellStyle name="Check Cell 3 6" xfId="1330" xr:uid="{00000000-0005-0000-0000-000029240000}"/>
    <cellStyle name="Check Cell 3 6 2" xfId="7000" xr:uid="{00000000-0005-0000-0000-00002A240000}"/>
    <cellStyle name="Check Cell 3 6 2 2" xfId="41822" xr:uid="{00000000-0005-0000-0000-00002B240000}"/>
    <cellStyle name="Check Cell 3 6 3" xfId="41821" xr:uid="{00000000-0005-0000-0000-00002C240000}"/>
    <cellStyle name="Check Cell 3 7" xfId="1331" xr:uid="{00000000-0005-0000-0000-00002D240000}"/>
    <cellStyle name="Check Cell 3 7 2" xfId="7001" xr:uid="{00000000-0005-0000-0000-00002E240000}"/>
    <cellStyle name="Check Cell 3 7 2 2" xfId="41824" xr:uid="{00000000-0005-0000-0000-00002F240000}"/>
    <cellStyle name="Check Cell 3 7 3" xfId="41823" xr:uid="{00000000-0005-0000-0000-000030240000}"/>
    <cellStyle name="Check Cell 3 8" xfId="1332" xr:uid="{00000000-0005-0000-0000-000031240000}"/>
    <cellStyle name="Check Cell 3 8 2" xfId="7002" xr:uid="{00000000-0005-0000-0000-000032240000}"/>
    <cellStyle name="Check Cell 3 8 2 2" xfId="41826" xr:uid="{00000000-0005-0000-0000-000033240000}"/>
    <cellStyle name="Check Cell 3 8 3" xfId="41825" xr:uid="{00000000-0005-0000-0000-000034240000}"/>
    <cellStyle name="Check Cell 3 9" xfId="1333" xr:uid="{00000000-0005-0000-0000-000035240000}"/>
    <cellStyle name="Check Cell 3 9 2" xfId="7003" xr:uid="{00000000-0005-0000-0000-000036240000}"/>
    <cellStyle name="Check Cell 3 9 2 2" xfId="41828" xr:uid="{00000000-0005-0000-0000-000037240000}"/>
    <cellStyle name="Check Cell 3 9 3" xfId="41827" xr:uid="{00000000-0005-0000-0000-000038240000}"/>
    <cellStyle name="Check Cell 4" xfId="1334" xr:uid="{00000000-0005-0000-0000-000039240000}"/>
    <cellStyle name="Check Cell 4 10" xfId="1335" xr:uid="{00000000-0005-0000-0000-00003A240000}"/>
    <cellStyle name="Check Cell 4 10 2" xfId="7004" xr:uid="{00000000-0005-0000-0000-00003B240000}"/>
    <cellStyle name="Check Cell 4 10 2 2" xfId="41831" xr:uid="{00000000-0005-0000-0000-00003C240000}"/>
    <cellStyle name="Check Cell 4 10 3" xfId="41830" xr:uid="{00000000-0005-0000-0000-00003D240000}"/>
    <cellStyle name="Check Cell 4 11" xfId="1336" xr:uid="{00000000-0005-0000-0000-00003E240000}"/>
    <cellStyle name="Check Cell 4 11 2" xfId="7005" xr:uid="{00000000-0005-0000-0000-00003F240000}"/>
    <cellStyle name="Check Cell 4 11 2 2" xfId="41833" xr:uid="{00000000-0005-0000-0000-000040240000}"/>
    <cellStyle name="Check Cell 4 11 3" xfId="41832" xr:uid="{00000000-0005-0000-0000-000041240000}"/>
    <cellStyle name="Check Cell 4 12" xfId="1337" xr:uid="{00000000-0005-0000-0000-000042240000}"/>
    <cellStyle name="Check Cell 4 12 2" xfId="7006" xr:uid="{00000000-0005-0000-0000-000043240000}"/>
    <cellStyle name="Check Cell 4 12 2 2" xfId="41835" xr:uid="{00000000-0005-0000-0000-000044240000}"/>
    <cellStyle name="Check Cell 4 12 3" xfId="41834" xr:uid="{00000000-0005-0000-0000-000045240000}"/>
    <cellStyle name="Check Cell 4 13" xfId="1338" xr:uid="{00000000-0005-0000-0000-000046240000}"/>
    <cellStyle name="Check Cell 4 13 2" xfId="7007" xr:uid="{00000000-0005-0000-0000-000047240000}"/>
    <cellStyle name="Check Cell 4 13 2 2" xfId="41837" xr:uid="{00000000-0005-0000-0000-000048240000}"/>
    <cellStyle name="Check Cell 4 13 3" xfId="41836" xr:uid="{00000000-0005-0000-0000-000049240000}"/>
    <cellStyle name="Check Cell 4 14" xfId="1339" xr:uid="{00000000-0005-0000-0000-00004A240000}"/>
    <cellStyle name="Check Cell 4 14 2" xfId="7008" xr:uid="{00000000-0005-0000-0000-00004B240000}"/>
    <cellStyle name="Check Cell 4 14 2 2" xfId="41839" xr:uid="{00000000-0005-0000-0000-00004C240000}"/>
    <cellStyle name="Check Cell 4 14 3" xfId="41838" xr:uid="{00000000-0005-0000-0000-00004D240000}"/>
    <cellStyle name="Check Cell 4 15" xfId="1340" xr:uid="{00000000-0005-0000-0000-00004E240000}"/>
    <cellStyle name="Check Cell 4 15 2" xfId="7009" xr:uid="{00000000-0005-0000-0000-00004F240000}"/>
    <cellStyle name="Check Cell 4 15 2 2" xfId="41841" xr:uid="{00000000-0005-0000-0000-000050240000}"/>
    <cellStyle name="Check Cell 4 15 3" xfId="41840" xr:uid="{00000000-0005-0000-0000-000051240000}"/>
    <cellStyle name="Check Cell 4 16" xfId="1341" xr:uid="{00000000-0005-0000-0000-000052240000}"/>
    <cellStyle name="Check Cell 4 16 2" xfId="7010" xr:uid="{00000000-0005-0000-0000-000053240000}"/>
    <cellStyle name="Check Cell 4 16 2 2" xfId="41843" xr:uid="{00000000-0005-0000-0000-000054240000}"/>
    <cellStyle name="Check Cell 4 16 3" xfId="41842" xr:uid="{00000000-0005-0000-0000-000055240000}"/>
    <cellStyle name="Check Cell 4 17" xfId="3854" xr:uid="{00000000-0005-0000-0000-000056240000}"/>
    <cellStyle name="Check Cell 4 17 2" xfId="7011" xr:uid="{00000000-0005-0000-0000-000057240000}"/>
    <cellStyle name="Check Cell 4 17 2 2" xfId="41845" xr:uid="{00000000-0005-0000-0000-000058240000}"/>
    <cellStyle name="Check Cell 4 17 3" xfId="41844" xr:uid="{00000000-0005-0000-0000-000059240000}"/>
    <cellStyle name="Check Cell 4 18" xfId="3855" xr:uid="{00000000-0005-0000-0000-00005A240000}"/>
    <cellStyle name="Check Cell 4 18 2" xfId="7012" xr:uid="{00000000-0005-0000-0000-00005B240000}"/>
    <cellStyle name="Check Cell 4 18 2 2" xfId="41847" xr:uid="{00000000-0005-0000-0000-00005C240000}"/>
    <cellStyle name="Check Cell 4 18 3" xfId="41846" xr:uid="{00000000-0005-0000-0000-00005D240000}"/>
    <cellStyle name="Check Cell 4 19" xfId="3856" xr:uid="{00000000-0005-0000-0000-00005E240000}"/>
    <cellStyle name="Check Cell 4 19 2" xfId="7013" xr:uid="{00000000-0005-0000-0000-00005F240000}"/>
    <cellStyle name="Check Cell 4 19 2 2" xfId="41849" xr:uid="{00000000-0005-0000-0000-000060240000}"/>
    <cellStyle name="Check Cell 4 19 3" xfId="41848" xr:uid="{00000000-0005-0000-0000-000061240000}"/>
    <cellStyle name="Check Cell 4 2" xfId="1342" xr:uid="{00000000-0005-0000-0000-000062240000}"/>
    <cellStyle name="Check Cell 4 2 2" xfId="7014" xr:uid="{00000000-0005-0000-0000-000063240000}"/>
    <cellStyle name="Check Cell 4 2 2 2" xfId="41851" xr:uid="{00000000-0005-0000-0000-000064240000}"/>
    <cellStyle name="Check Cell 4 2 3" xfId="41850" xr:uid="{00000000-0005-0000-0000-000065240000}"/>
    <cellStyle name="Check Cell 4 20" xfId="3857" xr:uid="{00000000-0005-0000-0000-000066240000}"/>
    <cellStyle name="Check Cell 4 20 2" xfId="7015" xr:uid="{00000000-0005-0000-0000-000067240000}"/>
    <cellStyle name="Check Cell 4 20 2 2" xfId="41853" xr:uid="{00000000-0005-0000-0000-000068240000}"/>
    <cellStyle name="Check Cell 4 20 3" xfId="41852" xr:uid="{00000000-0005-0000-0000-000069240000}"/>
    <cellStyle name="Check Cell 4 21" xfId="3858" xr:uid="{00000000-0005-0000-0000-00006A240000}"/>
    <cellStyle name="Check Cell 4 21 2" xfId="7016" xr:uid="{00000000-0005-0000-0000-00006B240000}"/>
    <cellStyle name="Check Cell 4 21 2 2" xfId="41855" xr:uid="{00000000-0005-0000-0000-00006C240000}"/>
    <cellStyle name="Check Cell 4 21 3" xfId="41854" xr:uid="{00000000-0005-0000-0000-00006D240000}"/>
    <cellStyle name="Check Cell 4 22" xfId="3859" xr:uid="{00000000-0005-0000-0000-00006E240000}"/>
    <cellStyle name="Check Cell 4 22 2" xfId="7017" xr:uid="{00000000-0005-0000-0000-00006F240000}"/>
    <cellStyle name="Check Cell 4 22 2 2" xfId="41857" xr:uid="{00000000-0005-0000-0000-000070240000}"/>
    <cellStyle name="Check Cell 4 22 3" xfId="41856" xr:uid="{00000000-0005-0000-0000-000071240000}"/>
    <cellStyle name="Check Cell 4 23" xfId="3860" xr:uid="{00000000-0005-0000-0000-000072240000}"/>
    <cellStyle name="Check Cell 4 23 2" xfId="7018" xr:uid="{00000000-0005-0000-0000-000073240000}"/>
    <cellStyle name="Check Cell 4 23 2 2" xfId="41859" xr:uid="{00000000-0005-0000-0000-000074240000}"/>
    <cellStyle name="Check Cell 4 23 3" xfId="41858" xr:uid="{00000000-0005-0000-0000-000075240000}"/>
    <cellStyle name="Check Cell 4 24" xfId="3861" xr:uid="{00000000-0005-0000-0000-000076240000}"/>
    <cellStyle name="Check Cell 4 24 2" xfId="7019" xr:uid="{00000000-0005-0000-0000-000077240000}"/>
    <cellStyle name="Check Cell 4 24 2 2" xfId="41861" xr:uid="{00000000-0005-0000-0000-000078240000}"/>
    <cellStyle name="Check Cell 4 24 3" xfId="41860" xr:uid="{00000000-0005-0000-0000-000079240000}"/>
    <cellStyle name="Check Cell 4 25" xfId="3862" xr:uid="{00000000-0005-0000-0000-00007A240000}"/>
    <cellStyle name="Check Cell 4 25 2" xfId="7020" xr:uid="{00000000-0005-0000-0000-00007B240000}"/>
    <cellStyle name="Check Cell 4 25 2 2" xfId="41863" xr:uid="{00000000-0005-0000-0000-00007C240000}"/>
    <cellStyle name="Check Cell 4 25 3" xfId="41862" xr:uid="{00000000-0005-0000-0000-00007D240000}"/>
    <cellStyle name="Check Cell 4 26" xfId="3863" xr:uid="{00000000-0005-0000-0000-00007E240000}"/>
    <cellStyle name="Check Cell 4 26 2" xfId="7021" xr:uid="{00000000-0005-0000-0000-00007F240000}"/>
    <cellStyle name="Check Cell 4 26 2 2" xfId="41865" xr:uid="{00000000-0005-0000-0000-000080240000}"/>
    <cellStyle name="Check Cell 4 26 3" xfId="41864" xr:uid="{00000000-0005-0000-0000-000081240000}"/>
    <cellStyle name="Check Cell 4 27" xfId="3864" xr:uid="{00000000-0005-0000-0000-000082240000}"/>
    <cellStyle name="Check Cell 4 27 2" xfId="7022" xr:uid="{00000000-0005-0000-0000-000083240000}"/>
    <cellStyle name="Check Cell 4 27 2 2" xfId="41867" xr:uid="{00000000-0005-0000-0000-000084240000}"/>
    <cellStyle name="Check Cell 4 27 3" xfId="41866" xr:uid="{00000000-0005-0000-0000-000085240000}"/>
    <cellStyle name="Check Cell 4 28" xfId="3865" xr:uid="{00000000-0005-0000-0000-000086240000}"/>
    <cellStyle name="Check Cell 4 28 2" xfId="7023" xr:uid="{00000000-0005-0000-0000-000087240000}"/>
    <cellStyle name="Check Cell 4 28 2 2" xfId="41869" xr:uid="{00000000-0005-0000-0000-000088240000}"/>
    <cellStyle name="Check Cell 4 28 3" xfId="41868" xr:uid="{00000000-0005-0000-0000-000089240000}"/>
    <cellStyle name="Check Cell 4 29" xfId="7024" xr:uid="{00000000-0005-0000-0000-00008A240000}"/>
    <cellStyle name="Check Cell 4 29 2" xfId="41870" xr:uid="{00000000-0005-0000-0000-00008B240000}"/>
    <cellStyle name="Check Cell 4 3" xfId="1343" xr:uid="{00000000-0005-0000-0000-00008C240000}"/>
    <cellStyle name="Check Cell 4 3 2" xfId="7025" xr:uid="{00000000-0005-0000-0000-00008D240000}"/>
    <cellStyle name="Check Cell 4 3 2 2" xfId="41872" xr:uid="{00000000-0005-0000-0000-00008E240000}"/>
    <cellStyle name="Check Cell 4 3 3" xfId="41871" xr:uid="{00000000-0005-0000-0000-00008F240000}"/>
    <cellStyle name="Check Cell 4 30" xfId="41829" xr:uid="{00000000-0005-0000-0000-000090240000}"/>
    <cellStyle name="Check Cell 4 4" xfId="1344" xr:uid="{00000000-0005-0000-0000-000091240000}"/>
    <cellStyle name="Check Cell 4 4 2" xfId="7026" xr:uid="{00000000-0005-0000-0000-000092240000}"/>
    <cellStyle name="Check Cell 4 4 2 2" xfId="41874" xr:uid="{00000000-0005-0000-0000-000093240000}"/>
    <cellStyle name="Check Cell 4 4 3" xfId="41873" xr:uid="{00000000-0005-0000-0000-000094240000}"/>
    <cellStyle name="Check Cell 4 5" xfId="1345" xr:uid="{00000000-0005-0000-0000-000095240000}"/>
    <cellStyle name="Check Cell 4 5 2" xfId="7027" xr:uid="{00000000-0005-0000-0000-000096240000}"/>
    <cellStyle name="Check Cell 4 5 2 2" xfId="41876" xr:uid="{00000000-0005-0000-0000-000097240000}"/>
    <cellStyle name="Check Cell 4 5 3" xfId="41875" xr:uid="{00000000-0005-0000-0000-000098240000}"/>
    <cellStyle name="Check Cell 4 6" xfId="1346" xr:uid="{00000000-0005-0000-0000-000099240000}"/>
    <cellStyle name="Check Cell 4 6 2" xfId="7028" xr:uid="{00000000-0005-0000-0000-00009A240000}"/>
    <cellStyle name="Check Cell 4 6 2 2" xfId="41878" xr:uid="{00000000-0005-0000-0000-00009B240000}"/>
    <cellStyle name="Check Cell 4 6 3" xfId="41877" xr:uid="{00000000-0005-0000-0000-00009C240000}"/>
    <cellStyle name="Check Cell 4 7" xfId="1347" xr:uid="{00000000-0005-0000-0000-00009D240000}"/>
    <cellStyle name="Check Cell 4 7 2" xfId="7029" xr:uid="{00000000-0005-0000-0000-00009E240000}"/>
    <cellStyle name="Check Cell 4 7 2 2" xfId="41880" xr:uid="{00000000-0005-0000-0000-00009F240000}"/>
    <cellStyle name="Check Cell 4 7 3" xfId="41879" xr:uid="{00000000-0005-0000-0000-0000A0240000}"/>
    <cellStyle name="Check Cell 4 8" xfId="1348" xr:uid="{00000000-0005-0000-0000-0000A1240000}"/>
    <cellStyle name="Check Cell 4 8 2" xfId="7030" xr:uid="{00000000-0005-0000-0000-0000A2240000}"/>
    <cellStyle name="Check Cell 4 8 2 2" xfId="41882" xr:uid="{00000000-0005-0000-0000-0000A3240000}"/>
    <cellStyle name="Check Cell 4 8 3" xfId="41881" xr:uid="{00000000-0005-0000-0000-0000A4240000}"/>
    <cellStyle name="Check Cell 4 9" xfId="1349" xr:uid="{00000000-0005-0000-0000-0000A5240000}"/>
    <cellStyle name="Check Cell 4 9 2" xfId="7031" xr:uid="{00000000-0005-0000-0000-0000A6240000}"/>
    <cellStyle name="Check Cell 4 9 2 2" xfId="41884" xr:uid="{00000000-0005-0000-0000-0000A7240000}"/>
    <cellStyle name="Check Cell 4 9 3" xfId="41883" xr:uid="{00000000-0005-0000-0000-0000A8240000}"/>
    <cellStyle name="Check Cell 5" xfId="7032" xr:uid="{00000000-0005-0000-0000-0000A9240000}"/>
    <cellStyle name="Check Cell 5 2" xfId="41885" xr:uid="{00000000-0005-0000-0000-0000AA240000}"/>
    <cellStyle name="Comma [00]" xfId="1350" xr:uid="{00000000-0005-0000-0000-0000AB240000}"/>
    <cellStyle name="Comma [00] 2" xfId="7033" xr:uid="{00000000-0005-0000-0000-0000AC240000}"/>
    <cellStyle name="Comma 10" xfId="1351" xr:uid="{00000000-0005-0000-0000-0000AD240000}"/>
    <cellStyle name="Comma 10 2" xfId="7034" xr:uid="{00000000-0005-0000-0000-0000AE240000}"/>
    <cellStyle name="Comma 10 3" xfId="41886" xr:uid="{00000000-0005-0000-0000-0000AF240000}"/>
    <cellStyle name="Comma 100" xfId="1352" xr:uid="{00000000-0005-0000-0000-0000B0240000}"/>
    <cellStyle name="Comma 100 2" xfId="4409" xr:uid="{00000000-0005-0000-0000-0000B1240000}"/>
    <cellStyle name="Comma 100 3" xfId="4410" xr:uid="{00000000-0005-0000-0000-0000B2240000}"/>
    <cellStyle name="Comma 101" xfId="1353" xr:uid="{00000000-0005-0000-0000-0000B3240000}"/>
    <cellStyle name="Comma 101 2" xfId="4411" xr:uid="{00000000-0005-0000-0000-0000B4240000}"/>
    <cellStyle name="Comma 101 3" xfId="4412" xr:uid="{00000000-0005-0000-0000-0000B5240000}"/>
    <cellStyle name="Comma 102" xfId="1354" xr:uid="{00000000-0005-0000-0000-0000B6240000}"/>
    <cellStyle name="Comma 102 2" xfId="4413" xr:uid="{00000000-0005-0000-0000-0000B7240000}"/>
    <cellStyle name="Comma 102 3" xfId="4414" xr:uid="{00000000-0005-0000-0000-0000B8240000}"/>
    <cellStyle name="Comma 103" xfId="1355" xr:uid="{00000000-0005-0000-0000-0000B9240000}"/>
    <cellStyle name="Comma 103 2" xfId="4415" xr:uid="{00000000-0005-0000-0000-0000BA240000}"/>
    <cellStyle name="Comma 103 3" xfId="4416" xr:uid="{00000000-0005-0000-0000-0000BB240000}"/>
    <cellStyle name="Comma 104" xfId="1356" xr:uid="{00000000-0005-0000-0000-0000BC240000}"/>
    <cellStyle name="Comma 104 2" xfId="4417" xr:uid="{00000000-0005-0000-0000-0000BD240000}"/>
    <cellStyle name="Comma 104 3" xfId="4418" xr:uid="{00000000-0005-0000-0000-0000BE240000}"/>
    <cellStyle name="Comma 105" xfId="1357" xr:uid="{00000000-0005-0000-0000-0000BF240000}"/>
    <cellStyle name="Comma 105 2" xfId="4419" xr:uid="{00000000-0005-0000-0000-0000C0240000}"/>
    <cellStyle name="Comma 105 3" xfId="4420" xr:uid="{00000000-0005-0000-0000-0000C1240000}"/>
    <cellStyle name="Comma 106" xfId="1358" xr:uid="{00000000-0005-0000-0000-0000C2240000}"/>
    <cellStyle name="Comma 106 2" xfId="4421" xr:uid="{00000000-0005-0000-0000-0000C3240000}"/>
    <cellStyle name="Comma 106 3" xfId="4422" xr:uid="{00000000-0005-0000-0000-0000C4240000}"/>
    <cellStyle name="Comma 107" xfId="1359" xr:uid="{00000000-0005-0000-0000-0000C5240000}"/>
    <cellStyle name="Comma 107 2" xfId="4423" xr:uid="{00000000-0005-0000-0000-0000C6240000}"/>
    <cellStyle name="Comma 107 3" xfId="4424" xr:uid="{00000000-0005-0000-0000-0000C7240000}"/>
    <cellStyle name="Comma 108" xfId="1360" xr:uid="{00000000-0005-0000-0000-0000C8240000}"/>
    <cellStyle name="Comma 109" xfId="1361" xr:uid="{00000000-0005-0000-0000-0000C9240000}"/>
    <cellStyle name="Comma 11" xfId="1362" xr:uid="{00000000-0005-0000-0000-0000CA240000}"/>
    <cellStyle name="Comma 11 2" xfId="7035" xr:uid="{00000000-0005-0000-0000-0000CB240000}"/>
    <cellStyle name="Comma 110" xfId="1363" xr:uid="{00000000-0005-0000-0000-0000CC240000}"/>
    <cellStyle name="Comma 111" xfId="1364" xr:uid="{00000000-0005-0000-0000-0000CD240000}"/>
    <cellStyle name="Comma 112" xfId="1365" xr:uid="{00000000-0005-0000-0000-0000CE240000}"/>
    <cellStyle name="Comma 113" xfId="4" xr:uid="{00000000-0005-0000-0000-0000CF240000}"/>
    <cellStyle name="Comma 114" xfId="2814" xr:uid="{00000000-0005-0000-0000-0000D0240000}"/>
    <cellStyle name="Comma 115" xfId="2815" xr:uid="{00000000-0005-0000-0000-0000D1240000}"/>
    <cellStyle name="Comma 116" xfId="2816" xr:uid="{00000000-0005-0000-0000-0000D2240000}"/>
    <cellStyle name="Comma 117" xfId="4425" xr:uid="{00000000-0005-0000-0000-0000D3240000}"/>
    <cellStyle name="Comma 118" xfId="4426" xr:uid="{00000000-0005-0000-0000-0000D4240000}"/>
    <cellStyle name="Comma 119" xfId="4427" xr:uid="{00000000-0005-0000-0000-0000D5240000}"/>
    <cellStyle name="Comma 12" xfId="1366" xr:uid="{00000000-0005-0000-0000-0000D6240000}"/>
    <cellStyle name="Comma 12 2" xfId="7036" xr:uid="{00000000-0005-0000-0000-0000D7240000}"/>
    <cellStyle name="Comma 120" xfId="4428" xr:uid="{00000000-0005-0000-0000-0000D8240000}"/>
    <cellStyle name="Comma 121" xfId="4429" xr:uid="{00000000-0005-0000-0000-0000D9240000}"/>
    <cellStyle name="Comma 122" xfId="4430" xr:uid="{00000000-0005-0000-0000-0000DA240000}"/>
    <cellStyle name="Comma 123" xfId="4431" xr:uid="{00000000-0005-0000-0000-0000DB240000}"/>
    <cellStyle name="Comma 124" xfId="4432" xr:uid="{00000000-0005-0000-0000-0000DC240000}"/>
    <cellStyle name="Comma 125" xfId="4433" xr:uid="{00000000-0005-0000-0000-0000DD240000}"/>
    <cellStyle name="Comma 126" xfId="4434" xr:uid="{00000000-0005-0000-0000-0000DE240000}"/>
    <cellStyle name="Comma 127" xfId="4435" xr:uid="{00000000-0005-0000-0000-0000DF240000}"/>
    <cellStyle name="Comma 128" xfId="4436" xr:uid="{00000000-0005-0000-0000-0000E0240000}"/>
    <cellStyle name="Comma 129" xfId="4437" xr:uid="{00000000-0005-0000-0000-0000E1240000}"/>
    <cellStyle name="Comma 13" xfId="1367" xr:uid="{00000000-0005-0000-0000-0000E2240000}"/>
    <cellStyle name="Comma 13 2" xfId="7037" xr:uid="{00000000-0005-0000-0000-0000E3240000}"/>
    <cellStyle name="Comma 130" xfId="4438" xr:uid="{00000000-0005-0000-0000-0000E4240000}"/>
    <cellStyle name="Comma 131" xfId="4439" xr:uid="{00000000-0005-0000-0000-0000E5240000}"/>
    <cellStyle name="Comma 14" xfId="1368" xr:uid="{00000000-0005-0000-0000-0000E6240000}"/>
    <cellStyle name="Comma 14 2" xfId="7038" xr:uid="{00000000-0005-0000-0000-0000E7240000}"/>
    <cellStyle name="Comma 15" xfId="1369" xr:uid="{00000000-0005-0000-0000-0000E8240000}"/>
    <cellStyle name="Comma 15 2" xfId="7039" xr:uid="{00000000-0005-0000-0000-0000E9240000}"/>
    <cellStyle name="Comma 16" xfId="1370" xr:uid="{00000000-0005-0000-0000-0000EA240000}"/>
    <cellStyle name="Comma 16 2" xfId="7040" xr:uid="{00000000-0005-0000-0000-0000EB240000}"/>
    <cellStyle name="Comma 17" xfId="1371" xr:uid="{00000000-0005-0000-0000-0000EC240000}"/>
    <cellStyle name="Comma 17 2" xfId="7041" xr:uid="{00000000-0005-0000-0000-0000ED240000}"/>
    <cellStyle name="Comma 18" xfId="1372" xr:uid="{00000000-0005-0000-0000-0000EE240000}"/>
    <cellStyle name="Comma 18 2" xfId="7042" xr:uid="{00000000-0005-0000-0000-0000EF240000}"/>
    <cellStyle name="Comma 19" xfId="1373" xr:uid="{00000000-0005-0000-0000-0000F0240000}"/>
    <cellStyle name="Comma 19 2" xfId="7043" xr:uid="{00000000-0005-0000-0000-0000F1240000}"/>
    <cellStyle name="Comma 2" xfId="1374" xr:uid="{00000000-0005-0000-0000-0000F2240000}"/>
    <cellStyle name="Comma 2 2" xfId="1375" xr:uid="{00000000-0005-0000-0000-0000F3240000}"/>
    <cellStyle name="Comma 2 2 2" xfId="2862" xr:uid="{00000000-0005-0000-0000-0000F4240000}"/>
    <cellStyle name="Comma 2 2 2 2" xfId="7044" xr:uid="{00000000-0005-0000-0000-0000F5240000}"/>
    <cellStyle name="Comma 2 2 2 3" xfId="41889" xr:uid="{00000000-0005-0000-0000-0000F6240000}"/>
    <cellStyle name="Comma 2 2 3" xfId="7045" xr:uid="{00000000-0005-0000-0000-0000F7240000}"/>
    <cellStyle name="Comma 2 2 3 2" xfId="41890" xr:uid="{00000000-0005-0000-0000-0000F8240000}"/>
    <cellStyle name="Comma 2 2 4" xfId="7046" xr:uid="{00000000-0005-0000-0000-0000F9240000}"/>
    <cellStyle name="Comma 2 2 5" xfId="7047" xr:uid="{00000000-0005-0000-0000-0000FA240000}"/>
    <cellStyle name="Comma 2 2 6" xfId="41888" xr:uid="{00000000-0005-0000-0000-0000FB240000}"/>
    <cellStyle name="Comma 2 3" xfId="1376" xr:uid="{00000000-0005-0000-0000-0000FC240000}"/>
    <cellStyle name="Comma 2 3 2" xfId="7048" xr:uid="{00000000-0005-0000-0000-0000FD240000}"/>
    <cellStyle name="Comma 2 3 2 2" xfId="41892" xr:uid="{00000000-0005-0000-0000-0000FE240000}"/>
    <cellStyle name="Comma 2 3 3" xfId="7049" xr:uid="{00000000-0005-0000-0000-0000FF240000}"/>
    <cellStyle name="Comma 2 3 4" xfId="7050" xr:uid="{00000000-0005-0000-0000-000000250000}"/>
    <cellStyle name="Comma 2 3 4 2" xfId="7051" xr:uid="{00000000-0005-0000-0000-000001250000}"/>
    <cellStyle name="Comma 2 3 4 2 2" xfId="7052" xr:uid="{00000000-0005-0000-0000-000002250000}"/>
    <cellStyle name="Comma 2 3 4 3" xfId="7053" xr:uid="{00000000-0005-0000-0000-000003250000}"/>
    <cellStyle name="Comma 2 3 4 3 2" xfId="7054" xr:uid="{00000000-0005-0000-0000-000004250000}"/>
    <cellStyle name="Comma 2 3 4 4" xfId="7055" xr:uid="{00000000-0005-0000-0000-000005250000}"/>
    <cellStyle name="Comma 2 3 5" xfId="41891" xr:uid="{00000000-0005-0000-0000-000006250000}"/>
    <cellStyle name="Comma 2 4" xfId="1377" xr:uid="{00000000-0005-0000-0000-000007250000}"/>
    <cellStyle name="Comma 2 4 2" xfId="7056" xr:uid="{00000000-0005-0000-0000-000008250000}"/>
    <cellStyle name="Comma 2 4 2 2" xfId="41894" xr:uid="{00000000-0005-0000-0000-000009250000}"/>
    <cellStyle name="Comma 2 4 3" xfId="7057" xr:uid="{00000000-0005-0000-0000-00000A250000}"/>
    <cellStyle name="Comma 2 4 4" xfId="41893" xr:uid="{00000000-0005-0000-0000-00000B250000}"/>
    <cellStyle name="Comma 2 5" xfId="7058" xr:uid="{00000000-0005-0000-0000-00000C250000}"/>
    <cellStyle name="Comma 2 6" xfId="41887" xr:uid="{00000000-0005-0000-0000-00000D250000}"/>
    <cellStyle name="Comma 20" xfId="1378" xr:uid="{00000000-0005-0000-0000-00000E250000}"/>
    <cellStyle name="Comma 20 2" xfId="7059" xr:uid="{00000000-0005-0000-0000-00000F250000}"/>
    <cellStyle name="Comma 21" xfId="1379" xr:uid="{00000000-0005-0000-0000-000010250000}"/>
    <cellStyle name="Comma 21 2" xfId="7060" xr:uid="{00000000-0005-0000-0000-000011250000}"/>
    <cellStyle name="Comma 22" xfId="1380" xr:uid="{00000000-0005-0000-0000-000012250000}"/>
    <cellStyle name="Comma 22 2" xfId="7061" xr:uid="{00000000-0005-0000-0000-000013250000}"/>
    <cellStyle name="Comma 23" xfId="1381" xr:uid="{00000000-0005-0000-0000-000014250000}"/>
    <cellStyle name="Comma 23 2" xfId="7062" xr:uid="{00000000-0005-0000-0000-000015250000}"/>
    <cellStyle name="Comma 24" xfId="1382" xr:uid="{00000000-0005-0000-0000-000016250000}"/>
    <cellStyle name="Comma 24 2" xfId="7063" xr:uid="{00000000-0005-0000-0000-000017250000}"/>
    <cellStyle name="Comma 25" xfId="1383" xr:uid="{00000000-0005-0000-0000-000018250000}"/>
    <cellStyle name="Comma 26" xfId="1384" xr:uid="{00000000-0005-0000-0000-000019250000}"/>
    <cellStyle name="Comma 27" xfId="1385" xr:uid="{00000000-0005-0000-0000-00001A250000}"/>
    <cellStyle name="Comma 28" xfId="1386" xr:uid="{00000000-0005-0000-0000-00001B250000}"/>
    <cellStyle name="Comma 29" xfId="1387" xr:uid="{00000000-0005-0000-0000-00001C250000}"/>
    <cellStyle name="Comma 3" xfId="1388" xr:uid="{00000000-0005-0000-0000-00001D250000}"/>
    <cellStyle name="Comma 3 2" xfId="1389" xr:uid="{00000000-0005-0000-0000-00001E250000}"/>
    <cellStyle name="Comma 3 2 2" xfId="41896" xr:uid="{00000000-0005-0000-0000-00001F250000}"/>
    <cellStyle name="Comma 3 3" xfId="1390" xr:uid="{00000000-0005-0000-0000-000020250000}"/>
    <cellStyle name="Comma 3 3 2" xfId="1391" xr:uid="{00000000-0005-0000-0000-000021250000}"/>
    <cellStyle name="Comma 3 3 3" xfId="41897" xr:uid="{00000000-0005-0000-0000-000022250000}"/>
    <cellStyle name="Comma 3 4" xfId="1392" xr:uid="{00000000-0005-0000-0000-000023250000}"/>
    <cellStyle name="Comma 3 4 2" xfId="7064" xr:uid="{00000000-0005-0000-0000-000024250000}"/>
    <cellStyle name="Comma 3 4 2 2" xfId="7065" xr:uid="{00000000-0005-0000-0000-000025250000}"/>
    <cellStyle name="Comma 3 4 2 2 2" xfId="7066" xr:uid="{00000000-0005-0000-0000-000026250000}"/>
    <cellStyle name="Comma 3 4 2 3" xfId="7067" xr:uid="{00000000-0005-0000-0000-000027250000}"/>
    <cellStyle name="Comma 3 4 2 3 2" xfId="7068" xr:uid="{00000000-0005-0000-0000-000028250000}"/>
    <cellStyle name="Comma 3 4 2 4" xfId="7069" xr:uid="{00000000-0005-0000-0000-000029250000}"/>
    <cellStyle name="Comma 3 5" xfId="1393" xr:uid="{00000000-0005-0000-0000-00002A250000}"/>
    <cellStyle name="Comma 3 6" xfId="1394" xr:uid="{00000000-0005-0000-0000-00002B250000}"/>
    <cellStyle name="Comma 3 7" xfId="41895" xr:uid="{00000000-0005-0000-0000-00002C250000}"/>
    <cellStyle name="Comma 30" xfId="1395" xr:uid="{00000000-0005-0000-0000-00002D250000}"/>
    <cellStyle name="Comma 31" xfId="1396" xr:uid="{00000000-0005-0000-0000-00002E250000}"/>
    <cellStyle name="Comma 32" xfId="1397" xr:uid="{00000000-0005-0000-0000-00002F250000}"/>
    <cellStyle name="Comma 32 2" xfId="1398" xr:uid="{00000000-0005-0000-0000-000030250000}"/>
    <cellStyle name="Comma 32 3" xfId="1399" xr:uid="{00000000-0005-0000-0000-000031250000}"/>
    <cellStyle name="Comma 32 3 2" xfId="1400" xr:uid="{00000000-0005-0000-0000-000032250000}"/>
    <cellStyle name="Comma 33" xfId="1401" xr:uid="{00000000-0005-0000-0000-000033250000}"/>
    <cellStyle name="Comma 34" xfId="1402" xr:uid="{00000000-0005-0000-0000-000034250000}"/>
    <cellStyle name="Comma 35" xfId="1403" xr:uid="{00000000-0005-0000-0000-000035250000}"/>
    <cellStyle name="Comma 36" xfId="1404" xr:uid="{00000000-0005-0000-0000-000036250000}"/>
    <cellStyle name="Comma 37" xfId="1405" xr:uid="{00000000-0005-0000-0000-000037250000}"/>
    <cellStyle name="Comma 37 2" xfId="1406" xr:uid="{00000000-0005-0000-0000-000038250000}"/>
    <cellStyle name="Comma 37 3" xfId="1407" xr:uid="{00000000-0005-0000-0000-000039250000}"/>
    <cellStyle name="Comma 38" xfId="1408" xr:uid="{00000000-0005-0000-0000-00003A250000}"/>
    <cellStyle name="Comma 38 2" xfId="1409" xr:uid="{00000000-0005-0000-0000-00003B250000}"/>
    <cellStyle name="Comma 38 3" xfId="1410" xr:uid="{00000000-0005-0000-0000-00003C250000}"/>
    <cellStyle name="Comma 39" xfId="1411" xr:uid="{00000000-0005-0000-0000-00003D250000}"/>
    <cellStyle name="Comma 39 2" xfId="1412" xr:uid="{00000000-0005-0000-0000-00003E250000}"/>
    <cellStyle name="Comma 39 3" xfId="1413" xr:uid="{00000000-0005-0000-0000-00003F250000}"/>
    <cellStyle name="Comma 4" xfId="1414" xr:uid="{00000000-0005-0000-0000-000040250000}"/>
    <cellStyle name="Comma 4 2" xfId="1415" xr:uid="{00000000-0005-0000-0000-000041250000}"/>
    <cellStyle name="Comma 4 2 2" xfId="41899" xr:uid="{00000000-0005-0000-0000-000042250000}"/>
    <cellStyle name="Comma 4 3" xfId="1416" xr:uid="{00000000-0005-0000-0000-000043250000}"/>
    <cellStyle name="Comma 4 3 2" xfId="41900" xr:uid="{00000000-0005-0000-0000-000044250000}"/>
    <cellStyle name="Comma 4 4" xfId="7070" xr:uid="{00000000-0005-0000-0000-000045250000}"/>
    <cellStyle name="Comma 4 4 2" xfId="7071" xr:uid="{00000000-0005-0000-0000-000046250000}"/>
    <cellStyle name="Comma 4 4 3" xfId="41901" xr:uid="{00000000-0005-0000-0000-000047250000}"/>
    <cellStyle name="Comma 4 5" xfId="7072" xr:uid="{00000000-0005-0000-0000-000048250000}"/>
    <cellStyle name="Comma 4 5 2" xfId="7073" xr:uid="{00000000-0005-0000-0000-000049250000}"/>
    <cellStyle name="Comma 4 6" xfId="41898" xr:uid="{00000000-0005-0000-0000-00004A250000}"/>
    <cellStyle name="Comma 40" xfId="1417" xr:uid="{00000000-0005-0000-0000-00004B250000}"/>
    <cellStyle name="Comma 41" xfId="1418" xr:uid="{00000000-0005-0000-0000-00004C250000}"/>
    <cellStyle name="Comma 42" xfId="1419" xr:uid="{00000000-0005-0000-0000-00004D250000}"/>
    <cellStyle name="Comma 43" xfId="1420" xr:uid="{00000000-0005-0000-0000-00004E250000}"/>
    <cellStyle name="Comma 44" xfId="1421" xr:uid="{00000000-0005-0000-0000-00004F250000}"/>
    <cellStyle name="Comma 45" xfId="1422" xr:uid="{00000000-0005-0000-0000-000050250000}"/>
    <cellStyle name="Comma 46" xfId="1423" xr:uid="{00000000-0005-0000-0000-000051250000}"/>
    <cellStyle name="Comma 47" xfId="1424" xr:uid="{00000000-0005-0000-0000-000052250000}"/>
    <cellStyle name="Comma 48" xfId="1425" xr:uid="{00000000-0005-0000-0000-000053250000}"/>
    <cellStyle name="Comma 49" xfId="1426" xr:uid="{00000000-0005-0000-0000-000054250000}"/>
    <cellStyle name="Comma 5" xfId="1427" xr:uid="{00000000-0005-0000-0000-000055250000}"/>
    <cellStyle name="Comma 5 2" xfId="1428" xr:uid="{00000000-0005-0000-0000-000056250000}"/>
    <cellStyle name="Comma 5 2 2" xfId="41903" xr:uid="{00000000-0005-0000-0000-000057250000}"/>
    <cellStyle name="Comma 5 3" xfId="7074" xr:uid="{00000000-0005-0000-0000-000058250000}"/>
    <cellStyle name="Comma 5 3 2" xfId="7075" xr:uid="{00000000-0005-0000-0000-000059250000}"/>
    <cellStyle name="Comma 5 4" xfId="41902" xr:uid="{00000000-0005-0000-0000-00005A250000}"/>
    <cellStyle name="Comma 50" xfId="1429" xr:uid="{00000000-0005-0000-0000-00005B250000}"/>
    <cellStyle name="Comma 51" xfId="1430" xr:uid="{00000000-0005-0000-0000-00005C250000}"/>
    <cellStyle name="Comma 52" xfId="1431" xr:uid="{00000000-0005-0000-0000-00005D250000}"/>
    <cellStyle name="Comma 53" xfId="1432" xr:uid="{00000000-0005-0000-0000-00005E250000}"/>
    <cellStyle name="Comma 54" xfId="1433" xr:uid="{00000000-0005-0000-0000-00005F250000}"/>
    <cellStyle name="Comma 55" xfId="1434" xr:uid="{00000000-0005-0000-0000-000060250000}"/>
    <cellStyle name="Comma 56" xfId="1435" xr:uid="{00000000-0005-0000-0000-000061250000}"/>
    <cellStyle name="Comma 57" xfId="1436" xr:uid="{00000000-0005-0000-0000-000062250000}"/>
    <cellStyle name="Comma 58" xfId="1437" xr:uid="{00000000-0005-0000-0000-000063250000}"/>
    <cellStyle name="Comma 59" xfId="1438" xr:uid="{00000000-0005-0000-0000-000064250000}"/>
    <cellStyle name="Comma 6" xfId="1439" xr:uid="{00000000-0005-0000-0000-000065250000}"/>
    <cellStyle name="Comma 6 2" xfId="1440" xr:uid="{00000000-0005-0000-0000-000066250000}"/>
    <cellStyle name="Comma 6 2 2" xfId="41905" xr:uid="{00000000-0005-0000-0000-000067250000}"/>
    <cellStyle name="Comma 6 3" xfId="1441" xr:uid="{00000000-0005-0000-0000-000068250000}"/>
    <cellStyle name="Comma 6 3 2" xfId="41906" xr:uid="{00000000-0005-0000-0000-000069250000}"/>
    <cellStyle name="Comma 6 4" xfId="1442" xr:uid="{00000000-0005-0000-0000-00006A250000}"/>
    <cellStyle name="Comma 6 4 2" xfId="41907" xr:uid="{00000000-0005-0000-0000-00006B250000}"/>
    <cellStyle name="Comma 6 5" xfId="7076" xr:uid="{00000000-0005-0000-0000-00006C250000}"/>
    <cellStyle name="Comma 6 5 2" xfId="41908" xr:uid="{00000000-0005-0000-0000-00006D250000}"/>
    <cellStyle name="Comma 6 6" xfId="7077" xr:uid="{00000000-0005-0000-0000-00006E250000}"/>
    <cellStyle name="Comma 6 7" xfId="41904" xr:uid="{00000000-0005-0000-0000-00006F250000}"/>
    <cellStyle name="Comma 60" xfId="1443" xr:uid="{00000000-0005-0000-0000-000070250000}"/>
    <cellStyle name="Comma 61" xfId="1444" xr:uid="{00000000-0005-0000-0000-000071250000}"/>
    <cellStyle name="Comma 62" xfId="1445" xr:uid="{00000000-0005-0000-0000-000072250000}"/>
    <cellStyle name="Comma 63" xfId="1446" xr:uid="{00000000-0005-0000-0000-000073250000}"/>
    <cellStyle name="Comma 64" xfId="1447" xr:uid="{00000000-0005-0000-0000-000074250000}"/>
    <cellStyle name="Comma 65" xfId="1448" xr:uid="{00000000-0005-0000-0000-000075250000}"/>
    <cellStyle name="Comma 66" xfId="1449" xr:uid="{00000000-0005-0000-0000-000076250000}"/>
    <cellStyle name="Comma 67" xfId="1450" xr:uid="{00000000-0005-0000-0000-000077250000}"/>
    <cellStyle name="Comma 68" xfId="1451" xr:uid="{00000000-0005-0000-0000-000078250000}"/>
    <cellStyle name="Comma 68 2" xfId="1452" xr:uid="{00000000-0005-0000-0000-000079250000}"/>
    <cellStyle name="Comma 68 3" xfId="1453" xr:uid="{00000000-0005-0000-0000-00007A250000}"/>
    <cellStyle name="Comma 69" xfId="1454" xr:uid="{00000000-0005-0000-0000-00007B250000}"/>
    <cellStyle name="Comma 7" xfId="1455" xr:uid="{00000000-0005-0000-0000-00007C250000}"/>
    <cellStyle name="Comma 7 2" xfId="1456" xr:uid="{00000000-0005-0000-0000-00007D250000}"/>
    <cellStyle name="Comma 7 3" xfId="41909" xr:uid="{00000000-0005-0000-0000-00007E250000}"/>
    <cellStyle name="Comma 70" xfId="1457" xr:uid="{00000000-0005-0000-0000-00007F250000}"/>
    <cellStyle name="Comma 71" xfId="1458" xr:uid="{00000000-0005-0000-0000-000080250000}"/>
    <cellStyle name="Comma 72" xfId="1459" xr:uid="{00000000-0005-0000-0000-000081250000}"/>
    <cellStyle name="Comma 73" xfId="1460" xr:uid="{00000000-0005-0000-0000-000082250000}"/>
    <cellStyle name="Comma 73 2" xfId="1461" xr:uid="{00000000-0005-0000-0000-000083250000}"/>
    <cellStyle name="Comma 74" xfId="1462" xr:uid="{00000000-0005-0000-0000-000084250000}"/>
    <cellStyle name="Comma 74 2" xfId="1463" xr:uid="{00000000-0005-0000-0000-000085250000}"/>
    <cellStyle name="Comma 75" xfId="1464" xr:uid="{00000000-0005-0000-0000-000086250000}"/>
    <cellStyle name="Comma 75 2" xfId="1465" xr:uid="{00000000-0005-0000-0000-000087250000}"/>
    <cellStyle name="Comma 76" xfId="1466" xr:uid="{00000000-0005-0000-0000-000088250000}"/>
    <cellStyle name="Comma 76 2" xfId="1467" xr:uid="{00000000-0005-0000-0000-000089250000}"/>
    <cellStyle name="Comma 77" xfId="1468" xr:uid="{00000000-0005-0000-0000-00008A250000}"/>
    <cellStyle name="Comma 78" xfId="1469" xr:uid="{00000000-0005-0000-0000-00008B250000}"/>
    <cellStyle name="Comma 79" xfId="1470" xr:uid="{00000000-0005-0000-0000-00008C250000}"/>
    <cellStyle name="Comma 8" xfId="1471" xr:uid="{00000000-0005-0000-0000-00008D250000}"/>
    <cellStyle name="Comma 8 2" xfId="1472" xr:uid="{00000000-0005-0000-0000-00008E250000}"/>
    <cellStyle name="Comma 8 2 2" xfId="41911" xr:uid="{00000000-0005-0000-0000-00008F250000}"/>
    <cellStyle name="Comma 8 3" xfId="41910" xr:uid="{00000000-0005-0000-0000-000090250000}"/>
    <cellStyle name="Comma 80" xfId="1473" xr:uid="{00000000-0005-0000-0000-000091250000}"/>
    <cellStyle name="Comma 81" xfId="1474" xr:uid="{00000000-0005-0000-0000-000092250000}"/>
    <cellStyle name="Comma 82" xfId="1475" xr:uid="{00000000-0005-0000-0000-000093250000}"/>
    <cellStyle name="Comma 83" xfId="1476" xr:uid="{00000000-0005-0000-0000-000094250000}"/>
    <cellStyle name="Comma 84" xfId="1477" xr:uid="{00000000-0005-0000-0000-000095250000}"/>
    <cellStyle name="Comma 85" xfId="1478" xr:uid="{00000000-0005-0000-0000-000096250000}"/>
    <cellStyle name="Comma 86" xfId="1479" xr:uid="{00000000-0005-0000-0000-000097250000}"/>
    <cellStyle name="Comma 86 2" xfId="4440" xr:uid="{00000000-0005-0000-0000-000098250000}"/>
    <cellStyle name="Comma 86 3" xfId="4441" xr:uid="{00000000-0005-0000-0000-000099250000}"/>
    <cellStyle name="Comma 87" xfId="1480" xr:uid="{00000000-0005-0000-0000-00009A250000}"/>
    <cellStyle name="Comma 87 2" xfId="4442" xr:uid="{00000000-0005-0000-0000-00009B250000}"/>
    <cellStyle name="Comma 87 3" xfId="4443" xr:uid="{00000000-0005-0000-0000-00009C250000}"/>
    <cellStyle name="Comma 88" xfId="1481" xr:uid="{00000000-0005-0000-0000-00009D250000}"/>
    <cellStyle name="Comma 88 2" xfId="4444" xr:uid="{00000000-0005-0000-0000-00009E250000}"/>
    <cellStyle name="Comma 88 3" xfId="4445" xr:uid="{00000000-0005-0000-0000-00009F250000}"/>
    <cellStyle name="Comma 89" xfId="1482" xr:uid="{00000000-0005-0000-0000-0000A0250000}"/>
    <cellStyle name="Comma 89 2" xfId="4446" xr:uid="{00000000-0005-0000-0000-0000A1250000}"/>
    <cellStyle name="Comma 89 3" xfId="4447" xr:uid="{00000000-0005-0000-0000-0000A2250000}"/>
    <cellStyle name="Comma 9" xfId="1483" xr:uid="{00000000-0005-0000-0000-0000A3250000}"/>
    <cellStyle name="Comma 9 2" xfId="1484" xr:uid="{00000000-0005-0000-0000-0000A4250000}"/>
    <cellStyle name="Comma 9 3" xfId="41912" xr:uid="{00000000-0005-0000-0000-0000A5250000}"/>
    <cellStyle name="Comma 90" xfId="1485" xr:uid="{00000000-0005-0000-0000-0000A6250000}"/>
    <cellStyle name="Comma 90 2" xfId="4448" xr:uid="{00000000-0005-0000-0000-0000A7250000}"/>
    <cellStyle name="Comma 90 3" xfId="4449" xr:uid="{00000000-0005-0000-0000-0000A8250000}"/>
    <cellStyle name="Comma 91" xfId="1486" xr:uid="{00000000-0005-0000-0000-0000A9250000}"/>
    <cellStyle name="Comma 91 2" xfId="4450" xr:uid="{00000000-0005-0000-0000-0000AA250000}"/>
    <cellStyle name="Comma 91 3" xfId="4451" xr:uid="{00000000-0005-0000-0000-0000AB250000}"/>
    <cellStyle name="Comma 92" xfId="1487" xr:uid="{00000000-0005-0000-0000-0000AC250000}"/>
    <cellStyle name="Comma 92 2" xfId="4452" xr:uid="{00000000-0005-0000-0000-0000AD250000}"/>
    <cellStyle name="Comma 92 3" xfId="4453" xr:uid="{00000000-0005-0000-0000-0000AE250000}"/>
    <cellStyle name="Comma 93" xfId="1488" xr:uid="{00000000-0005-0000-0000-0000AF250000}"/>
    <cellStyle name="Comma 93 2" xfId="4454" xr:uid="{00000000-0005-0000-0000-0000B0250000}"/>
    <cellStyle name="Comma 93 3" xfId="4455" xr:uid="{00000000-0005-0000-0000-0000B1250000}"/>
    <cellStyle name="Comma 94" xfId="1489" xr:uid="{00000000-0005-0000-0000-0000B2250000}"/>
    <cellStyle name="Comma 94 2" xfId="4456" xr:uid="{00000000-0005-0000-0000-0000B3250000}"/>
    <cellStyle name="Comma 94 3" xfId="4457" xr:uid="{00000000-0005-0000-0000-0000B4250000}"/>
    <cellStyle name="Comma 95" xfId="1490" xr:uid="{00000000-0005-0000-0000-0000B5250000}"/>
    <cellStyle name="Comma 95 2" xfId="4458" xr:uid="{00000000-0005-0000-0000-0000B6250000}"/>
    <cellStyle name="Comma 95 3" xfId="4459" xr:uid="{00000000-0005-0000-0000-0000B7250000}"/>
    <cellStyle name="Comma 96" xfId="1491" xr:uid="{00000000-0005-0000-0000-0000B8250000}"/>
    <cellStyle name="Comma 96 2" xfId="4460" xr:uid="{00000000-0005-0000-0000-0000B9250000}"/>
    <cellStyle name="Comma 96 3" xfId="4461" xr:uid="{00000000-0005-0000-0000-0000BA250000}"/>
    <cellStyle name="Comma 97" xfId="1492" xr:uid="{00000000-0005-0000-0000-0000BB250000}"/>
    <cellStyle name="Comma 97 2" xfId="4462" xr:uid="{00000000-0005-0000-0000-0000BC250000}"/>
    <cellStyle name="Comma 97 3" xfId="4463" xr:uid="{00000000-0005-0000-0000-0000BD250000}"/>
    <cellStyle name="Comma 98" xfId="1493" xr:uid="{00000000-0005-0000-0000-0000BE250000}"/>
    <cellStyle name="Comma 98 2" xfId="4464" xr:uid="{00000000-0005-0000-0000-0000BF250000}"/>
    <cellStyle name="Comma 98 3" xfId="4465" xr:uid="{00000000-0005-0000-0000-0000C0250000}"/>
    <cellStyle name="Comma 99" xfId="1494" xr:uid="{00000000-0005-0000-0000-0000C1250000}"/>
    <cellStyle name="Comma 99 2" xfId="4466" xr:uid="{00000000-0005-0000-0000-0000C2250000}"/>
    <cellStyle name="Comma 99 3" xfId="4467" xr:uid="{00000000-0005-0000-0000-0000C3250000}"/>
    <cellStyle name="Comma0" xfId="1495" xr:uid="{00000000-0005-0000-0000-0000C4250000}"/>
    <cellStyle name="Currency [00]" xfId="1496" xr:uid="{00000000-0005-0000-0000-0000C5250000}"/>
    <cellStyle name="Currency [00] 2" xfId="7078" xr:uid="{00000000-0005-0000-0000-0000C6250000}"/>
    <cellStyle name="Currency 10" xfId="1497" xr:uid="{00000000-0005-0000-0000-0000C7250000}"/>
    <cellStyle name="Currency 10 2" xfId="7079" xr:uid="{00000000-0005-0000-0000-0000C8250000}"/>
    <cellStyle name="Currency 11" xfId="1498" xr:uid="{00000000-0005-0000-0000-0000C9250000}"/>
    <cellStyle name="Currency 11 2" xfId="7080" xr:uid="{00000000-0005-0000-0000-0000CA250000}"/>
    <cellStyle name="Currency 12" xfId="1499" xr:uid="{00000000-0005-0000-0000-0000CB250000}"/>
    <cellStyle name="Currency 12 2" xfId="7081" xr:uid="{00000000-0005-0000-0000-0000CC250000}"/>
    <cellStyle name="Currency 13" xfId="1500" xr:uid="{00000000-0005-0000-0000-0000CD250000}"/>
    <cellStyle name="Currency 13 2" xfId="7082" xr:uid="{00000000-0005-0000-0000-0000CE250000}"/>
    <cellStyle name="Currency 14" xfId="1501" xr:uid="{00000000-0005-0000-0000-0000CF250000}"/>
    <cellStyle name="Currency 14 2" xfId="7083" xr:uid="{00000000-0005-0000-0000-0000D0250000}"/>
    <cellStyle name="Currency 15" xfId="1502" xr:uid="{00000000-0005-0000-0000-0000D1250000}"/>
    <cellStyle name="Currency 15 2" xfId="7084" xr:uid="{00000000-0005-0000-0000-0000D2250000}"/>
    <cellStyle name="Currency 16" xfId="1503" xr:uid="{00000000-0005-0000-0000-0000D3250000}"/>
    <cellStyle name="Currency 16 2" xfId="7085" xr:uid="{00000000-0005-0000-0000-0000D4250000}"/>
    <cellStyle name="Currency 17" xfId="1504" xr:uid="{00000000-0005-0000-0000-0000D5250000}"/>
    <cellStyle name="Currency 17 2" xfId="7086" xr:uid="{00000000-0005-0000-0000-0000D6250000}"/>
    <cellStyle name="Currency 2" xfId="1505" xr:uid="{00000000-0005-0000-0000-0000D7250000}"/>
    <cellStyle name="Currency 2 2" xfId="1506" xr:uid="{00000000-0005-0000-0000-0000D8250000}"/>
    <cellStyle name="Currency 2 2 2" xfId="7087" xr:uid="{00000000-0005-0000-0000-0000D9250000}"/>
    <cellStyle name="Currency 2 2 3" xfId="7088" xr:uid="{00000000-0005-0000-0000-0000DA250000}"/>
    <cellStyle name="Currency 2 2 4" xfId="41914" xr:uid="{00000000-0005-0000-0000-0000DB250000}"/>
    <cellStyle name="Currency 2 3" xfId="7089" xr:uid="{00000000-0005-0000-0000-0000DC250000}"/>
    <cellStyle name="Currency 2 3 2" xfId="7090" xr:uid="{00000000-0005-0000-0000-0000DD250000}"/>
    <cellStyle name="Currency 2 4" xfId="41913" xr:uid="{00000000-0005-0000-0000-0000DE250000}"/>
    <cellStyle name="Currency 3" xfId="1507" xr:uid="{00000000-0005-0000-0000-0000DF250000}"/>
    <cellStyle name="Currency 3 2" xfId="1508" xr:uid="{00000000-0005-0000-0000-0000E0250000}"/>
    <cellStyle name="Currency 3 3" xfId="41915" xr:uid="{00000000-0005-0000-0000-0000E1250000}"/>
    <cellStyle name="Currency 4" xfId="1509" xr:uid="{00000000-0005-0000-0000-0000E2250000}"/>
    <cellStyle name="Currency 4 2" xfId="1510" xr:uid="{00000000-0005-0000-0000-0000E3250000}"/>
    <cellStyle name="Currency 4 2 2" xfId="1511" xr:uid="{00000000-0005-0000-0000-0000E4250000}"/>
    <cellStyle name="Currency 4 2 2 2" xfId="41918" xr:uid="{00000000-0005-0000-0000-0000E5250000}"/>
    <cellStyle name="Currency 4 2 3" xfId="1512" xr:uid="{00000000-0005-0000-0000-0000E6250000}"/>
    <cellStyle name="Currency 4 2 3 2" xfId="41919" xr:uid="{00000000-0005-0000-0000-0000E7250000}"/>
    <cellStyle name="Currency 4 2 4" xfId="1513" xr:uid="{00000000-0005-0000-0000-0000E8250000}"/>
    <cellStyle name="Currency 4 2 4 2" xfId="41920" xr:uid="{00000000-0005-0000-0000-0000E9250000}"/>
    <cellStyle name="Currency 4 2 5" xfId="41917" xr:uid="{00000000-0005-0000-0000-0000EA250000}"/>
    <cellStyle name="Currency 4 3" xfId="41916" xr:uid="{00000000-0005-0000-0000-0000EB250000}"/>
    <cellStyle name="Currency 5" xfId="1514" xr:uid="{00000000-0005-0000-0000-0000EC250000}"/>
    <cellStyle name="Currency 5 2" xfId="1515" xr:uid="{00000000-0005-0000-0000-0000ED250000}"/>
    <cellStyle name="Currency 5 2 2" xfId="41922" xr:uid="{00000000-0005-0000-0000-0000EE250000}"/>
    <cellStyle name="Currency 5 3" xfId="1516" xr:uid="{00000000-0005-0000-0000-0000EF250000}"/>
    <cellStyle name="Currency 5 3 2" xfId="41923" xr:uid="{00000000-0005-0000-0000-0000F0250000}"/>
    <cellStyle name="Currency 5 4" xfId="1517" xr:uid="{00000000-0005-0000-0000-0000F1250000}"/>
    <cellStyle name="Currency 5 4 2" xfId="41924" xr:uid="{00000000-0005-0000-0000-0000F2250000}"/>
    <cellStyle name="Currency 5 5" xfId="41921" xr:uid="{00000000-0005-0000-0000-0000F3250000}"/>
    <cellStyle name="Currency 6" xfId="1518" xr:uid="{00000000-0005-0000-0000-0000F4250000}"/>
    <cellStyle name="Currency 6 2" xfId="7091" xr:uid="{00000000-0005-0000-0000-0000F5250000}"/>
    <cellStyle name="Currency 7" xfId="1519" xr:uid="{00000000-0005-0000-0000-0000F6250000}"/>
    <cellStyle name="Currency 7 2" xfId="7092" xr:uid="{00000000-0005-0000-0000-0000F7250000}"/>
    <cellStyle name="Currency 8" xfId="1520" xr:uid="{00000000-0005-0000-0000-0000F8250000}"/>
    <cellStyle name="Currency 8 2" xfId="7093" xr:uid="{00000000-0005-0000-0000-0000F9250000}"/>
    <cellStyle name="Currency 9" xfId="1521" xr:uid="{00000000-0005-0000-0000-0000FA250000}"/>
    <cellStyle name="Currency 9 2" xfId="7094" xr:uid="{00000000-0005-0000-0000-0000FB250000}"/>
    <cellStyle name="Currency0" xfId="1522" xr:uid="{00000000-0005-0000-0000-0000FC250000}"/>
    <cellStyle name="Date Short" xfId="1523" xr:uid="{00000000-0005-0000-0000-0000FD250000}"/>
    <cellStyle name="Dezimal [0]_laroux" xfId="1524" xr:uid="{00000000-0005-0000-0000-0000FE250000}"/>
    <cellStyle name="Dezimal_laroux" xfId="1525" xr:uid="{00000000-0005-0000-0000-0000FF250000}"/>
    <cellStyle name="Dobro" xfId="2863" xr:uid="{00000000-0005-0000-0000-000000260000}"/>
    <cellStyle name="Dobro 2" xfId="1526" xr:uid="{00000000-0005-0000-0000-000001260000}"/>
    <cellStyle name="Dobro 2 2" xfId="1527" xr:uid="{00000000-0005-0000-0000-000002260000}"/>
    <cellStyle name="Dobro 2 3" xfId="41926" xr:uid="{00000000-0005-0000-0000-000003260000}"/>
    <cellStyle name="Dobro 3" xfId="7095" xr:uid="{00000000-0005-0000-0000-000004260000}"/>
    <cellStyle name="Dobro 3 2" xfId="41927" xr:uid="{00000000-0005-0000-0000-000005260000}"/>
    <cellStyle name="Dobro 4" xfId="7096" xr:uid="{00000000-0005-0000-0000-000006260000}"/>
    <cellStyle name="Dobro 4 2" xfId="41928" xr:uid="{00000000-0005-0000-0000-000007260000}"/>
    <cellStyle name="Dobro 5" xfId="7097" xr:uid="{00000000-0005-0000-0000-000008260000}"/>
    <cellStyle name="Dobro 5 2" xfId="41929" xr:uid="{00000000-0005-0000-0000-000009260000}"/>
    <cellStyle name="Dobro 6" xfId="41925" xr:uid="{00000000-0005-0000-0000-00000A260000}"/>
    <cellStyle name="Eingabe" xfId="1528" xr:uid="{00000000-0005-0000-0000-00000B260000}"/>
    <cellStyle name="Eingabe 2" xfId="7098" xr:uid="{00000000-0005-0000-0000-00000C260000}"/>
    <cellStyle name="Eingabe 3" xfId="41930" xr:uid="{00000000-0005-0000-0000-00000D260000}"/>
    <cellStyle name="Enter Currency (0)" xfId="1529" xr:uid="{00000000-0005-0000-0000-00000E260000}"/>
    <cellStyle name="Enter Currency (2)" xfId="1530" xr:uid="{00000000-0005-0000-0000-00000F260000}"/>
    <cellStyle name="Enter Units (0)" xfId="1531" xr:uid="{00000000-0005-0000-0000-000010260000}"/>
    <cellStyle name="Enter Units (1)" xfId="1532" xr:uid="{00000000-0005-0000-0000-000011260000}"/>
    <cellStyle name="Enter Units (2)" xfId="1533" xr:uid="{00000000-0005-0000-0000-000012260000}"/>
    <cellStyle name="Ergebnis" xfId="1534" xr:uid="{00000000-0005-0000-0000-000013260000}"/>
    <cellStyle name="Ergebnis 2" xfId="7099" xr:uid="{00000000-0005-0000-0000-000014260000}"/>
    <cellStyle name="Ergebnis 3" xfId="41931" xr:uid="{00000000-0005-0000-0000-000015260000}"/>
    <cellStyle name="Erklärender Text" xfId="1535" xr:uid="{00000000-0005-0000-0000-000016260000}"/>
    <cellStyle name="Erklärender Text 2" xfId="41932" xr:uid="{00000000-0005-0000-0000-000017260000}"/>
    <cellStyle name="Excel Built-in Explanatory Text" xfId="44641" xr:uid="{00000000-0005-0000-0000-000018260000}"/>
    <cellStyle name="Excel Built-in Normal" xfId="1536" xr:uid="{00000000-0005-0000-0000-000019260000}"/>
    <cellStyle name="Excel Built-in Normal 2" xfId="1537" xr:uid="{00000000-0005-0000-0000-00001A260000}"/>
    <cellStyle name="Excel Built-in Normal 2 2" xfId="7100" xr:uid="{00000000-0005-0000-0000-00001B260000}"/>
    <cellStyle name="Excel Built-in Normal 2 3" xfId="41934" xr:uid="{00000000-0005-0000-0000-00001C260000}"/>
    <cellStyle name="Excel Built-in Normal 3" xfId="7101" xr:uid="{00000000-0005-0000-0000-00001D260000}"/>
    <cellStyle name="Excel Built-in Normal 4" xfId="41933" xr:uid="{00000000-0005-0000-0000-00001E260000}"/>
    <cellStyle name="Excel_BuiltIn_Good" xfId="44644" xr:uid="{00000000-0005-0000-0000-00001F260000}"/>
    <cellStyle name="Explanatory Text 2" xfId="1538" xr:uid="{00000000-0005-0000-0000-000020260000}"/>
    <cellStyle name="Explanatory Text 2 2" xfId="7102" xr:uid="{00000000-0005-0000-0000-000021260000}"/>
    <cellStyle name="Explanatory Text 2 2 2" xfId="41936" xr:uid="{00000000-0005-0000-0000-000022260000}"/>
    <cellStyle name="Explanatory Text 2 3" xfId="41935" xr:uid="{00000000-0005-0000-0000-000023260000}"/>
    <cellStyle name="Explanatory Text 3" xfId="1539" xr:uid="{00000000-0005-0000-0000-000024260000}"/>
    <cellStyle name="Explanatory Text 3 10" xfId="1540" xr:uid="{00000000-0005-0000-0000-000025260000}"/>
    <cellStyle name="Explanatory Text 3 10 2" xfId="7103" xr:uid="{00000000-0005-0000-0000-000026260000}"/>
    <cellStyle name="Explanatory Text 3 10 2 2" xfId="41939" xr:uid="{00000000-0005-0000-0000-000027260000}"/>
    <cellStyle name="Explanatory Text 3 10 3" xfId="41938" xr:uid="{00000000-0005-0000-0000-000028260000}"/>
    <cellStyle name="Explanatory Text 3 11" xfId="1541" xr:uid="{00000000-0005-0000-0000-000029260000}"/>
    <cellStyle name="Explanatory Text 3 11 2" xfId="7104" xr:uid="{00000000-0005-0000-0000-00002A260000}"/>
    <cellStyle name="Explanatory Text 3 11 2 2" xfId="41941" xr:uid="{00000000-0005-0000-0000-00002B260000}"/>
    <cellStyle name="Explanatory Text 3 11 3" xfId="41940" xr:uid="{00000000-0005-0000-0000-00002C260000}"/>
    <cellStyle name="Explanatory Text 3 12" xfId="1542" xr:uid="{00000000-0005-0000-0000-00002D260000}"/>
    <cellStyle name="Explanatory Text 3 12 2" xfId="7105" xr:uid="{00000000-0005-0000-0000-00002E260000}"/>
    <cellStyle name="Explanatory Text 3 12 2 2" xfId="41943" xr:uid="{00000000-0005-0000-0000-00002F260000}"/>
    <cellStyle name="Explanatory Text 3 12 3" xfId="41942" xr:uid="{00000000-0005-0000-0000-000030260000}"/>
    <cellStyle name="Explanatory Text 3 13" xfId="1543" xr:uid="{00000000-0005-0000-0000-000031260000}"/>
    <cellStyle name="Explanatory Text 3 13 2" xfId="7106" xr:uid="{00000000-0005-0000-0000-000032260000}"/>
    <cellStyle name="Explanatory Text 3 13 2 2" xfId="41945" xr:uid="{00000000-0005-0000-0000-000033260000}"/>
    <cellStyle name="Explanatory Text 3 13 3" xfId="41944" xr:uid="{00000000-0005-0000-0000-000034260000}"/>
    <cellStyle name="Explanatory Text 3 14" xfId="1544" xr:uid="{00000000-0005-0000-0000-000035260000}"/>
    <cellStyle name="Explanatory Text 3 14 2" xfId="7107" xr:uid="{00000000-0005-0000-0000-000036260000}"/>
    <cellStyle name="Explanatory Text 3 14 2 2" xfId="41947" xr:uid="{00000000-0005-0000-0000-000037260000}"/>
    <cellStyle name="Explanatory Text 3 14 3" xfId="41946" xr:uid="{00000000-0005-0000-0000-000038260000}"/>
    <cellStyle name="Explanatory Text 3 15" xfId="1545" xr:uid="{00000000-0005-0000-0000-000039260000}"/>
    <cellStyle name="Explanatory Text 3 15 2" xfId="7108" xr:uid="{00000000-0005-0000-0000-00003A260000}"/>
    <cellStyle name="Explanatory Text 3 15 2 2" xfId="41949" xr:uid="{00000000-0005-0000-0000-00003B260000}"/>
    <cellStyle name="Explanatory Text 3 15 3" xfId="41948" xr:uid="{00000000-0005-0000-0000-00003C260000}"/>
    <cellStyle name="Explanatory Text 3 16" xfId="1546" xr:uid="{00000000-0005-0000-0000-00003D260000}"/>
    <cellStyle name="Explanatory Text 3 16 2" xfId="7109" xr:uid="{00000000-0005-0000-0000-00003E260000}"/>
    <cellStyle name="Explanatory Text 3 16 2 2" xfId="41951" xr:uid="{00000000-0005-0000-0000-00003F260000}"/>
    <cellStyle name="Explanatory Text 3 16 3" xfId="41950" xr:uid="{00000000-0005-0000-0000-000040260000}"/>
    <cellStyle name="Explanatory Text 3 17" xfId="1547" xr:uid="{00000000-0005-0000-0000-000041260000}"/>
    <cellStyle name="Explanatory Text 3 17 2" xfId="7110" xr:uid="{00000000-0005-0000-0000-000042260000}"/>
    <cellStyle name="Explanatory Text 3 17 2 2" xfId="41953" xr:uid="{00000000-0005-0000-0000-000043260000}"/>
    <cellStyle name="Explanatory Text 3 17 3" xfId="41952" xr:uid="{00000000-0005-0000-0000-000044260000}"/>
    <cellStyle name="Explanatory Text 3 18" xfId="1548" xr:uid="{00000000-0005-0000-0000-000045260000}"/>
    <cellStyle name="Explanatory Text 3 18 2" xfId="7111" xr:uid="{00000000-0005-0000-0000-000046260000}"/>
    <cellStyle name="Explanatory Text 3 18 2 2" xfId="41955" xr:uid="{00000000-0005-0000-0000-000047260000}"/>
    <cellStyle name="Explanatory Text 3 18 3" xfId="41954" xr:uid="{00000000-0005-0000-0000-000048260000}"/>
    <cellStyle name="Explanatory Text 3 19" xfId="1549" xr:uid="{00000000-0005-0000-0000-000049260000}"/>
    <cellStyle name="Explanatory Text 3 19 2" xfId="7112" xr:uid="{00000000-0005-0000-0000-00004A260000}"/>
    <cellStyle name="Explanatory Text 3 19 2 2" xfId="41957" xr:uid="{00000000-0005-0000-0000-00004B260000}"/>
    <cellStyle name="Explanatory Text 3 19 3" xfId="41956" xr:uid="{00000000-0005-0000-0000-00004C260000}"/>
    <cellStyle name="Explanatory Text 3 2" xfId="1550" xr:uid="{00000000-0005-0000-0000-00004D260000}"/>
    <cellStyle name="Explanatory Text 3 2 2" xfId="7113" xr:uid="{00000000-0005-0000-0000-00004E260000}"/>
    <cellStyle name="Explanatory Text 3 2 2 2" xfId="41959" xr:uid="{00000000-0005-0000-0000-00004F260000}"/>
    <cellStyle name="Explanatory Text 3 2 3" xfId="41958" xr:uid="{00000000-0005-0000-0000-000050260000}"/>
    <cellStyle name="Explanatory Text 3 20" xfId="3866" xr:uid="{00000000-0005-0000-0000-000051260000}"/>
    <cellStyle name="Explanatory Text 3 20 2" xfId="7114" xr:uid="{00000000-0005-0000-0000-000052260000}"/>
    <cellStyle name="Explanatory Text 3 20 2 2" xfId="41961" xr:uid="{00000000-0005-0000-0000-000053260000}"/>
    <cellStyle name="Explanatory Text 3 20 3" xfId="41960" xr:uid="{00000000-0005-0000-0000-000054260000}"/>
    <cellStyle name="Explanatory Text 3 21" xfId="3867" xr:uid="{00000000-0005-0000-0000-000055260000}"/>
    <cellStyle name="Explanatory Text 3 21 2" xfId="7115" xr:uid="{00000000-0005-0000-0000-000056260000}"/>
    <cellStyle name="Explanatory Text 3 21 2 2" xfId="41963" xr:uid="{00000000-0005-0000-0000-000057260000}"/>
    <cellStyle name="Explanatory Text 3 21 3" xfId="41962" xr:uid="{00000000-0005-0000-0000-000058260000}"/>
    <cellStyle name="Explanatory Text 3 22" xfId="3868" xr:uid="{00000000-0005-0000-0000-000059260000}"/>
    <cellStyle name="Explanatory Text 3 22 2" xfId="7116" xr:uid="{00000000-0005-0000-0000-00005A260000}"/>
    <cellStyle name="Explanatory Text 3 22 2 2" xfId="41965" xr:uid="{00000000-0005-0000-0000-00005B260000}"/>
    <cellStyle name="Explanatory Text 3 22 3" xfId="41964" xr:uid="{00000000-0005-0000-0000-00005C260000}"/>
    <cellStyle name="Explanatory Text 3 23" xfId="3869" xr:uid="{00000000-0005-0000-0000-00005D260000}"/>
    <cellStyle name="Explanatory Text 3 23 2" xfId="7117" xr:uid="{00000000-0005-0000-0000-00005E260000}"/>
    <cellStyle name="Explanatory Text 3 23 2 2" xfId="41967" xr:uid="{00000000-0005-0000-0000-00005F260000}"/>
    <cellStyle name="Explanatory Text 3 23 3" xfId="41966" xr:uid="{00000000-0005-0000-0000-000060260000}"/>
    <cellStyle name="Explanatory Text 3 24" xfId="3870" xr:uid="{00000000-0005-0000-0000-000061260000}"/>
    <cellStyle name="Explanatory Text 3 24 2" xfId="7118" xr:uid="{00000000-0005-0000-0000-000062260000}"/>
    <cellStyle name="Explanatory Text 3 24 2 2" xfId="41969" xr:uid="{00000000-0005-0000-0000-000063260000}"/>
    <cellStyle name="Explanatory Text 3 24 3" xfId="41968" xr:uid="{00000000-0005-0000-0000-000064260000}"/>
    <cellStyle name="Explanatory Text 3 25" xfId="3871" xr:uid="{00000000-0005-0000-0000-000065260000}"/>
    <cellStyle name="Explanatory Text 3 25 2" xfId="7119" xr:uid="{00000000-0005-0000-0000-000066260000}"/>
    <cellStyle name="Explanatory Text 3 25 2 2" xfId="41971" xr:uid="{00000000-0005-0000-0000-000067260000}"/>
    <cellStyle name="Explanatory Text 3 25 3" xfId="41970" xr:uid="{00000000-0005-0000-0000-000068260000}"/>
    <cellStyle name="Explanatory Text 3 26" xfId="3872" xr:uid="{00000000-0005-0000-0000-000069260000}"/>
    <cellStyle name="Explanatory Text 3 26 2" xfId="7120" xr:uid="{00000000-0005-0000-0000-00006A260000}"/>
    <cellStyle name="Explanatory Text 3 26 2 2" xfId="41973" xr:uid="{00000000-0005-0000-0000-00006B260000}"/>
    <cellStyle name="Explanatory Text 3 26 3" xfId="41972" xr:uid="{00000000-0005-0000-0000-00006C260000}"/>
    <cellStyle name="Explanatory Text 3 27" xfId="3873" xr:uid="{00000000-0005-0000-0000-00006D260000}"/>
    <cellStyle name="Explanatory Text 3 27 2" xfId="7121" xr:uid="{00000000-0005-0000-0000-00006E260000}"/>
    <cellStyle name="Explanatory Text 3 27 2 2" xfId="41975" xr:uid="{00000000-0005-0000-0000-00006F260000}"/>
    <cellStyle name="Explanatory Text 3 27 3" xfId="41974" xr:uid="{00000000-0005-0000-0000-000070260000}"/>
    <cellStyle name="Explanatory Text 3 28" xfId="3874" xr:uid="{00000000-0005-0000-0000-000071260000}"/>
    <cellStyle name="Explanatory Text 3 28 2" xfId="7122" xr:uid="{00000000-0005-0000-0000-000072260000}"/>
    <cellStyle name="Explanatory Text 3 28 2 2" xfId="41977" xr:uid="{00000000-0005-0000-0000-000073260000}"/>
    <cellStyle name="Explanatory Text 3 28 3" xfId="41976" xr:uid="{00000000-0005-0000-0000-000074260000}"/>
    <cellStyle name="Explanatory Text 3 29" xfId="3875" xr:uid="{00000000-0005-0000-0000-000075260000}"/>
    <cellStyle name="Explanatory Text 3 29 2" xfId="7123" xr:uid="{00000000-0005-0000-0000-000076260000}"/>
    <cellStyle name="Explanatory Text 3 29 2 2" xfId="41979" xr:uid="{00000000-0005-0000-0000-000077260000}"/>
    <cellStyle name="Explanatory Text 3 29 3" xfId="41978" xr:uid="{00000000-0005-0000-0000-000078260000}"/>
    <cellStyle name="Explanatory Text 3 3" xfId="1551" xr:uid="{00000000-0005-0000-0000-000079260000}"/>
    <cellStyle name="Explanatory Text 3 3 2" xfId="7124" xr:uid="{00000000-0005-0000-0000-00007A260000}"/>
    <cellStyle name="Explanatory Text 3 3 2 2" xfId="41981" xr:uid="{00000000-0005-0000-0000-00007B260000}"/>
    <cellStyle name="Explanatory Text 3 3 3" xfId="41980" xr:uid="{00000000-0005-0000-0000-00007C260000}"/>
    <cellStyle name="Explanatory Text 3 30" xfId="3876" xr:uid="{00000000-0005-0000-0000-00007D260000}"/>
    <cellStyle name="Explanatory Text 3 30 2" xfId="7125" xr:uid="{00000000-0005-0000-0000-00007E260000}"/>
    <cellStyle name="Explanatory Text 3 30 2 2" xfId="41983" xr:uid="{00000000-0005-0000-0000-00007F260000}"/>
    <cellStyle name="Explanatory Text 3 30 3" xfId="41982" xr:uid="{00000000-0005-0000-0000-000080260000}"/>
    <cellStyle name="Explanatory Text 3 31" xfId="3877" xr:uid="{00000000-0005-0000-0000-000081260000}"/>
    <cellStyle name="Explanatory Text 3 31 2" xfId="7126" xr:uid="{00000000-0005-0000-0000-000082260000}"/>
    <cellStyle name="Explanatory Text 3 31 2 2" xfId="41985" xr:uid="{00000000-0005-0000-0000-000083260000}"/>
    <cellStyle name="Explanatory Text 3 31 3" xfId="41984" xr:uid="{00000000-0005-0000-0000-000084260000}"/>
    <cellStyle name="Explanatory Text 3 32" xfId="7127" xr:uid="{00000000-0005-0000-0000-000085260000}"/>
    <cellStyle name="Explanatory Text 3 32 2" xfId="41986" xr:uid="{00000000-0005-0000-0000-000086260000}"/>
    <cellStyle name="Explanatory Text 3 33" xfId="41937" xr:uid="{00000000-0005-0000-0000-000087260000}"/>
    <cellStyle name="Explanatory Text 3 4" xfId="1552" xr:uid="{00000000-0005-0000-0000-000088260000}"/>
    <cellStyle name="Explanatory Text 3 4 2" xfId="7128" xr:uid="{00000000-0005-0000-0000-000089260000}"/>
    <cellStyle name="Explanatory Text 3 4 2 2" xfId="41988" xr:uid="{00000000-0005-0000-0000-00008A260000}"/>
    <cellStyle name="Explanatory Text 3 4 3" xfId="41987" xr:uid="{00000000-0005-0000-0000-00008B260000}"/>
    <cellStyle name="Explanatory Text 3 5" xfId="1553" xr:uid="{00000000-0005-0000-0000-00008C260000}"/>
    <cellStyle name="Explanatory Text 3 5 2" xfId="7129" xr:uid="{00000000-0005-0000-0000-00008D260000}"/>
    <cellStyle name="Explanatory Text 3 5 2 2" xfId="41990" xr:uid="{00000000-0005-0000-0000-00008E260000}"/>
    <cellStyle name="Explanatory Text 3 5 3" xfId="41989" xr:uid="{00000000-0005-0000-0000-00008F260000}"/>
    <cellStyle name="Explanatory Text 3 6" xfId="1554" xr:uid="{00000000-0005-0000-0000-000090260000}"/>
    <cellStyle name="Explanatory Text 3 6 2" xfId="7130" xr:uid="{00000000-0005-0000-0000-000091260000}"/>
    <cellStyle name="Explanatory Text 3 6 2 2" xfId="41992" xr:uid="{00000000-0005-0000-0000-000092260000}"/>
    <cellStyle name="Explanatory Text 3 6 3" xfId="41991" xr:uid="{00000000-0005-0000-0000-000093260000}"/>
    <cellStyle name="Explanatory Text 3 7" xfId="1555" xr:uid="{00000000-0005-0000-0000-000094260000}"/>
    <cellStyle name="Explanatory Text 3 7 2" xfId="7131" xr:uid="{00000000-0005-0000-0000-000095260000}"/>
    <cellStyle name="Explanatory Text 3 7 2 2" xfId="41994" xr:uid="{00000000-0005-0000-0000-000096260000}"/>
    <cellStyle name="Explanatory Text 3 7 3" xfId="41993" xr:uid="{00000000-0005-0000-0000-000097260000}"/>
    <cellStyle name="Explanatory Text 3 8" xfId="1556" xr:uid="{00000000-0005-0000-0000-000098260000}"/>
    <cellStyle name="Explanatory Text 3 8 2" xfId="7132" xr:uid="{00000000-0005-0000-0000-000099260000}"/>
    <cellStyle name="Explanatory Text 3 8 2 2" xfId="41996" xr:uid="{00000000-0005-0000-0000-00009A260000}"/>
    <cellStyle name="Explanatory Text 3 8 3" xfId="41995" xr:uid="{00000000-0005-0000-0000-00009B260000}"/>
    <cellStyle name="Explanatory Text 3 9" xfId="1557" xr:uid="{00000000-0005-0000-0000-00009C260000}"/>
    <cellStyle name="Explanatory Text 3 9 2" xfId="7133" xr:uid="{00000000-0005-0000-0000-00009D260000}"/>
    <cellStyle name="Explanatory Text 3 9 2 2" xfId="41998" xr:uid="{00000000-0005-0000-0000-00009E260000}"/>
    <cellStyle name="Explanatory Text 3 9 3" xfId="41997" xr:uid="{00000000-0005-0000-0000-00009F260000}"/>
    <cellStyle name="Explanatory Text 4" xfId="1558" xr:uid="{00000000-0005-0000-0000-0000A0260000}"/>
    <cellStyle name="Explanatory Text 4 10" xfId="1559" xr:uid="{00000000-0005-0000-0000-0000A1260000}"/>
    <cellStyle name="Explanatory Text 4 10 2" xfId="7134" xr:uid="{00000000-0005-0000-0000-0000A2260000}"/>
    <cellStyle name="Explanatory Text 4 10 2 2" xfId="42001" xr:uid="{00000000-0005-0000-0000-0000A3260000}"/>
    <cellStyle name="Explanatory Text 4 10 3" xfId="42000" xr:uid="{00000000-0005-0000-0000-0000A4260000}"/>
    <cellStyle name="Explanatory Text 4 11" xfId="1560" xr:uid="{00000000-0005-0000-0000-0000A5260000}"/>
    <cellStyle name="Explanatory Text 4 11 2" xfId="7135" xr:uid="{00000000-0005-0000-0000-0000A6260000}"/>
    <cellStyle name="Explanatory Text 4 11 2 2" xfId="42003" xr:uid="{00000000-0005-0000-0000-0000A7260000}"/>
    <cellStyle name="Explanatory Text 4 11 3" xfId="42002" xr:uid="{00000000-0005-0000-0000-0000A8260000}"/>
    <cellStyle name="Explanatory Text 4 12" xfId="1561" xr:uid="{00000000-0005-0000-0000-0000A9260000}"/>
    <cellStyle name="Explanatory Text 4 12 2" xfId="7136" xr:uid="{00000000-0005-0000-0000-0000AA260000}"/>
    <cellStyle name="Explanatory Text 4 12 2 2" xfId="42005" xr:uid="{00000000-0005-0000-0000-0000AB260000}"/>
    <cellStyle name="Explanatory Text 4 12 3" xfId="42004" xr:uid="{00000000-0005-0000-0000-0000AC260000}"/>
    <cellStyle name="Explanatory Text 4 13" xfId="1562" xr:uid="{00000000-0005-0000-0000-0000AD260000}"/>
    <cellStyle name="Explanatory Text 4 13 2" xfId="7137" xr:uid="{00000000-0005-0000-0000-0000AE260000}"/>
    <cellStyle name="Explanatory Text 4 13 2 2" xfId="42007" xr:uid="{00000000-0005-0000-0000-0000AF260000}"/>
    <cellStyle name="Explanatory Text 4 13 3" xfId="42006" xr:uid="{00000000-0005-0000-0000-0000B0260000}"/>
    <cellStyle name="Explanatory Text 4 14" xfId="1563" xr:uid="{00000000-0005-0000-0000-0000B1260000}"/>
    <cellStyle name="Explanatory Text 4 14 2" xfId="7138" xr:uid="{00000000-0005-0000-0000-0000B2260000}"/>
    <cellStyle name="Explanatory Text 4 14 2 2" xfId="42009" xr:uid="{00000000-0005-0000-0000-0000B3260000}"/>
    <cellStyle name="Explanatory Text 4 14 3" xfId="42008" xr:uid="{00000000-0005-0000-0000-0000B4260000}"/>
    <cellStyle name="Explanatory Text 4 15" xfId="1564" xr:uid="{00000000-0005-0000-0000-0000B5260000}"/>
    <cellStyle name="Explanatory Text 4 15 2" xfId="7139" xr:uid="{00000000-0005-0000-0000-0000B6260000}"/>
    <cellStyle name="Explanatory Text 4 15 2 2" xfId="42011" xr:uid="{00000000-0005-0000-0000-0000B7260000}"/>
    <cellStyle name="Explanatory Text 4 15 3" xfId="42010" xr:uid="{00000000-0005-0000-0000-0000B8260000}"/>
    <cellStyle name="Explanatory Text 4 16" xfId="1565" xr:uid="{00000000-0005-0000-0000-0000B9260000}"/>
    <cellStyle name="Explanatory Text 4 16 2" xfId="7140" xr:uid="{00000000-0005-0000-0000-0000BA260000}"/>
    <cellStyle name="Explanatory Text 4 16 2 2" xfId="42013" xr:uid="{00000000-0005-0000-0000-0000BB260000}"/>
    <cellStyle name="Explanatory Text 4 16 3" xfId="42012" xr:uid="{00000000-0005-0000-0000-0000BC260000}"/>
    <cellStyle name="Explanatory Text 4 17" xfId="3878" xr:uid="{00000000-0005-0000-0000-0000BD260000}"/>
    <cellStyle name="Explanatory Text 4 17 2" xfId="7141" xr:uid="{00000000-0005-0000-0000-0000BE260000}"/>
    <cellStyle name="Explanatory Text 4 17 2 2" xfId="42015" xr:uid="{00000000-0005-0000-0000-0000BF260000}"/>
    <cellStyle name="Explanatory Text 4 17 3" xfId="42014" xr:uid="{00000000-0005-0000-0000-0000C0260000}"/>
    <cellStyle name="Explanatory Text 4 18" xfId="3879" xr:uid="{00000000-0005-0000-0000-0000C1260000}"/>
    <cellStyle name="Explanatory Text 4 18 2" xfId="7142" xr:uid="{00000000-0005-0000-0000-0000C2260000}"/>
    <cellStyle name="Explanatory Text 4 18 2 2" xfId="42017" xr:uid="{00000000-0005-0000-0000-0000C3260000}"/>
    <cellStyle name="Explanatory Text 4 18 3" xfId="42016" xr:uid="{00000000-0005-0000-0000-0000C4260000}"/>
    <cellStyle name="Explanatory Text 4 19" xfId="3880" xr:uid="{00000000-0005-0000-0000-0000C5260000}"/>
    <cellStyle name="Explanatory Text 4 19 2" xfId="7143" xr:uid="{00000000-0005-0000-0000-0000C6260000}"/>
    <cellStyle name="Explanatory Text 4 19 2 2" xfId="42019" xr:uid="{00000000-0005-0000-0000-0000C7260000}"/>
    <cellStyle name="Explanatory Text 4 19 3" xfId="42018" xr:uid="{00000000-0005-0000-0000-0000C8260000}"/>
    <cellStyle name="Explanatory Text 4 2" xfId="1566" xr:uid="{00000000-0005-0000-0000-0000C9260000}"/>
    <cellStyle name="Explanatory Text 4 2 2" xfId="7144" xr:uid="{00000000-0005-0000-0000-0000CA260000}"/>
    <cellStyle name="Explanatory Text 4 2 2 2" xfId="42021" xr:uid="{00000000-0005-0000-0000-0000CB260000}"/>
    <cellStyle name="Explanatory Text 4 2 3" xfId="42020" xr:uid="{00000000-0005-0000-0000-0000CC260000}"/>
    <cellStyle name="Explanatory Text 4 20" xfId="3881" xr:uid="{00000000-0005-0000-0000-0000CD260000}"/>
    <cellStyle name="Explanatory Text 4 20 2" xfId="7145" xr:uid="{00000000-0005-0000-0000-0000CE260000}"/>
    <cellStyle name="Explanatory Text 4 20 2 2" xfId="42023" xr:uid="{00000000-0005-0000-0000-0000CF260000}"/>
    <cellStyle name="Explanatory Text 4 20 3" xfId="42022" xr:uid="{00000000-0005-0000-0000-0000D0260000}"/>
    <cellStyle name="Explanatory Text 4 21" xfId="3882" xr:uid="{00000000-0005-0000-0000-0000D1260000}"/>
    <cellStyle name="Explanatory Text 4 21 2" xfId="7146" xr:uid="{00000000-0005-0000-0000-0000D2260000}"/>
    <cellStyle name="Explanatory Text 4 21 2 2" xfId="42025" xr:uid="{00000000-0005-0000-0000-0000D3260000}"/>
    <cellStyle name="Explanatory Text 4 21 3" xfId="42024" xr:uid="{00000000-0005-0000-0000-0000D4260000}"/>
    <cellStyle name="Explanatory Text 4 22" xfId="3883" xr:uid="{00000000-0005-0000-0000-0000D5260000}"/>
    <cellStyle name="Explanatory Text 4 22 2" xfId="7147" xr:uid="{00000000-0005-0000-0000-0000D6260000}"/>
    <cellStyle name="Explanatory Text 4 22 2 2" xfId="42027" xr:uid="{00000000-0005-0000-0000-0000D7260000}"/>
    <cellStyle name="Explanatory Text 4 22 3" xfId="42026" xr:uid="{00000000-0005-0000-0000-0000D8260000}"/>
    <cellStyle name="Explanatory Text 4 23" xfId="3884" xr:uid="{00000000-0005-0000-0000-0000D9260000}"/>
    <cellStyle name="Explanatory Text 4 23 2" xfId="7148" xr:uid="{00000000-0005-0000-0000-0000DA260000}"/>
    <cellStyle name="Explanatory Text 4 23 2 2" xfId="42029" xr:uid="{00000000-0005-0000-0000-0000DB260000}"/>
    <cellStyle name="Explanatory Text 4 23 3" xfId="42028" xr:uid="{00000000-0005-0000-0000-0000DC260000}"/>
    <cellStyle name="Explanatory Text 4 24" xfId="3885" xr:uid="{00000000-0005-0000-0000-0000DD260000}"/>
    <cellStyle name="Explanatory Text 4 24 2" xfId="7149" xr:uid="{00000000-0005-0000-0000-0000DE260000}"/>
    <cellStyle name="Explanatory Text 4 24 2 2" xfId="42031" xr:uid="{00000000-0005-0000-0000-0000DF260000}"/>
    <cellStyle name="Explanatory Text 4 24 3" xfId="42030" xr:uid="{00000000-0005-0000-0000-0000E0260000}"/>
    <cellStyle name="Explanatory Text 4 25" xfId="3886" xr:uid="{00000000-0005-0000-0000-0000E1260000}"/>
    <cellStyle name="Explanatory Text 4 25 2" xfId="7150" xr:uid="{00000000-0005-0000-0000-0000E2260000}"/>
    <cellStyle name="Explanatory Text 4 25 2 2" xfId="42033" xr:uid="{00000000-0005-0000-0000-0000E3260000}"/>
    <cellStyle name="Explanatory Text 4 25 3" xfId="42032" xr:uid="{00000000-0005-0000-0000-0000E4260000}"/>
    <cellStyle name="Explanatory Text 4 26" xfId="3887" xr:uid="{00000000-0005-0000-0000-0000E5260000}"/>
    <cellStyle name="Explanatory Text 4 26 2" xfId="7151" xr:uid="{00000000-0005-0000-0000-0000E6260000}"/>
    <cellStyle name="Explanatory Text 4 26 2 2" xfId="42035" xr:uid="{00000000-0005-0000-0000-0000E7260000}"/>
    <cellStyle name="Explanatory Text 4 26 3" xfId="42034" xr:uid="{00000000-0005-0000-0000-0000E8260000}"/>
    <cellStyle name="Explanatory Text 4 27" xfId="3888" xr:uid="{00000000-0005-0000-0000-0000E9260000}"/>
    <cellStyle name="Explanatory Text 4 27 2" xfId="7152" xr:uid="{00000000-0005-0000-0000-0000EA260000}"/>
    <cellStyle name="Explanatory Text 4 27 2 2" xfId="42037" xr:uid="{00000000-0005-0000-0000-0000EB260000}"/>
    <cellStyle name="Explanatory Text 4 27 3" xfId="42036" xr:uid="{00000000-0005-0000-0000-0000EC260000}"/>
    <cellStyle name="Explanatory Text 4 28" xfId="3889" xr:uid="{00000000-0005-0000-0000-0000ED260000}"/>
    <cellStyle name="Explanatory Text 4 28 2" xfId="7153" xr:uid="{00000000-0005-0000-0000-0000EE260000}"/>
    <cellStyle name="Explanatory Text 4 28 2 2" xfId="42039" xr:uid="{00000000-0005-0000-0000-0000EF260000}"/>
    <cellStyle name="Explanatory Text 4 28 3" xfId="42038" xr:uid="{00000000-0005-0000-0000-0000F0260000}"/>
    <cellStyle name="Explanatory Text 4 29" xfId="7154" xr:uid="{00000000-0005-0000-0000-0000F1260000}"/>
    <cellStyle name="Explanatory Text 4 29 2" xfId="42040" xr:uid="{00000000-0005-0000-0000-0000F2260000}"/>
    <cellStyle name="Explanatory Text 4 3" xfId="1567" xr:uid="{00000000-0005-0000-0000-0000F3260000}"/>
    <cellStyle name="Explanatory Text 4 3 2" xfId="7155" xr:uid="{00000000-0005-0000-0000-0000F4260000}"/>
    <cellStyle name="Explanatory Text 4 3 2 2" xfId="42042" xr:uid="{00000000-0005-0000-0000-0000F5260000}"/>
    <cellStyle name="Explanatory Text 4 3 3" xfId="42041" xr:uid="{00000000-0005-0000-0000-0000F6260000}"/>
    <cellStyle name="Explanatory Text 4 30" xfId="41999" xr:uid="{00000000-0005-0000-0000-0000F7260000}"/>
    <cellStyle name="Explanatory Text 4 4" xfId="1568" xr:uid="{00000000-0005-0000-0000-0000F8260000}"/>
    <cellStyle name="Explanatory Text 4 4 2" xfId="7156" xr:uid="{00000000-0005-0000-0000-0000F9260000}"/>
    <cellStyle name="Explanatory Text 4 4 2 2" xfId="42044" xr:uid="{00000000-0005-0000-0000-0000FA260000}"/>
    <cellStyle name="Explanatory Text 4 4 3" xfId="42043" xr:uid="{00000000-0005-0000-0000-0000FB260000}"/>
    <cellStyle name="Explanatory Text 4 5" xfId="1569" xr:uid="{00000000-0005-0000-0000-0000FC260000}"/>
    <cellStyle name="Explanatory Text 4 5 2" xfId="7157" xr:uid="{00000000-0005-0000-0000-0000FD260000}"/>
    <cellStyle name="Explanatory Text 4 5 2 2" xfId="42046" xr:uid="{00000000-0005-0000-0000-0000FE260000}"/>
    <cellStyle name="Explanatory Text 4 5 3" xfId="42045" xr:uid="{00000000-0005-0000-0000-0000FF260000}"/>
    <cellStyle name="Explanatory Text 4 6" xfId="1570" xr:uid="{00000000-0005-0000-0000-000000270000}"/>
    <cellStyle name="Explanatory Text 4 6 2" xfId="7158" xr:uid="{00000000-0005-0000-0000-000001270000}"/>
    <cellStyle name="Explanatory Text 4 6 2 2" xfId="42048" xr:uid="{00000000-0005-0000-0000-000002270000}"/>
    <cellStyle name="Explanatory Text 4 6 3" xfId="42047" xr:uid="{00000000-0005-0000-0000-000003270000}"/>
    <cellStyle name="Explanatory Text 4 7" xfId="1571" xr:uid="{00000000-0005-0000-0000-000004270000}"/>
    <cellStyle name="Explanatory Text 4 7 2" xfId="7159" xr:uid="{00000000-0005-0000-0000-000005270000}"/>
    <cellStyle name="Explanatory Text 4 7 2 2" xfId="42050" xr:uid="{00000000-0005-0000-0000-000006270000}"/>
    <cellStyle name="Explanatory Text 4 7 3" xfId="42049" xr:uid="{00000000-0005-0000-0000-000007270000}"/>
    <cellStyle name="Explanatory Text 4 8" xfId="1572" xr:uid="{00000000-0005-0000-0000-000008270000}"/>
    <cellStyle name="Explanatory Text 4 8 2" xfId="7160" xr:uid="{00000000-0005-0000-0000-000009270000}"/>
    <cellStyle name="Explanatory Text 4 8 2 2" xfId="42052" xr:uid="{00000000-0005-0000-0000-00000A270000}"/>
    <cellStyle name="Explanatory Text 4 8 3" xfId="42051" xr:uid="{00000000-0005-0000-0000-00000B270000}"/>
    <cellStyle name="Explanatory Text 4 9" xfId="1573" xr:uid="{00000000-0005-0000-0000-00000C270000}"/>
    <cellStyle name="Explanatory Text 4 9 2" xfId="7161" xr:uid="{00000000-0005-0000-0000-00000D270000}"/>
    <cellStyle name="Explanatory Text 4 9 2 2" xfId="42054" xr:uid="{00000000-0005-0000-0000-00000E270000}"/>
    <cellStyle name="Explanatory Text 4 9 3" xfId="42053" xr:uid="{00000000-0005-0000-0000-00000F270000}"/>
    <cellStyle name="Explanatory Text 5" xfId="1574" xr:uid="{00000000-0005-0000-0000-000010270000}"/>
    <cellStyle name="Explanatory Text 5 2" xfId="42055" xr:uid="{00000000-0005-0000-0000-000011270000}"/>
    <cellStyle name="Good 2" xfId="1575" xr:uid="{00000000-0005-0000-0000-000012270000}"/>
    <cellStyle name="Good 2 2" xfId="1576" xr:uid="{00000000-0005-0000-0000-000013270000}"/>
    <cellStyle name="Good 2 2 2" xfId="7162" xr:uid="{00000000-0005-0000-0000-000014270000}"/>
    <cellStyle name="Good 2 2 2 2" xfId="42058" xr:uid="{00000000-0005-0000-0000-000015270000}"/>
    <cellStyle name="Good 2 2 3" xfId="7163" xr:uid="{00000000-0005-0000-0000-000016270000}"/>
    <cellStyle name="Good 2 2 4" xfId="42057" xr:uid="{00000000-0005-0000-0000-000017270000}"/>
    <cellStyle name="Good 2 3" xfId="7164" xr:uid="{00000000-0005-0000-0000-000018270000}"/>
    <cellStyle name="Good 2 3 2" xfId="42059" xr:uid="{00000000-0005-0000-0000-000019270000}"/>
    <cellStyle name="Good 2 4" xfId="42056" xr:uid="{00000000-0005-0000-0000-00001A270000}"/>
    <cellStyle name="Good 3" xfId="1577" xr:uid="{00000000-0005-0000-0000-00001B270000}"/>
    <cellStyle name="Good 3 10" xfId="1578" xr:uid="{00000000-0005-0000-0000-00001C270000}"/>
    <cellStyle name="Good 3 10 2" xfId="7165" xr:uid="{00000000-0005-0000-0000-00001D270000}"/>
    <cellStyle name="Good 3 10 2 2" xfId="42062" xr:uid="{00000000-0005-0000-0000-00001E270000}"/>
    <cellStyle name="Good 3 10 3" xfId="42061" xr:uid="{00000000-0005-0000-0000-00001F270000}"/>
    <cellStyle name="Good 3 11" xfId="1579" xr:uid="{00000000-0005-0000-0000-000020270000}"/>
    <cellStyle name="Good 3 11 2" xfId="7166" xr:uid="{00000000-0005-0000-0000-000021270000}"/>
    <cellStyle name="Good 3 11 2 2" xfId="42064" xr:uid="{00000000-0005-0000-0000-000022270000}"/>
    <cellStyle name="Good 3 11 3" xfId="42063" xr:uid="{00000000-0005-0000-0000-000023270000}"/>
    <cellStyle name="Good 3 12" xfId="1580" xr:uid="{00000000-0005-0000-0000-000024270000}"/>
    <cellStyle name="Good 3 12 2" xfId="7167" xr:uid="{00000000-0005-0000-0000-000025270000}"/>
    <cellStyle name="Good 3 12 2 2" xfId="42066" xr:uid="{00000000-0005-0000-0000-000026270000}"/>
    <cellStyle name="Good 3 12 3" xfId="42065" xr:uid="{00000000-0005-0000-0000-000027270000}"/>
    <cellStyle name="Good 3 13" xfId="1581" xr:uid="{00000000-0005-0000-0000-000028270000}"/>
    <cellStyle name="Good 3 13 2" xfId="7168" xr:uid="{00000000-0005-0000-0000-000029270000}"/>
    <cellStyle name="Good 3 13 2 2" xfId="42068" xr:uid="{00000000-0005-0000-0000-00002A270000}"/>
    <cellStyle name="Good 3 13 3" xfId="42067" xr:uid="{00000000-0005-0000-0000-00002B270000}"/>
    <cellStyle name="Good 3 14" xfId="1582" xr:uid="{00000000-0005-0000-0000-00002C270000}"/>
    <cellStyle name="Good 3 14 2" xfId="7169" xr:uid="{00000000-0005-0000-0000-00002D270000}"/>
    <cellStyle name="Good 3 14 2 2" xfId="42070" xr:uid="{00000000-0005-0000-0000-00002E270000}"/>
    <cellStyle name="Good 3 14 3" xfId="42069" xr:uid="{00000000-0005-0000-0000-00002F270000}"/>
    <cellStyle name="Good 3 15" xfId="1583" xr:uid="{00000000-0005-0000-0000-000030270000}"/>
    <cellStyle name="Good 3 15 2" xfId="7170" xr:uid="{00000000-0005-0000-0000-000031270000}"/>
    <cellStyle name="Good 3 15 2 2" xfId="42072" xr:uid="{00000000-0005-0000-0000-000032270000}"/>
    <cellStyle name="Good 3 15 3" xfId="42071" xr:uid="{00000000-0005-0000-0000-000033270000}"/>
    <cellStyle name="Good 3 16" xfId="1584" xr:uid="{00000000-0005-0000-0000-000034270000}"/>
    <cellStyle name="Good 3 16 2" xfId="7171" xr:uid="{00000000-0005-0000-0000-000035270000}"/>
    <cellStyle name="Good 3 16 2 2" xfId="42074" xr:uid="{00000000-0005-0000-0000-000036270000}"/>
    <cellStyle name="Good 3 16 3" xfId="42073" xr:uid="{00000000-0005-0000-0000-000037270000}"/>
    <cellStyle name="Good 3 17" xfId="1585" xr:uid="{00000000-0005-0000-0000-000038270000}"/>
    <cellStyle name="Good 3 17 2" xfId="7172" xr:uid="{00000000-0005-0000-0000-000039270000}"/>
    <cellStyle name="Good 3 17 2 2" xfId="42076" xr:uid="{00000000-0005-0000-0000-00003A270000}"/>
    <cellStyle name="Good 3 17 3" xfId="42075" xr:uid="{00000000-0005-0000-0000-00003B270000}"/>
    <cellStyle name="Good 3 18" xfId="1586" xr:uid="{00000000-0005-0000-0000-00003C270000}"/>
    <cellStyle name="Good 3 18 2" xfId="7173" xr:uid="{00000000-0005-0000-0000-00003D270000}"/>
    <cellStyle name="Good 3 18 2 2" xfId="42078" xr:uid="{00000000-0005-0000-0000-00003E270000}"/>
    <cellStyle name="Good 3 18 3" xfId="42077" xr:uid="{00000000-0005-0000-0000-00003F270000}"/>
    <cellStyle name="Good 3 19" xfId="1587" xr:uid="{00000000-0005-0000-0000-000040270000}"/>
    <cellStyle name="Good 3 19 2" xfId="7174" xr:uid="{00000000-0005-0000-0000-000041270000}"/>
    <cellStyle name="Good 3 19 2 2" xfId="42080" xr:uid="{00000000-0005-0000-0000-000042270000}"/>
    <cellStyle name="Good 3 19 3" xfId="42079" xr:uid="{00000000-0005-0000-0000-000043270000}"/>
    <cellStyle name="Good 3 2" xfId="1588" xr:uid="{00000000-0005-0000-0000-000044270000}"/>
    <cellStyle name="Good 3 2 2" xfId="7175" xr:uid="{00000000-0005-0000-0000-000045270000}"/>
    <cellStyle name="Good 3 2 2 2" xfId="42082" xr:uid="{00000000-0005-0000-0000-000046270000}"/>
    <cellStyle name="Good 3 2 3" xfId="42081" xr:uid="{00000000-0005-0000-0000-000047270000}"/>
    <cellStyle name="Good 3 20" xfId="3890" xr:uid="{00000000-0005-0000-0000-000048270000}"/>
    <cellStyle name="Good 3 20 2" xfId="7176" xr:uid="{00000000-0005-0000-0000-000049270000}"/>
    <cellStyle name="Good 3 20 2 2" xfId="42084" xr:uid="{00000000-0005-0000-0000-00004A270000}"/>
    <cellStyle name="Good 3 20 3" xfId="42083" xr:uid="{00000000-0005-0000-0000-00004B270000}"/>
    <cellStyle name="Good 3 21" xfId="3891" xr:uid="{00000000-0005-0000-0000-00004C270000}"/>
    <cellStyle name="Good 3 21 2" xfId="7177" xr:uid="{00000000-0005-0000-0000-00004D270000}"/>
    <cellStyle name="Good 3 21 2 2" xfId="42086" xr:uid="{00000000-0005-0000-0000-00004E270000}"/>
    <cellStyle name="Good 3 21 3" xfId="42085" xr:uid="{00000000-0005-0000-0000-00004F270000}"/>
    <cellStyle name="Good 3 22" xfId="3892" xr:uid="{00000000-0005-0000-0000-000050270000}"/>
    <cellStyle name="Good 3 22 2" xfId="7178" xr:uid="{00000000-0005-0000-0000-000051270000}"/>
    <cellStyle name="Good 3 22 2 2" xfId="42088" xr:uid="{00000000-0005-0000-0000-000052270000}"/>
    <cellStyle name="Good 3 22 3" xfId="42087" xr:uid="{00000000-0005-0000-0000-000053270000}"/>
    <cellStyle name="Good 3 23" xfId="3893" xr:uid="{00000000-0005-0000-0000-000054270000}"/>
    <cellStyle name="Good 3 23 2" xfId="7179" xr:uid="{00000000-0005-0000-0000-000055270000}"/>
    <cellStyle name="Good 3 23 2 2" xfId="42090" xr:uid="{00000000-0005-0000-0000-000056270000}"/>
    <cellStyle name="Good 3 23 3" xfId="42089" xr:uid="{00000000-0005-0000-0000-000057270000}"/>
    <cellStyle name="Good 3 24" xfId="3894" xr:uid="{00000000-0005-0000-0000-000058270000}"/>
    <cellStyle name="Good 3 24 2" xfId="7180" xr:uid="{00000000-0005-0000-0000-000059270000}"/>
    <cellStyle name="Good 3 24 2 2" xfId="42092" xr:uid="{00000000-0005-0000-0000-00005A270000}"/>
    <cellStyle name="Good 3 24 3" xfId="42091" xr:uid="{00000000-0005-0000-0000-00005B270000}"/>
    <cellStyle name="Good 3 25" xfId="3895" xr:uid="{00000000-0005-0000-0000-00005C270000}"/>
    <cellStyle name="Good 3 25 2" xfId="7181" xr:uid="{00000000-0005-0000-0000-00005D270000}"/>
    <cellStyle name="Good 3 25 2 2" xfId="42094" xr:uid="{00000000-0005-0000-0000-00005E270000}"/>
    <cellStyle name="Good 3 25 3" xfId="42093" xr:uid="{00000000-0005-0000-0000-00005F270000}"/>
    <cellStyle name="Good 3 26" xfId="3896" xr:uid="{00000000-0005-0000-0000-000060270000}"/>
    <cellStyle name="Good 3 26 2" xfId="7182" xr:uid="{00000000-0005-0000-0000-000061270000}"/>
    <cellStyle name="Good 3 26 2 2" xfId="42096" xr:uid="{00000000-0005-0000-0000-000062270000}"/>
    <cellStyle name="Good 3 26 3" xfId="42095" xr:uid="{00000000-0005-0000-0000-000063270000}"/>
    <cellStyle name="Good 3 27" xfId="3897" xr:uid="{00000000-0005-0000-0000-000064270000}"/>
    <cellStyle name="Good 3 27 2" xfId="7183" xr:uid="{00000000-0005-0000-0000-000065270000}"/>
    <cellStyle name="Good 3 27 2 2" xfId="42098" xr:uid="{00000000-0005-0000-0000-000066270000}"/>
    <cellStyle name="Good 3 27 3" xfId="42097" xr:uid="{00000000-0005-0000-0000-000067270000}"/>
    <cellStyle name="Good 3 28" xfId="3898" xr:uid="{00000000-0005-0000-0000-000068270000}"/>
    <cellStyle name="Good 3 28 2" xfId="7184" xr:uid="{00000000-0005-0000-0000-000069270000}"/>
    <cellStyle name="Good 3 28 2 2" xfId="42100" xr:uid="{00000000-0005-0000-0000-00006A270000}"/>
    <cellStyle name="Good 3 28 3" xfId="42099" xr:uid="{00000000-0005-0000-0000-00006B270000}"/>
    <cellStyle name="Good 3 29" xfId="3899" xr:uid="{00000000-0005-0000-0000-00006C270000}"/>
    <cellStyle name="Good 3 29 2" xfId="7185" xr:uid="{00000000-0005-0000-0000-00006D270000}"/>
    <cellStyle name="Good 3 29 2 2" xfId="42102" xr:uid="{00000000-0005-0000-0000-00006E270000}"/>
    <cellStyle name="Good 3 29 3" xfId="42101" xr:uid="{00000000-0005-0000-0000-00006F270000}"/>
    <cellStyle name="Good 3 3" xfId="1589" xr:uid="{00000000-0005-0000-0000-000070270000}"/>
    <cellStyle name="Good 3 3 2" xfId="7186" xr:uid="{00000000-0005-0000-0000-000071270000}"/>
    <cellStyle name="Good 3 3 2 2" xfId="42104" xr:uid="{00000000-0005-0000-0000-000072270000}"/>
    <cellStyle name="Good 3 3 3" xfId="42103" xr:uid="{00000000-0005-0000-0000-000073270000}"/>
    <cellStyle name="Good 3 30" xfId="3900" xr:uid="{00000000-0005-0000-0000-000074270000}"/>
    <cellStyle name="Good 3 30 2" xfId="7187" xr:uid="{00000000-0005-0000-0000-000075270000}"/>
    <cellStyle name="Good 3 30 2 2" xfId="42106" xr:uid="{00000000-0005-0000-0000-000076270000}"/>
    <cellStyle name="Good 3 30 3" xfId="42105" xr:uid="{00000000-0005-0000-0000-000077270000}"/>
    <cellStyle name="Good 3 31" xfId="3901" xr:uid="{00000000-0005-0000-0000-000078270000}"/>
    <cellStyle name="Good 3 31 2" xfId="7188" xr:uid="{00000000-0005-0000-0000-000079270000}"/>
    <cellStyle name="Good 3 31 2 2" xfId="42108" xr:uid="{00000000-0005-0000-0000-00007A270000}"/>
    <cellStyle name="Good 3 31 3" xfId="42107" xr:uid="{00000000-0005-0000-0000-00007B270000}"/>
    <cellStyle name="Good 3 32" xfId="7189" xr:uid="{00000000-0005-0000-0000-00007C270000}"/>
    <cellStyle name="Good 3 32 2" xfId="7190" xr:uid="{00000000-0005-0000-0000-00007D270000}"/>
    <cellStyle name="Good 3 32 2 2" xfId="42110" xr:uid="{00000000-0005-0000-0000-00007E270000}"/>
    <cellStyle name="Good 3 32 3" xfId="42109" xr:uid="{00000000-0005-0000-0000-00007F270000}"/>
    <cellStyle name="Good 3 33" xfId="42060" xr:uid="{00000000-0005-0000-0000-000080270000}"/>
    <cellStyle name="Good 3 4" xfId="1590" xr:uid="{00000000-0005-0000-0000-000081270000}"/>
    <cellStyle name="Good 3 4 2" xfId="7191" xr:uid="{00000000-0005-0000-0000-000082270000}"/>
    <cellStyle name="Good 3 4 2 2" xfId="42112" xr:uid="{00000000-0005-0000-0000-000083270000}"/>
    <cellStyle name="Good 3 4 3" xfId="42111" xr:uid="{00000000-0005-0000-0000-000084270000}"/>
    <cellStyle name="Good 3 5" xfId="1591" xr:uid="{00000000-0005-0000-0000-000085270000}"/>
    <cellStyle name="Good 3 5 2" xfId="7192" xr:uid="{00000000-0005-0000-0000-000086270000}"/>
    <cellStyle name="Good 3 5 2 2" xfId="42114" xr:uid="{00000000-0005-0000-0000-000087270000}"/>
    <cellStyle name="Good 3 5 3" xfId="42113" xr:uid="{00000000-0005-0000-0000-000088270000}"/>
    <cellStyle name="Good 3 6" xfId="1592" xr:uid="{00000000-0005-0000-0000-000089270000}"/>
    <cellStyle name="Good 3 6 2" xfId="7193" xr:uid="{00000000-0005-0000-0000-00008A270000}"/>
    <cellStyle name="Good 3 6 2 2" xfId="42116" xr:uid="{00000000-0005-0000-0000-00008B270000}"/>
    <cellStyle name="Good 3 6 3" xfId="42115" xr:uid="{00000000-0005-0000-0000-00008C270000}"/>
    <cellStyle name="Good 3 7" xfId="1593" xr:uid="{00000000-0005-0000-0000-00008D270000}"/>
    <cellStyle name="Good 3 7 2" xfId="7194" xr:uid="{00000000-0005-0000-0000-00008E270000}"/>
    <cellStyle name="Good 3 7 2 2" xfId="42118" xr:uid="{00000000-0005-0000-0000-00008F270000}"/>
    <cellStyle name="Good 3 7 3" xfId="42117" xr:uid="{00000000-0005-0000-0000-000090270000}"/>
    <cellStyle name="Good 3 8" xfId="1594" xr:uid="{00000000-0005-0000-0000-000091270000}"/>
    <cellStyle name="Good 3 8 2" xfId="7195" xr:uid="{00000000-0005-0000-0000-000092270000}"/>
    <cellStyle name="Good 3 8 2 2" xfId="42120" xr:uid="{00000000-0005-0000-0000-000093270000}"/>
    <cellStyle name="Good 3 8 3" xfId="42119" xr:uid="{00000000-0005-0000-0000-000094270000}"/>
    <cellStyle name="Good 3 9" xfId="1595" xr:uid="{00000000-0005-0000-0000-000095270000}"/>
    <cellStyle name="Good 3 9 2" xfId="7196" xr:uid="{00000000-0005-0000-0000-000096270000}"/>
    <cellStyle name="Good 3 9 2 2" xfId="42122" xr:uid="{00000000-0005-0000-0000-000097270000}"/>
    <cellStyle name="Good 3 9 3" xfId="42121" xr:uid="{00000000-0005-0000-0000-000098270000}"/>
    <cellStyle name="Good 4" xfId="1596" xr:uid="{00000000-0005-0000-0000-000099270000}"/>
    <cellStyle name="Good 4 10" xfId="1597" xr:uid="{00000000-0005-0000-0000-00009A270000}"/>
    <cellStyle name="Good 4 10 2" xfId="7197" xr:uid="{00000000-0005-0000-0000-00009B270000}"/>
    <cellStyle name="Good 4 10 2 2" xfId="42125" xr:uid="{00000000-0005-0000-0000-00009C270000}"/>
    <cellStyle name="Good 4 10 3" xfId="42124" xr:uid="{00000000-0005-0000-0000-00009D270000}"/>
    <cellStyle name="Good 4 11" xfId="1598" xr:uid="{00000000-0005-0000-0000-00009E270000}"/>
    <cellStyle name="Good 4 11 2" xfId="7198" xr:uid="{00000000-0005-0000-0000-00009F270000}"/>
    <cellStyle name="Good 4 11 2 2" xfId="42127" xr:uid="{00000000-0005-0000-0000-0000A0270000}"/>
    <cellStyle name="Good 4 11 3" xfId="42126" xr:uid="{00000000-0005-0000-0000-0000A1270000}"/>
    <cellStyle name="Good 4 12" xfId="1599" xr:uid="{00000000-0005-0000-0000-0000A2270000}"/>
    <cellStyle name="Good 4 12 2" xfId="7199" xr:uid="{00000000-0005-0000-0000-0000A3270000}"/>
    <cellStyle name="Good 4 12 2 2" xfId="42129" xr:uid="{00000000-0005-0000-0000-0000A4270000}"/>
    <cellStyle name="Good 4 12 3" xfId="42128" xr:uid="{00000000-0005-0000-0000-0000A5270000}"/>
    <cellStyle name="Good 4 13" xfId="1600" xr:uid="{00000000-0005-0000-0000-0000A6270000}"/>
    <cellStyle name="Good 4 13 2" xfId="7200" xr:uid="{00000000-0005-0000-0000-0000A7270000}"/>
    <cellStyle name="Good 4 13 2 2" xfId="42131" xr:uid="{00000000-0005-0000-0000-0000A8270000}"/>
    <cellStyle name="Good 4 13 3" xfId="42130" xr:uid="{00000000-0005-0000-0000-0000A9270000}"/>
    <cellStyle name="Good 4 14" xfId="1601" xr:uid="{00000000-0005-0000-0000-0000AA270000}"/>
    <cellStyle name="Good 4 14 2" xfId="7201" xr:uid="{00000000-0005-0000-0000-0000AB270000}"/>
    <cellStyle name="Good 4 14 2 2" xfId="42133" xr:uid="{00000000-0005-0000-0000-0000AC270000}"/>
    <cellStyle name="Good 4 14 3" xfId="42132" xr:uid="{00000000-0005-0000-0000-0000AD270000}"/>
    <cellStyle name="Good 4 15" xfId="1602" xr:uid="{00000000-0005-0000-0000-0000AE270000}"/>
    <cellStyle name="Good 4 15 2" xfId="7202" xr:uid="{00000000-0005-0000-0000-0000AF270000}"/>
    <cellStyle name="Good 4 15 2 2" xfId="42135" xr:uid="{00000000-0005-0000-0000-0000B0270000}"/>
    <cellStyle name="Good 4 15 3" xfId="42134" xr:uid="{00000000-0005-0000-0000-0000B1270000}"/>
    <cellStyle name="Good 4 16" xfId="1603" xr:uid="{00000000-0005-0000-0000-0000B2270000}"/>
    <cellStyle name="Good 4 16 2" xfId="7203" xr:uid="{00000000-0005-0000-0000-0000B3270000}"/>
    <cellStyle name="Good 4 16 2 2" xfId="42137" xr:uid="{00000000-0005-0000-0000-0000B4270000}"/>
    <cellStyle name="Good 4 16 3" xfId="42136" xr:uid="{00000000-0005-0000-0000-0000B5270000}"/>
    <cellStyle name="Good 4 17" xfId="3902" xr:uid="{00000000-0005-0000-0000-0000B6270000}"/>
    <cellStyle name="Good 4 17 2" xfId="7204" xr:uid="{00000000-0005-0000-0000-0000B7270000}"/>
    <cellStyle name="Good 4 17 2 2" xfId="42139" xr:uid="{00000000-0005-0000-0000-0000B8270000}"/>
    <cellStyle name="Good 4 17 3" xfId="42138" xr:uid="{00000000-0005-0000-0000-0000B9270000}"/>
    <cellStyle name="Good 4 18" xfId="3903" xr:uid="{00000000-0005-0000-0000-0000BA270000}"/>
    <cellStyle name="Good 4 18 2" xfId="7205" xr:uid="{00000000-0005-0000-0000-0000BB270000}"/>
    <cellStyle name="Good 4 18 2 2" xfId="42141" xr:uid="{00000000-0005-0000-0000-0000BC270000}"/>
    <cellStyle name="Good 4 18 3" xfId="42140" xr:uid="{00000000-0005-0000-0000-0000BD270000}"/>
    <cellStyle name="Good 4 19" xfId="3904" xr:uid="{00000000-0005-0000-0000-0000BE270000}"/>
    <cellStyle name="Good 4 19 2" xfId="7206" xr:uid="{00000000-0005-0000-0000-0000BF270000}"/>
    <cellStyle name="Good 4 19 2 2" xfId="42143" xr:uid="{00000000-0005-0000-0000-0000C0270000}"/>
    <cellStyle name="Good 4 19 3" xfId="42142" xr:uid="{00000000-0005-0000-0000-0000C1270000}"/>
    <cellStyle name="Good 4 2" xfId="1604" xr:uid="{00000000-0005-0000-0000-0000C2270000}"/>
    <cellStyle name="Good 4 2 2" xfId="7207" xr:uid="{00000000-0005-0000-0000-0000C3270000}"/>
    <cellStyle name="Good 4 2 2 2" xfId="42145" xr:uid="{00000000-0005-0000-0000-0000C4270000}"/>
    <cellStyle name="Good 4 2 3" xfId="42144" xr:uid="{00000000-0005-0000-0000-0000C5270000}"/>
    <cellStyle name="Good 4 20" xfId="3905" xr:uid="{00000000-0005-0000-0000-0000C6270000}"/>
    <cellStyle name="Good 4 20 2" xfId="7208" xr:uid="{00000000-0005-0000-0000-0000C7270000}"/>
    <cellStyle name="Good 4 20 2 2" xfId="42147" xr:uid="{00000000-0005-0000-0000-0000C8270000}"/>
    <cellStyle name="Good 4 20 3" xfId="42146" xr:uid="{00000000-0005-0000-0000-0000C9270000}"/>
    <cellStyle name="Good 4 21" xfId="3906" xr:uid="{00000000-0005-0000-0000-0000CA270000}"/>
    <cellStyle name="Good 4 21 2" xfId="7209" xr:uid="{00000000-0005-0000-0000-0000CB270000}"/>
    <cellStyle name="Good 4 21 2 2" xfId="42149" xr:uid="{00000000-0005-0000-0000-0000CC270000}"/>
    <cellStyle name="Good 4 21 3" xfId="42148" xr:uid="{00000000-0005-0000-0000-0000CD270000}"/>
    <cellStyle name="Good 4 22" xfId="3907" xr:uid="{00000000-0005-0000-0000-0000CE270000}"/>
    <cellStyle name="Good 4 22 2" xfId="7210" xr:uid="{00000000-0005-0000-0000-0000CF270000}"/>
    <cellStyle name="Good 4 22 2 2" xfId="42151" xr:uid="{00000000-0005-0000-0000-0000D0270000}"/>
    <cellStyle name="Good 4 22 3" xfId="42150" xr:uid="{00000000-0005-0000-0000-0000D1270000}"/>
    <cellStyle name="Good 4 23" xfId="3908" xr:uid="{00000000-0005-0000-0000-0000D2270000}"/>
    <cellStyle name="Good 4 23 2" xfId="7211" xr:uid="{00000000-0005-0000-0000-0000D3270000}"/>
    <cellStyle name="Good 4 23 2 2" xfId="42153" xr:uid="{00000000-0005-0000-0000-0000D4270000}"/>
    <cellStyle name="Good 4 23 3" xfId="42152" xr:uid="{00000000-0005-0000-0000-0000D5270000}"/>
    <cellStyle name="Good 4 24" xfId="3909" xr:uid="{00000000-0005-0000-0000-0000D6270000}"/>
    <cellStyle name="Good 4 24 2" xfId="7212" xr:uid="{00000000-0005-0000-0000-0000D7270000}"/>
    <cellStyle name="Good 4 24 2 2" xfId="42155" xr:uid="{00000000-0005-0000-0000-0000D8270000}"/>
    <cellStyle name="Good 4 24 3" xfId="42154" xr:uid="{00000000-0005-0000-0000-0000D9270000}"/>
    <cellStyle name="Good 4 25" xfId="3910" xr:uid="{00000000-0005-0000-0000-0000DA270000}"/>
    <cellStyle name="Good 4 25 2" xfId="7213" xr:uid="{00000000-0005-0000-0000-0000DB270000}"/>
    <cellStyle name="Good 4 25 2 2" xfId="42157" xr:uid="{00000000-0005-0000-0000-0000DC270000}"/>
    <cellStyle name="Good 4 25 3" xfId="42156" xr:uid="{00000000-0005-0000-0000-0000DD270000}"/>
    <cellStyle name="Good 4 26" xfId="3911" xr:uid="{00000000-0005-0000-0000-0000DE270000}"/>
    <cellStyle name="Good 4 26 2" xfId="7214" xr:uid="{00000000-0005-0000-0000-0000DF270000}"/>
    <cellStyle name="Good 4 26 2 2" xfId="42159" xr:uid="{00000000-0005-0000-0000-0000E0270000}"/>
    <cellStyle name="Good 4 26 3" xfId="42158" xr:uid="{00000000-0005-0000-0000-0000E1270000}"/>
    <cellStyle name="Good 4 27" xfId="3912" xr:uid="{00000000-0005-0000-0000-0000E2270000}"/>
    <cellStyle name="Good 4 27 2" xfId="7215" xr:uid="{00000000-0005-0000-0000-0000E3270000}"/>
    <cellStyle name="Good 4 27 2 2" xfId="42161" xr:uid="{00000000-0005-0000-0000-0000E4270000}"/>
    <cellStyle name="Good 4 27 3" xfId="42160" xr:uid="{00000000-0005-0000-0000-0000E5270000}"/>
    <cellStyle name="Good 4 28" xfId="3913" xr:uid="{00000000-0005-0000-0000-0000E6270000}"/>
    <cellStyle name="Good 4 28 2" xfId="7216" xr:uid="{00000000-0005-0000-0000-0000E7270000}"/>
    <cellStyle name="Good 4 28 2 2" xfId="42163" xr:uid="{00000000-0005-0000-0000-0000E8270000}"/>
    <cellStyle name="Good 4 28 3" xfId="42162" xr:uid="{00000000-0005-0000-0000-0000E9270000}"/>
    <cellStyle name="Good 4 29" xfId="7217" xr:uid="{00000000-0005-0000-0000-0000EA270000}"/>
    <cellStyle name="Good 4 29 2" xfId="42164" xr:uid="{00000000-0005-0000-0000-0000EB270000}"/>
    <cellStyle name="Good 4 3" xfId="1605" xr:uid="{00000000-0005-0000-0000-0000EC270000}"/>
    <cellStyle name="Good 4 3 2" xfId="7218" xr:uid="{00000000-0005-0000-0000-0000ED270000}"/>
    <cellStyle name="Good 4 3 2 2" xfId="42166" xr:uid="{00000000-0005-0000-0000-0000EE270000}"/>
    <cellStyle name="Good 4 3 3" xfId="42165" xr:uid="{00000000-0005-0000-0000-0000EF270000}"/>
    <cellStyle name="Good 4 30" xfId="42123" xr:uid="{00000000-0005-0000-0000-0000F0270000}"/>
    <cellStyle name="Good 4 4" xfId="1606" xr:uid="{00000000-0005-0000-0000-0000F1270000}"/>
    <cellStyle name="Good 4 4 2" xfId="7219" xr:uid="{00000000-0005-0000-0000-0000F2270000}"/>
    <cellStyle name="Good 4 4 2 2" xfId="42168" xr:uid="{00000000-0005-0000-0000-0000F3270000}"/>
    <cellStyle name="Good 4 4 3" xfId="42167" xr:uid="{00000000-0005-0000-0000-0000F4270000}"/>
    <cellStyle name="Good 4 5" xfId="1607" xr:uid="{00000000-0005-0000-0000-0000F5270000}"/>
    <cellStyle name="Good 4 5 2" xfId="7220" xr:uid="{00000000-0005-0000-0000-0000F6270000}"/>
    <cellStyle name="Good 4 5 2 2" xfId="42170" xr:uid="{00000000-0005-0000-0000-0000F7270000}"/>
    <cellStyle name="Good 4 5 3" xfId="42169" xr:uid="{00000000-0005-0000-0000-0000F8270000}"/>
    <cellStyle name="Good 4 6" xfId="1608" xr:uid="{00000000-0005-0000-0000-0000F9270000}"/>
    <cellStyle name="Good 4 6 2" xfId="7221" xr:uid="{00000000-0005-0000-0000-0000FA270000}"/>
    <cellStyle name="Good 4 6 2 2" xfId="42172" xr:uid="{00000000-0005-0000-0000-0000FB270000}"/>
    <cellStyle name="Good 4 6 3" xfId="42171" xr:uid="{00000000-0005-0000-0000-0000FC270000}"/>
    <cellStyle name="Good 4 7" xfId="1609" xr:uid="{00000000-0005-0000-0000-0000FD270000}"/>
    <cellStyle name="Good 4 7 2" xfId="7222" xr:uid="{00000000-0005-0000-0000-0000FE270000}"/>
    <cellStyle name="Good 4 7 2 2" xfId="42174" xr:uid="{00000000-0005-0000-0000-0000FF270000}"/>
    <cellStyle name="Good 4 7 3" xfId="42173" xr:uid="{00000000-0005-0000-0000-000000280000}"/>
    <cellStyle name="Good 4 8" xfId="1610" xr:uid="{00000000-0005-0000-0000-000001280000}"/>
    <cellStyle name="Good 4 8 2" xfId="7223" xr:uid="{00000000-0005-0000-0000-000002280000}"/>
    <cellStyle name="Good 4 8 2 2" xfId="42176" xr:uid="{00000000-0005-0000-0000-000003280000}"/>
    <cellStyle name="Good 4 8 3" xfId="42175" xr:uid="{00000000-0005-0000-0000-000004280000}"/>
    <cellStyle name="Good 4 9" xfId="1611" xr:uid="{00000000-0005-0000-0000-000005280000}"/>
    <cellStyle name="Good 4 9 2" xfId="7224" xr:uid="{00000000-0005-0000-0000-000006280000}"/>
    <cellStyle name="Good 4 9 2 2" xfId="42178" xr:uid="{00000000-0005-0000-0000-000007280000}"/>
    <cellStyle name="Good 4 9 3" xfId="42177" xr:uid="{00000000-0005-0000-0000-000008280000}"/>
    <cellStyle name="Good 5" xfId="7225" xr:uid="{00000000-0005-0000-0000-000009280000}"/>
    <cellStyle name="Good 5 2" xfId="42179" xr:uid="{00000000-0005-0000-0000-00000A280000}"/>
    <cellStyle name="Grey" xfId="1612" xr:uid="{00000000-0005-0000-0000-00000B280000}"/>
    <cellStyle name="Gut" xfId="1613" xr:uid="{00000000-0005-0000-0000-00000C280000}"/>
    <cellStyle name="Gut 2" xfId="42180" xr:uid="{00000000-0005-0000-0000-00000D280000}"/>
    <cellStyle name="header" xfId="3914" xr:uid="{00000000-0005-0000-0000-00000E280000}"/>
    <cellStyle name="header 2" xfId="42181" xr:uid="{00000000-0005-0000-0000-00000F280000}"/>
    <cellStyle name="Header1" xfId="1614" xr:uid="{00000000-0005-0000-0000-000010280000}"/>
    <cellStyle name="Header2" xfId="1615" xr:uid="{00000000-0005-0000-0000-000011280000}"/>
    <cellStyle name="Heading 1 2" xfId="1616" xr:uid="{00000000-0005-0000-0000-000012280000}"/>
    <cellStyle name="Heading 1 2 2" xfId="1617" xr:uid="{00000000-0005-0000-0000-000013280000}"/>
    <cellStyle name="Heading 1 2 2 2" xfId="7226" xr:uid="{00000000-0005-0000-0000-000014280000}"/>
    <cellStyle name="Heading 1 2 2 3" xfId="42183" xr:uid="{00000000-0005-0000-0000-000015280000}"/>
    <cellStyle name="Heading 1 2 3" xfId="42182" xr:uid="{00000000-0005-0000-0000-000016280000}"/>
    <cellStyle name="Heading 1 3" xfId="1618" xr:uid="{00000000-0005-0000-0000-000017280000}"/>
    <cellStyle name="Heading 1 3 10" xfId="1619" xr:uid="{00000000-0005-0000-0000-000018280000}"/>
    <cellStyle name="Heading 1 3 10 2" xfId="7227" xr:uid="{00000000-0005-0000-0000-000019280000}"/>
    <cellStyle name="Heading 1 3 10 2 2" xfId="42186" xr:uid="{00000000-0005-0000-0000-00001A280000}"/>
    <cellStyle name="Heading 1 3 10 3" xfId="42185" xr:uid="{00000000-0005-0000-0000-00001B280000}"/>
    <cellStyle name="Heading 1 3 11" xfId="1620" xr:uid="{00000000-0005-0000-0000-00001C280000}"/>
    <cellStyle name="Heading 1 3 11 2" xfId="7228" xr:uid="{00000000-0005-0000-0000-00001D280000}"/>
    <cellStyle name="Heading 1 3 11 2 2" xfId="42188" xr:uid="{00000000-0005-0000-0000-00001E280000}"/>
    <cellStyle name="Heading 1 3 11 3" xfId="42187" xr:uid="{00000000-0005-0000-0000-00001F280000}"/>
    <cellStyle name="Heading 1 3 12" xfId="1621" xr:uid="{00000000-0005-0000-0000-000020280000}"/>
    <cellStyle name="Heading 1 3 12 2" xfId="7229" xr:uid="{00000000-0005-0000-0000-000021280000}"/>
    <cellStyle name="Heading 1 3 12 2 2" xfId="42190" xr:uid="{00000000-0005-0000-0000-000022280000}"/>
    <cellStyle name="Heading 1 3 12 3" xfId="42189" xr:uid="{00000000-0005-0000-0000-000023280000}"/>
    <cellStyle name="Heading 1 3 13" xfId="1622" xr:uid="{00000000-0005-0000-0000-000024280000}"/>
    <cellStyle name="Heading 1 3 13 2" xfId="7230" xr:uid="{00000000-0005-0000-0000-000025280000}"/>
    <cellStyle name="Heading 1 3 13 2 2" xfId="42192" xr:uid="{00000000-0005-0000-0000-000026280000}"/>
    <cellStyle name="Heading 1 3 13 3" xfId="42191" xr:uid="{00000000-0005-0000-0000-000027280000}"/>
    <cellStyle name="Heading 1 3 14" xfId="1623" xr:uid="{00000000-0005-0000-0000-000028280000}"/>
    <cellStyle name="Heading 1 3 14 2" xfId="7231" xr:uid="{00000000-0005-0000-0000-000029280000}"/>
    <cellStyle name="Heading 1 3 14 2 2" xfId="42194" xr:uid="{00000000-0005-0000-0000-00002A280000}"/>
    <cellStyle name="Heading 1 3 14 3" xfId="42193" xr:uid="{00000000-0005-0000-0000-00002B280000}"/>
    <cellStyle name="Heading 1 3 15" xfId="1624" xr:uid="{00000000-0005-0000-0000-00002C280000}"/>
    <cellStyle name="Heading 1 3 15 2" xfId="7232" xr:uid="{00000000-0005-0000-0000-00002D280000}"/>
    <cellStyle name="Heading 1 3 15 2 2" xfId="42196" xr:uid="{00000000-0005-0000-0000-00002E280000}"/>
    <cellStyle name="Heading 1 3 15 3" xfId="42195" xr:uid="{00000000-0005-0000-0000-00002F280000}"/>
    <cellStyle name="Heading 1 3 16" xfId="1625" xr:uid="{00000000-0005-0000-0000-000030280000}"/>
    <cellStyle name="Heading 1 3 16 2" xfId="7233" xr:uid="{00000000-0005-0000-0000-000031280000}"/>
    <cellStyle name="Heading 1 3 16 2 2" xfId="42198" xr:uid="{00000000-0005-0000-0000-000032280000}"/>
    <cellStyle name="Heading 1 3 16 3" xfId="42197" xr:uid="{00000000-0005-0000-0000-000033280000}"/>
    <cellStyle name="Heading 1 3 17" xfId="1626" xr:uid="{00000000-0005-0000-0000-000034280000}"/>
    <cellStyle name="Heading 1 3 17 2" xfId="7234" xr:uid="{00000000-0005-0000-0000-000035280000}"/>
    <cellStyle name="Heading 1 3 17 2 2" xfId="42200" xr:uid="{00000000-0005-0000-0000-000036280000}"/>
    <cellStyle name="Heading 1 3 17 3" xfId="42199" xr:uid="{00000000-0005-0000-0000-000037280000}"/>
    <cellStyle name="Heading 1 3 18" xfId="1627" xr:uid="{00000000-0005-0000-0000-000038280000}"/>
    <cellStyle name="Heading 1 3 18 2" xfId="7235" xr:uid="{00000000-0005-0000-0000-000039280000}"/>
    <cellStyle name="Heading 1 3 18 2 2" xfId="42202" xr:uid="{00000000-0005-0000-0000-00003A280000}"/>
    <cellStyle name="Heading 1 3 18 3" xfId="42201" xr:uid="{00000000-0005-0000-0000-00003B280000}"/>
    <cellStyle name="Heading 1 3 19" xfId="1628" xr:uid="{00000000-0005-0000-0000-00003C280000}"/>
    <cellStyle name="Heading 1 3 19 2" xfId="7236" xr:uid="{00000000-0005-0000-0000-00003D280000}"/>
    <cellStyle name="Heading 1 3 19 2 2" xfId="42204" xr:uid="{00000000-0005-0000-0000-00003E280000}"/>
    <cellStyle name="Heading 1 3 19 3" xfId="42203" xr:uid="{00000000-0005-0000-0000-00003F280000}"/>
    <cellStyle name="Heading 1 3 2" xfId="1629" xr:uid="{00000000-0005-0000-0000-000040280000}"/>
    <cellStyle name="Heading 1 3 2 2" xfId="7237" xr:uid="{00000000-0005-0000-0000-000041280000}"/>
    <cellStyle name="Heading 1 3 2 2 2" xfId="42206" xr:uid="{00000000-0005-0000-0000-000042280000}"/>
    <cellStyle name="Heading 1 3 2 3" xfId="42205" xr:uid="{00000000-0005-0000-0000-000043280000}"/>
    <cellStyle name="Heading 1 3 20" xfId="3915" xr:uid="{00000000-0005-0000-0000-000044280000}"/>
    <cellStyle name="Heading 1 3 20 2" xfId="7238" xr:uid="{00000000-0005-0000-0000-000045280000}"/>
    <cellStyle name="Heading 1 3 20 2 2" xfId="42208" xr:uid="{00000000-0005-0000-0000-000046280000}"/>
    <cellStyle name="Heading 1 3 20 3" xfId="42207" xr:uid="{00000000-0005-0000-0000-000047280000}"/>
    <cellStyle name="Heading 1 3 21" xfId="3916" xr:uid="{00000000-0005-0000-0000-000048280000}"/>
    <cellStyle name="Heading 1 3 21 2" xfId="7239" xr:uid="{00000000-0005-0000-0000-000049280000}"/>
    <cellStyle name="Heading 1 3 21 2 2" xfId="42210" xr:uid="{00000000-0005-0000-0000-00004A280000}"/>
    <cellStyle name="Heading 1 3 21 3" xfId="42209" xr:uid="{00000000-0005-0000-0000-00004B280000}"/>
    <cellStyle name="Heading 1 3 22" xfId="3917" xr:uid="{00000000-0005-0000-0000-00004C280000}"/>
    <cellStyle name="Heading 1 3 22 2" xfId="7240" xr:uid="{00000000-0005-0000-0000-00004D280000}"/>
    <cellStyle name="Heading 1 3 22 2 2" xfId="42212" xr:uid="{00000000-0005-0000-0000-00004E280000}"/>
    <cellStyle name="Heading 1 3 22 3" xfId="42211" xr:uid="{00000000-0005-0000-0000-00004F280000}"/>
    <cellStyle name="Heading 1 3 23" xfId="3918" xr:uid="{00000000-0005-0000-0000-000050280000}"/>
    <cellStyle name="Heading 1 3 23 2" xfId="7241" xr:uid="{00000000-0005-0000-0000-000051280000}"/>
    <cellStyle name="Heading 1 3 23 2 2" xfId="42214" xr:uid="{00000000-0005-0000-0000-000052280000}"/>
    <cellStyle name="Heading 1 3 23 3" xfId="42213" xr:uid="{00000000-0005-0000-0000-000053280000}"/>
    <cellStyle name="Heading 1 3 24" xfId="3919" xr:uid="{00000000-0005-0000-0000-000054280000}"/>
    <cellStyle name="Heading 1 3 24 2" xfId="7242" xr:uid="{00000000-0005-0000-0000-000055280000}"/>
    <cellStyle name="Heading 1 3 24 2 2" xfId="42216" xr:uid="{00000000-0005-0000-0000-000056280000}"/>
    <cellStyle name="Heading 1 3 24 3" xfId="42215" xr:uid="{00000000-0005-0000-0000-000057280000}"/>
    <cellStyle name="Heading 1 3 25" xfId="3920" xr:uid="{00000000-0005-0000-0000-000058280000}"/>
    <cellStyle name="Heading 1 3 25 2" xfId="7243" xr:uid="{00000000-0005-0000-0000-000059280000}"/>
    <cellStyle name="Heading 1 3 25 2 2" xfId="42218" xr:uid="{00000000-0005-0000-0000-00005A280000}"/>
    <cellStyle name="Heading 1 3 25 3" xfId="42217" xr:uid="{00000000-0005-0000-0000-00005B280000}"/>
    <cellStyle name="Heading 1 3 26" xfId="3921" xr:uid="{00000000-0005-0000-0000-00005C280000}"/>
    <cellStyle name="Heading 1 3 26 2" xfId="7244" xr:uid="{00000000-0005-0000-0000-00005D280000}"/>
    <cellStyle name="Heading 1 3 26 2 2" xfId="42220" xr:uid="{00000000-0005-0000-0000-00005E280000}"/>
    <cellStyle name="Heading 1 3 26 3" xfId="42219" xr:uid="{00000000-0005-0000-0000-00005F280000}"/>
    <cellStyle name="Heading 1 3 27" xfId="3922" xr:uid="{00000000-0005-0000-0000-000060280000}"/>
    <cellStyle name="Heading 1 3 27 2" xfId="7245" xr:uid="{00000000-0005-0000-0000-000061280000}"/>
    <cellStyle name="Heading 1 3 27 2 2" xfId="42222" xr:uid="{00000000-0005-0000-0000-000062280000}"/>
    <cellStyle name="Heading 1 3 27 3" xfId="42221" xr:uid="{00000000-0005-0000-0000-000063280000}"/>
    <cellStyle name="Heading 1 3 28" xfId="3923" xr:uid="{00000000-0005-0000-0000-000064280000}"/>
    <cellStyle name="Heading 1 3 28 2" xfId="7246" xr:uid="{00000000-0005-0000-0000-000065280000}"/>
    <cellStyle name="Heading 1 3 28 2 2" xfId="42224" xr:uid="{00000000-0005-0000-0000-000066280000}"/>
    <cellStyle name="Heading 1 3 28 3" xfId="42223" xr:uid="{00000000-0005-0000-0000-000067280000}"/>
    <cellStyle name="Heading 1 3 29" xfId="3924" xr:uid="{00000000-0005-0000-0000-000068280000}"/>
    <cellStyle name="Heading 1 3 29 2" xfId="7247" xr:uid="{00000000-0005-0000-0000-000069280000}"/>
    <cellStyle name="Heading 1 3 29 2 2" xfId="42226" xr:uid="{00000000-0005-0000-0000-00006A280000}"/>
    <cellStyle name="Heading 1 3 29 3" xfId="42225" xr:uid="{00000000-0005-0000-0000-00006B280000}"/>
    <cellStyle name="Heading 1 3 3" xfId="1630" xr:uid="{00000000-0005-0000-0000-00006C280000}"/>
    <cellStyle name="Heading 1 3 3 2" xfId="7248" xr:uid="{00000000-0005-0000-0000-00006D280000}"/>
    <cellStyle name="Heading 1 3 3 2 2" xfId="42228" xr:uid="{00000000-0005-0000-0000-00006E280000}"/>
    <cellStyle name="Heading 1 3 3 3" xfId="42227" xr:uid="{00000000-0005-0000-0000-00006F280000}"/>
    <cellStyle name="Heading 1 3 30" xfId="3925" xr:uid="{00000000-0005-0000-0000-000070280000}"/>
    <cellStyle name="Heading 1 3 30 2" xfId="7249" xr:uid="{00000000-0005-0000-0000-000071280000}"/>
    <cellStyle name="Heading 1 3 30 2 2" xfId="42230" xr:uid="{00000000-0005-0000-0000-000072280000}"/>
    <cellStyle name="Heading 1 3 30 3" xfId="42229" xr:uid="{00000000-0005-0000-0000-000073280000}"/>
    <cellStyle name="Heading 1 3 31" xfId="3926" xr:uid="{00000000-0005-0000-0000-000074280000}"/>
    <cellStyle name="Heading 1 3 31 2" xfId="7250" xr:uid="{00000000-0005-0000-0000-000075280000}"/>
    <cellStyle name="Heading 1 3 31 2 2" xfId="42232" xr:uid="{00000000-0005-0000-0000-000076280000}"/>
    <cellStyle name="Heading 1 3 31 3" xfId="42231" xr:uid="{00000000-0005-0000-0000-000077280000}"/>
    <cellStyle name="Heading 1 3 32" xfId="7251" xr:uid="{00000000-0005-0000-0000-000078280000}"/>
    <cellStyle name="Heading 1 3 32 2" xfId="42233" xr:uid="{00000000-0005-0000-0000-000079280000}"/>
    <cellStyle name="Heading 1 3 33" xfId="42184" xr:uid="{00000000-0005-0000-0000-00007A280000}"/>
    <cellStyle name="Heading 1 3 4" xfId="1631" xr:uid="{00000000-0005-0000-0000-00007B280000}"/>
    <cellStyle name="Heading 1 3 4 2" xfId="7252" xr:uid="{00000000-0005-0000-0000-00007C280000}"/>
    <cellStyle name="Heading 1 3 4 2 2" xfId="42235" xr:uid="{00000000-0005-0000-0000-00007D280000}"/>
    <cellStyle name="Heading 1 3 4 3" xfId="42234" xr:uid="{00000000-0005-0000-0000-00007E280000}"/>
    <cellStyle name="Heading 1 3 5" xfId="1632" xr:uid="{00000000-0005-0000-0000-00007F280000}"/>
    <cellStyle name="Heading 1 3 5 2" xfId="7253" xr:uid="{00000000-0005-0000-0000-000080280000}"/>
    <cellStyle name="Heading 1 3 5 2 2" xfId="42237" xr:uid="{00000000-0005-0000-0000-000081280000}"/>
    <cellStyle name="Heading 1 3 5 3" xfId="42236" xr:uid="{00000000-0005-0000-0000-000082280000}"/>
    <cellStyle name="Heading 1 3 6" xfId="1633" xr:uid="{00000000-0005-0000-0000-000083280000}"/>
    <cellStyle name="Heading 1 3 6 2" xfId="7254" xr:uid="{00000000-0005-0000-0000-000084280000}"/>
    <cellStyle name="Heading 1 3 6 2 2" xfId="42239" xr:uid="{00000000-0005-0000-0000-000085280000}"/>
    <cellStyle name="Heading 1 3 6 3" xfId="42238" xr:uid="{00000000-0005-0000-0000-000086280000}"/>
    <cellStyle name="Heading 1 3 7" xfId="1634" xr:uid="{00000000-0005-0000-0000-000087280000}"/>
    <cellStyle name="Heading 1 3 7 2" xfId="7255" xr:uid="{00000000-0005-0000-0000-000088280000}"/>
    <cellStyle name="Heading 1 3 7 2 2" xfId="42241" xr:uid="{00000000-0005-0000-0000-000089280000}"/>
    <cellStyle name="Heading 1 3 7 3" xfId="42240" xr:uid="{00000000-0005-0000-0000-00008A280000}"/>
    <cellStyle name="Heading 1 3 8" xfId="1635" xr:uid="{00000000-0005-0000-0000-00008B280000}"/>
    <cellStyle name="Heading 1 3 8 2" xfId="7256" xr:uid="{00000000-0005-0000-0000-00008C280000}"/>
    <cellStyle name="Heading 1 3 8 2 2" xfId="42243" xr:uid="{00000000-0005-0000-0000-00008D280000}"/>
    <cellStyle name="Heading 1 3 8 3" xfId="42242" xr:uid="{00000000-0005-0000-0000-00008E280000}"/>
    <cellStyle name="Heading 1 3 9" xfId="1636" xr:uid="{00000000-0005-0000-0000-00008F280000}"/>
    <cellStyle name="Heading 1 3 9 2" xfId="7257" xr:uid="{00000000-0005-0000-0000-000090280000}"/>
    <cellStyle name="Heading 1 3 9 2 2" xfId="42245" xr:uid="{00000000-0005-0000-0000-000091280000}"/>
    <cellStyle name="Heading 1 3 9 3" xfId="42244" xr:uid="{00000000-0005-0000-0000-000092280000}"/>
    <cellStyle name="Heading 1 4" xfId="1637" xr:uid="{00000000-0005-0000-0000-000093280000}"/>
    <cellStyle name="Heading 1 4 10" xfId="1638" xr:uid="{00000000-0005-0000-0000-000094280000}"/>
    <cellStyle name="Heading 1 4 10 2" xfId="7258" xr:uid="{00000000-0005-0000-0000-000095280000}"/>
    <cellStyle name="Heading 1 4 10 2 2" xfId="42248" xr:uid="{00000000-0005-0000-0000-000096280000}"/>
    <cellStyle name="Heading 1 4 10 3" xfId="42247" xr:uid="{00000000-0005-0000-0000-000097280000}"/>
    <cellStyle name="Heading 1 4 11" xfId="1639" xr:uid="{00000000-0005-0000-0000-000098280000}"/>
    <cellStyle name="Heading 1 4 11 2" xfId="7259" xr:uid="{00000000-0005-0000-0000-000099280000}"/>
    <cellStyle name="Heading 1 4 11 2 2" xfId="42250" xr:uid="{00000000-0005-0000-0000-00009A280000}"/>
    <cellStyle name="Heading 1 4 11 3" xfId="42249" xr:uid="{00000000-0005-0000-0000-00009B280000}"/>
    <cellStyle name="Heading 1 4 12" xfId="1640" xr:uid="{00000000-0005-0000-0000-00009C280000}"/>
    <cellStyle name="Heading 1 4 12 2" xfId="7260" xr:uid="{00000000-0005-0000-0000-00009D280000}"/>
    <cellStyle name="Heading 1 4 12 2 2" xfId="42252" xr:uid="{00000000-0005-0000-0000-00009E280000}"/>
    <cellStyle name="Heading 1 4 12 3" xfId="42251" xr:uid="{00000000-0005-0000-0000-00009F280000}"/>
    <cellStyle name="Heading 1 4 13" xfId="1641" xr:uid="{00000000-0005-0000-0000-0000A0280000}"/>
    <cellStyle name="Heading 1 4 13 2" xfId="7261" xr:uid="{00000000-0005-0000-0000-0000A1280000}"/>
    <cellStyle name="Heading 1 4 13 2 2" xfId="42254" xr:uid="{00000000-0005-0000-0000-0000A2280000}"/>
    <cellStyle name="Heading 1 4 13 3" xfId="42253" xr:uid="{00000000-0005-0000-0000-0000A3280000}"/>
    <cellStyle name="Heading 1 4 14" xfId="1642" xr:uid="{00000000-0005-0000-0000-0000A4280000}"/>
    <cellStyle name="Heading 1 4 14 2" xfId="7262" xr:uid="{00000000-0005-0000-0000-0000A5280000}"/>
    <cellStyle name="Heading 1 4 14 2 2" xfId="42256" xr:uid="{00000000-0005-0000-0000-0000A6280000}"/>
    <cellStyle name="Heading 1 4 14 3" xfId="42255" xr:uid="{00000000-0005-0000-0000-0000A7280000}"/>
    <cellStyle name="Heading 1 4 15" xfId="1643" xr:uid="{00000000-0005-0000-0000-0000A8280000}"/>
    <cellStyle name="Heading 1 4 15 2" xfId="7263" xr:uid="{00000000-0005-0000-0000-0000A9280000}"/>
    <cellStyle name="Heading 1 4 15 2 2" xfId="42258" xr:uid="{00000000-0005-0000-0000-0000AA280000}"/>
    <cellStyle name="Heading 1 4 15 3" xfId="42257" xr:uid="{00000000-0005-0000-0000-0000AB280000}"/>
    <cellStyle name="Heading 1 4 16" xfId="1644" xr:uid="{00000000-0005-0000-0000-0000AC280000}"/>
    <cellStyle name="Heading 1 4 16 2" xfId="7264" xr:uid="{00000000-0005-0000-0000-0000AD280000}"/>
    <cellStyle name="Heading 1 4 16 2 2" xfId="42260" xr:uid="{00000000-0005-0000-0000-0000AE280000}"/>
    <cellStyle name="Heading 1 4 16 3" xfId="42259" xr:uid="{00000000-0005-0000-0000-0000AF280000}"/>
    <cellStyle name="Heading 1 4 17" xfId="3927" xr:uid="{00000000-0005-0000-0000-0000B0280000}"/>
    <cellStyle name="Heading 1 4 17 2" xfId="7265" xr:uid="{00000000-0005-0000-0000-0000B1280000}"/>
    <cellStyle name="Heading 1 4 17 2 2" xfId="42262" xr:uid="{00000000-0005-0000-0000-0000B2280000}"/>
    <cellStyle name="Heading 1 4 17 3" xfId="42261" xr:uid="{00000000-0005-0000-0000-0000B3280000}"/>
    <cellStyle name="Heading 1 4 18" xfId="3928" xr:uid="{00000000-0005-0000-0000-0000B4280000}"/>
    <cellStyle name="Heading 1 4 18 2" xfId="7266" xr:uid="{00000000-0005-0000-0000-0000B5280000}"/>
    <cellStyle name="Heading 1 4 18 2 2" xfId="42264" xr:uid="{00000000-0005-0000-0000-0000B6280000}"/>
    <cellStyle name="Heading 1 4 18 3" xfId="42263" xr:uid="{00000000-0005-0000-0000-0000B7280000}"/>
    <cellStyle name="Heading 1 4 19" xfId="3929" xr:uid="{00000000-0005-0000-0000-0000B8280000}"/>
    <cellStyle name="Heading 1 4 19 2" xfId="7267" xr:uid="{00000000-0005-0000-0000-0000B9280000}"/>
    <cellStyle name="Heading 1 4 19 2 2" xfId="42266" xr:uid="{00000000-0005-0000-0000-0000BA280000}"/>
    <cellStyle name="Heading 1 4 19 3" xfId="42265" xr:uid="{00000000-0005-0000-0000-0000BB280000}"/>
    <cellStyle name="Heading 1 4 2" xfId="1645" xr:uid="{00000000-0005-0000-0000-0000BC280000}"/>
    <cellStyle name="Heading 1 4 2 2" xfId="7268" xr:uid="{00000000-0005-0000-0000-0000BD280000}"/>
    <cellStyle name="Heading 1 4 2 2 2" xfId="42268" xr:uid="{00000000-0005-0000-0000-0000BE280000}"/>
    <cellStyle name="Heading 1 4 2 3" xfId="42267" xr:uid="{00000000-0005-0000-0000-0000BF280000}"/>
    <cellStyle name="Heading 1 4 20" xfId="3930" xr:uid="{00000000-0005-0000-0000-0000C0280000}"/>
    <cellStyle name="Heading 1 4 20 2" xfId="7269" xr:uid="{00000000-0005-0000-0000-0000C1280000}"/>
    <cellStyle name="Heading 1 4 20 2 2" xfId="42270" xr:uid="{00000000-0005-0000-0000-0000C2280000}"/>
    <cellStyle name="Heading 1 4 20 3" xfId="42269" xr:uid="{00000000-0005-0000-0000-0000C3280000}"/>
    <cellStyle name="Heading 1 4 21" xfId="3931" xr:uid="{00000000-0005-0000-0000-0000C4280000}"/>
    <cellStyle name="Heading 1 4 21 2" xfId="7270" xr:uid="{00000000-0005-0000-0000-0000C5280000}"/>
    <cellStyle name="Heading 1 4 21 2 2" xfId="42272" xr:uid="{00000000-0005-0000-0000-0000C6280000}"/>
    <cellStyle name="Heading 1 4 21 3" xfId="42271" xr:uid="{00000000-0005-0000-0000-0000C7280000}"/>
    <cellStyle name="Heading 1 4 22" xfId="3932" xr:uid="{00000000-0005-0000-0000-0000C8280000}"/>
    <cellStyle name="Heading 1 4 22 2" xfId="7271" xr:uid="{00000000-0005-0000-0000-0000C9280000}"/>
    <cellStyle name="Heading 1 4 22 2 2" xfId="42274" xr:uid="{00000000-0005-0000-0000-0000CA280000}"/>
    <cellStyle name="Heading 1 4 22 3" xfId="42273" xr:uid="{00000000-0005-0000-0000-0000CB280000}"/>
    <cellStyle name="Heading 1 4 23" xfId="3933" xr:uid="{00000000-0005-0000-0000-0000CC280000}"/>
    <cellStyle name="Heading 1 4 23 2" xfId="7272" xr:uid="{00000000-0005-0000-0000-0000CD280000}"/>
    <cellStyle name="Heading 1 4 23 2 2" xfId="42276" xr:uid="{00000000-0005-0000-0000-0000CE280000}"/>
    <cellStyle name="Heading 1 4 23 3" xfId="42275" xr:uid="{00000000-0005-0000-0000-0000CF280000}"/>
    <cellStyle name="Heading 1 4 24" xfId="3934" xr:uid="{00000000-0005-0000-0000-0000D0280000}"/>
    <cellStyle name="Heading 1 4 24 2" xfId="7273" xr:uid="{00000000-0005-0000-0000-0000D1280000}"/>
    <cellStyle name="Heading 1 4 24 2 2" xfId="42278" xr:uid="{00000000-0005-0000-0000-0000D2280000}"/>
    <cellStyle name="Heading 1 4 24 3" xfId="42277" xr:uid="{00000000-0005-0000-0000-0000D3280000}"/>
    <cellStyle name="Heading 1 4 25" xfId="3935" xr:uid="{00000000-0005-0000-0000-0000D4280000}"/>
    <cellStyle name="Heading 1 4 25 2" xfId="7274" xr:uid="{00000000-0005-0000-0000-0000D5280000}"/>
    <cellStyle name="Heading 1 4 25 2 2" xfId="42280" xr:uid="{00000000-0005-0000-0000-0000D6280000}"/>
    <cellStyle name="Heading 1 4 25 3" xfId="42279" xr:uid="{00000000-0005-0000-0000-0000D7280000}"/>
    <cellStyle name="Heading 1 4 26" xfId="3936" xr:uid="{00000000-0005-0000-0000-0000D8280000}"/>
    <cellStyle name="Heading 1 4 26 2" xfId="7275" xr:uid="{00000000-0005-0000-0000-0000D9280000}"/>
    <cellStyle name="Heading 1 4 26 2 2" xfId="42282" xr:uid="{00000000-0005-0000-0000-0000DA280000}"/>
    <cellStyle name="Heading 1 4 26 3" xfId="42281" xr:uid="{00000000-0005-0000-0000-0000DB280000}"/>
    <cellStyle name="Heading 1 4 27" xfId="3937" xr:uid="{00000000-0005-0000-0000-0000DC280000}"/>
    <cellStyle name="Heading 1 4 27 2" xfId="7276" xr:uid="{00000000-0005-0000-0000-0000DD280000}"/>
    <cellStyle name="Heading 1 4 27 2 2" xfId="42284" xr:uid="{00000000-0005-0000-0000-0000DE280000}"/>
    <cellStyle name="Heading 1 4 27 3" xfId="42283" xr:uid="{00000000-0005-0000-0000-0000DF280000}"/>
    <cellStyle name="Heading 1 4 28" xfId="3938" xr:uid="{00000000-0005-0000-0000-0000E0280000}"/>
    <cellStyle name="Heading 1 4 28 2" xfId="7277" xr:uid="{00000000-0005-0000-0000-0000E1280000}"/>
    <cellStyle name="Heading 1 4 28 2 2" xfId="42286" xr:uid="{00000000-0005-0000-0000-0000E2280000}"/>
    <cellStyle name="Heading 1 4 28 3" xfId="42285" xr:uid="{00000000-0005-0000-0000-0000E3280000}"/>
    <cellStyle name="Heading 1 4 29" xfId="7278" xr:uid="{00000000-0005-0000-0000-0000E4280000}"/>
    <cellStyle name="Heading 1 4 29 2" xfId="42287" xr:uid="{00000000-0005-0000-0000-0000E5280000}"/>
    <cellStyle name="Heading 1 4 3" xfId="1646" xr:uid="{00000000-0005-0000-0000-0000E6280000}"/>
    <cellStyle name="Heading 1 4 3 2" xfId="7279" xr:uid="{00000000-0005-0000-0000-0000E7280000}"/>
    <cellStyle name="Heading 1 4 3 2 2" xfId="42289" xr:uid="{00000000-0005-0000-0000-0000E8280000}"/>
    <cellStyle name="Heading 1 4 3 3" xfId="42288" xr:uid="{00000000-0005-0000-0000-0000E9280000}"/>
    <cellStyle name="Heading 1 4 30" xfId="42246" xr:uid="{00000000-0005-0000-0000-0000EA280000}"/>
    <cellStyle name="Heading 1 4 4" xfId="1647" xr:uid="{00000000-0005-0000-0000-0000EB280000}"/>
    <cellStyle name="Heading 1 4 4 2" xfId="7280" xr:uid="{00000000-0005-0000-0000-0000EC280000}"/>
    <cellStyle name="Heading 1 4 4 2 2" xfId="42291" xr:uid="{00000000-0005-0000-0000-0000ED280000}"/>
    <cellStyle name="Heading 1 4 4 3" xfId="42290" xr:uid="{00000000-0005-0000-0000-0000EE280000}"/>
    <cellStyle name="Heading 1 4 5" xfId="1648" xr:uid="{00000000-0005-0000-0000-0000EF280000}"/>
    <cellStyle name="Heading 1 4 5 2" xfId="7281" xr:uid="{00000000-0005-0000-0000-0000F0280000}"/>
    <cellStyle name="Heading 1 4 5 2 2" xfId="42293" xr:uid="{00000000-0005-0000-0000-0000F1280000}"/>
    <cellStyle name="Heading 1 4 5 3" xfId="42292" xr:uid="{00000000-0005-0000-0000-0000F2280000}"/>
    <cellStyle name="Heading 1 4 6" xfId="1649" xr:uid="{00000000-0005-0000-0000-0000F3280000}"/>
    <cellStyle name="Heading 1 4 6 2" xfId="7282" xr:uid="{00000000-0005-0000-0000-0000F4280000}"/>
    <cellStyle name="Heading 1 4 6 2 2" xfId="42295" xr:uid="{00000000-0005-0000-0000-0000F5280000}"/>
    <cellStyle name="Heading 1 4 6 3" xfId="42294" xr:uid="{00000000-0005-0000-0000-0000F6280000}"/>
    <cellStyle name="Heading 1 4 7" xfId="1650" xr:uid="{00000000-0005-0000-0000-0000F7280000}"/>
    <cellStyle name="Heading 1 4 7 2" xfId="7283" xr:uid="{00000000-0005-0000-0000-0000F8280000}"/>
    <cellStyle name="Heading 1 4 7 2 2" xfId="42297" xr:uid="{00000000-0005-0000-0000-0000F9280000}"/>
    <cellStyle name="Heading 1 4 7 3" xfId="42296" xr:uid="{00000000-0005-0000-0000-0000FA280000}"/>
    <cellStyle name="Heading 1 4 8" xfId="1651" xr:uid="{00000000-0005-0000-0000-0000FB280000}"/>
    <cellStyle name="Heading 1 4 8 2" xfId="7284" xr:uid="{00000000-0005-0000-0000-0000FC280000}"/>
    <cellStyle name="Heading 1 4 8 2 2" xfId="42299" xr:uid="{00000000-0005-0000-0000-0000FD280000}"/>
    <cellStyle name="Heading 1 4 8 3" xfId="42298" xr:uid="{00000000-0005-0000-0000-0000FE280000}"/>
    <cellStyle name="Heading 1 4 9" xfId="1652" xr:uid="{00000000-0005-0000-0000-0000FF280000}"/>
    <cellStyle name="Heading 1 4 9 2" xfId="7285" xr:uid="{00000000-0005-0000-0000-000000290000}"/>
    <cellStyle name="Heading 1 4 9 2 2" xfId="42301" xr:uid="{00000000-0005-0000-0000-000001290000}"/>
    <cellStyle name="Heading 1 4 9 3" xfId="42300" xr:uid="{00000000-0005-0000-0000-000002290000}"/>
    <cellStyle name="Heading 1 5" xfId="7286" xr:uid="{00000000-0005-0000-0000-000003290000}"/>
    <cellStyle name="Heading 1 5 2" xfId="42302" xr:uid="{00000000-0005-0000-0000-000004290000}"/>
    <cellStyle name="Heading 2 2" xfId="1653" xr:uid="{00000000-0005-0000-0000-000005290000}"/>
    <cellStyle name="Heading 2 2 2" xfId="1654" xr:uid="{00000000-0005-0000-0000-000006290000}"/>
    <cellStyle name="Heading 2 2 2 2" xfId="7287" xr:uid="{00000000-0005-0000-0000-000007290000}"/>
    <cellStyle name="Heading 2 2 2 3" xfId="42304" xr:uid="{00000000-0005-0000-0000-000008290000}"/>
    <cellStyle name="Heading 2 2 3" xfId="42303" xr:uid="{00000000-0005-0000-0000-000009290000}"/>
    <cellStyle name="Heading 2 3" xfId="1655" xr:uid="{00000000-0005-0000-0000-00000A290000}"/>
    <cellStyle name="Heading 2 3 10" xfId="1656" xr:uid="{00000000-0005-0000-0000-00000B290000}"/>
    <cellStyle name="Heading 2 3 10 2" xfId="7288" xr:uid="{00000000-0005-0000-0000-00000C290000}"/>
    <cellStyle name="Heading 2 3 10 2 2" xfId="42307" xr:uid="{00000000-0005-0000-0000-00000D290000}"/>
    <cellStyle name="Heading 2 3 10 3" xfId="42306" xr:uid="{00000000-0005-0000-0000-00000E290000}"/>
    <cellStyle name="Heading 2 3 11" xfId="1657" xr:uid="{00000000-0005-0000-0000-00000F290000}"/>
    <cellStyle name="Heading 2 3 11 2" xfId="7289" xr:uid="{00000000-0005-0000-0000-000010290000}"/>
    <cellStyle name="Heading 2 3 11 2 2" xfId="42309" xr:uid="{00000000-0005-0000-0000-000011290000}"/>
    <cellStyle name="Heading 2 3 11 3" xfId="42308" xr:uid="{00000000-0005-0000-0000-000012290000}"/>
    <cellStyle name="Heading 2 3 12" xfId="1658" xr:uid="{00000000-0005-0000-0000-000013290000}"/>
    <cellStyle name="Heading 2 3 12 2" xfId="7290" xr:uid="{00000000-0005-0000-0000-000014290000}"/>
    <cellStyle name="Heading 2 3 12 2 2" xfId="42311" xr:uid="{00000000-0005-0000-0000-000015290000}"/>
    <cellStyle name="Heading 2 3 12 3" xfId="42310" xr:uid="{00000000-0005-0000-0000-000016290000}"/>
    <cellStyle name="Heading 2 3 13" xfId="1659" xr:uid="{00000000-0005-0000-0000-000017290000}"/>
    <cellStyle name="Heading 2 3 13 2" xfId="7291" xr:uid="{00000000-0005-0000-0000-000018290000}"/>
    <cellStyle name="Heading 2 3 13 2 2" xfId="42313" xr:uid="{00000000-0005-0000-0000-000019290000}"/>
    <cellStyle name="Heading 2 3 13 3" xfId="42312" xr:uid="{00000000-0005-0000-0000-00001A290000}"/>
    <cellStyle name="Heading 2 3 14" xfId="1660" xr:uid="{00000000-0005-0000-0000-00001B290000}"/>
    <cellStyle name="Heading 2 3 14 2" xfId="7292" xr:uid="{00000000-0005-0000-0000-00001C290000}"/>
    <cellStyle name="Heading 2 3 14 2 2" xfId="42315" xr:uid="{00000000-0005-0000-0000-00001D290000}"/>
    <cellStyle name="Heading 2 3 14 3" xfId="42314" xr:uid="{00000000-0005-0000-0000-00001E290000}"/>
    <cellStyle name="Heading 2 3 15" xfId="1661" xr:uid="{00000000-0005-0000-0000-00001F290000}"/>
    <cellStyle name="Heading 2 3 15 2" xfId="7293" xr:uid="{00000000-0005-0000-0000-000020290000}"/>
    <cellStyle name="Heading 2 3 15 2 2" xfId="42317" xr:uid="{00000000-0005-0000-0000-000021290000}"/>
    <cellStyle name="Heading 2 3 15 3" xfId="42316" xr:uid="{00000000-0005-0000-0000-000022290000}"/>
    <cellStyle name="Heading 2 3 16" xfId="1662" xr:uid="{00000000-0005-0000-0000-000023290000}"/>
    <cellStyle name="Heading 2 3 16 2" xfId="7294" xr:uid="{00000000-0005-0000-0000-000024290000}"/>
    <cellStyle name="Heading 2 3 16 2 2" xfId="42319" xr:uid="{00000000-0005-0000-0000-000025290000}"/>
    <cellStyle name="Heading 2 3 16 3" xfId="42318" xr:uid="{00000000-0005-0000-0000-000026290000}"/>
    <cellStyle name="Heading 2 3 17" xfId="1663" xr:uid="{00000000-0005-0000-0000-000027290000}"/>
    <cellStyle name="Heading 2 3 17 2" xfId="7295" xr:uid="{00000000-0005-0000-0000-000028290000}"/>
    <cellStyle name="Heading 2 3 17 2 2" xfId="42321" xr:uid="{00000000-0005-0000-0000-000029290000}"/>
    <cellStyle name="Heading 2 3 17 3" xfId="42320" xr:uid="{00000000-0005-0000-0000-00002A290000}"/>
    <cellStyle name="Heading 2 3 18" xfId="1664" xr:uid="{00000000-0005-0000-0000-00002B290000}"/>
    <cellStyle name="Heading 2 3 18 2" xfId="7296" xr:uid="{00000000-0005-0000-0000-00002C290000}"/>
    <cellStyle name="Heading 2 3 18 2 2" xfId="42323" xr:uid="{00000000-0005-0000-0000-00002D290000}"/>
    <cellStyle name="Heading 2 3 18 3" xfId="42322" xr:uid="{00000000-0005-0000-0000-00002E290000}"/>
    <cellStyle name="Heading 2 3 19" xfId="1665" xr:uid="{00000000-0005-0000-0000-00002F290000}"/>
    <cellStyle name="Heading 2 3 19 2" xfId="7297" xr:uid="{00000000-0005-0000-0000-000030290000}"/>
    <cellStyle name="Heading 2 3 19 2 2" xfId="42325" xr:uid="{00000000-0005-0000-0000-000031290000}"/>
    <cellStyle name="Heading 2 3 19 3" xfId="42324" xr:uid="{00000000-0005-0000-0000-000032290000}"/>
    <cellStyle name="Heading 2 3 2" xfId="1666" xr:uid="{00000000-0005-0000-0000-000033290000}"/>
    <cellStyle name="Heading 2 3 2 2" xfId="7298" xr:uid="{00000000-0005-0000-0000-000034290000}"/>
    <cellStyle name="Heading 2 3 2 2 2" xfId="42327" xr:uid="{00000000-0005-0000-0000-000035290000}"/>
    <cellStyle name="Heading 2 3 2 3" xfId="42326" xr:uid="{00000000-0005-0000-0000-000036290000}"/>
    <cellStyle name="Heading 2 3 20" xfId="3939" xr:uid="{00000000-0005-0000-0000-000037290000}"/>
    <cellStyle name="Heading 2 3 20 2" xfId="7299" xr:uid="{00000000-0005-0000-0000-000038290000}"/>
    <cellStyle name="Heading 2 3 20 2 2" xfId="42329" xr:uid="{00000000-0005-0000-0000-000039290000}"/>
    <cellStyle name="Heading 2 3 20 3" xfId="42328" xr:uid="{00000000-0005-0000-0000-00003A290000}"/>
    <cellStyle name="Heading 2 3 21" xfId="3940" xr:uid="{00000000-0005-0000-0000-00003B290000}"/>
    <cellStyle name="Heading 2 3 21 2" xfId="7300" xr:uid="{00000000-0005-0000-0000-00003C290000}"/>
    <cellStyle name="Heading 2 3 21 2 2" xfId="42331" xr:uid="{00000000-0005-0000-0000-00003D290000}"/>
    <cellStyle name="Heading 2 3 21 3" xfId="42330" xr:uid="{00000000-0005-0000-0000-00003E290000}"/>
    <cellStyle name="Heading 2 3 22" xfId="3941" xr:uid="{00000000-0005-0000-0000-00003F290000}"/>
    <cellStyle name="Heading 2 3 22 2" xfId="7301" xr:uid="{00000000-0005-0000-0000-000040290000}"/>
    <cellStyle name="Heading 2 3 22 2 2" xfId="42333" xr:uid="{00000000-0005-0000-0000-000041290000}"/>
    <cellStyle name="Heading 2 3 22 3" xfId="42332" xr:uid="{00000000-0005-0000-0000-000042290000}"/>
    <cellStyle name="Heading 2 3 23" xfId="3942" xr:uid="{00000000-0005-0000-0000-000043290000}"/>
    <cellStyle name="Heading 2 3 23 2" xfId="7302" xr:uid="{00000000-0005-0000-0000-000044290000}"/>
    <cellStyle name="Heading 2 3 23 2 2" xfId="42335" xr:uid="{00000000-0005-0000-0000-000045290000}"/>
    <cellStyle name="Heading 2 3 23 3" xfId="42334" xr:uid="{00000000-0005-0000-0000-000046290000}"/>
    <cellStyle name="Heading 2 3 24" xfId="3943" xr:uid="{00000000-0005-0000-0000-000047290000}"/>
    <cellStyle name="Heading 2 3 24 2" xfId="7303" xr:uid="{00000000-0005-0000-0000-000048290000}"/>
    <cellStyle name="Heading 2 3 24 2 2" xfId="42337" xr:uid="{00000000-0005-0000-0000-000049290000}"/>
    <cellStyle name="Heading 2 3 24 3" xfId="42336" xr:uid="{00000000-0005-0000-0000-00004A290000}"/>
    <cellStyle name="Heading 2 3 25" xfId="3944" xr:uid="{00000000-0005-0000-0000-00004B290000}"/>
    <cellStyle name="Heading 2 3 25 2" xfId="7304" xr:uid="{00000000-0005-0000-0000-00004C290000}"/>
    <cellStyle name="Heading 2 3 25 2 2" xfId="42339" xr:uid="{00000000-0005-0000-0000-00004D290000}"/>
    <cellStyle name="Heading 2 3 25 3" xfId="42338" xr:uid="{00000000-0005-0000-0000-00004E290000}"/>
    <cellStyle name="Heading 2 3 26" xfId="3945" xr:uid="{00000000-0005-0000-0000-00004F290000}"/>
    <cellStyle name="Heading 2 3 26 2" xfId="7305" xr:uid="{00000000-0005-0000-0000-000050290000}"/>
    <cellStyle name="Heading 2 3 26 2 2" xfId="42341" xr:uid="{00000000-0005-0000-0000-000051290000}"/>
    <cellStyle name="Heading 2 3 26 3" xfId="42340" xr:uid="{00000000-0005-0000-0000-000052290000}"/>
    <cellStyle name="Heading 2 3 27" xfId="3946" xr:uid="{00000000-0005-0000-0000-000053290000}"/>
    <cellStyle name="Heading 2 3 27 2" xfId="7306" xr:uid="{00000000-0005-0000-0000-000054290000}"/>
    <cellStyle name="Heading 2 3 27 2 2" xfId="42343" xr:uid="{00000000-0005-0000-0000-000055290000}"/>
    <cellStyle name="Heading 2 3 27 3" xfId="42342" xr:uid="{00000000-0005-0000-0000-000056290000}"/>
    <cellStyle name="Heading 2 3 28" xfId="3947" xr:uid="{00000000-0005-0000-0000-000057290000}"/>
    <cellStyle name="Heading 2 3 28 2" xfId="7307" xr:uid="{00000000-0005-0000-0000-000058290000}"/>
    <cellStyle name="Heading 2 3 28 2 2" xfId="42345" xr:uid="{00000000-0005-0000-0000-000059290000}"/>
    <cellStyle name="Heading 2 3 28 3" xfId="42344" xr:uid="{00000000-0005-0000-0000-00005A290000}"/>
    <cellStyle name="Heading 2 3 29" xfId="3948" xr:uid="{00000000-0005-0000-0000-00005B290000}"/>
    <cellStyle name="Heading 2 3 29 2" xfId="7308" xr:uid="{00000000-0005-0000-0000-00005C290000}"/>
    <cellStyle name="Heading 2 3 29 2 2" xfId="42347" xr:uid="{00000000-0005-0000-0000-00005D290000}"/>
    <cellStyle name="Heading 2 3 29 3" xfId="42346" xr:uid="{00000000-0005-0000-0000-00005E290000}"/>
    <cellStyle name="Heading 2 3 3" xfId="1667" xr:uid="{00000000-0005-0000-0000-00005F290000}"/>
    <cellStyle name="Heading 2 3 3 2" xfId="7309" xr:uid="{00000000-0005-0000-0000-000060290000}"/>
    <cellStyle name="Heading 2 3 3 2 2" xfId="42349" xr:uid="{00000000-0005-0000-0000-000061290000}"/>
    <cellStyle name="Heading 2 3 3 3" xfId="42348" xr:uid="{00000000-0005-0000-0000-000062290000}"/>
    <cellStyle name="Heading 2 3 30" xfId="3949" xr:uid="{00000000-0005-0000-0000-000063290000}"/>
    <cellStyle name="Heading 2 3 30 2" xfId="7310" xr:uid="{00000000-0005-0000-0000-000064290000}"/>
    <cellStyle name="Heading 2 3 30 2 2" xfId="42351" xr:uid="{00000000-0005-0000-0000-000065290000}"/>
    <cellStyle name="Heading 2 3 30 3" xfId="42350" xr:uid="{00000000-0005-0000-0000-000066290000}"/>
    <cellStyle name="Heading 2 3 31" xfId="3950" xr:uid="{00000000-0005-0000-0000-000067290000}"/>
    <cellStyle name="Heading 2 3 31 2" xfId="7311" xr:uid="{00000000-0005-0000-0000-000068290000}"/>
    <cellStyle name="Heading 2 3 31 2 2" xfId="42353" xr:uid="{00000000-0005-0000-0000-000069290000}"/>
    <cellStyle name="Heading 2 3 31 3" xfId="42352" xr:uid="{00000000-0005-0000-0000-00006A290000}"/>
    <cellStyle name="Heading 2 3 32" xfId="7312" xr:uid="{00000000-0005-0000-0000-00006B290000}"/>
    <cellStyle name="Heading 2 3 32 2" xfId="42354" xr:uid="{00000000-0005-0000-0000-00006C290000}"/>
    <cellStyle name="Heading 2 3 33" xfId="42305" xr:uid="{00000000-0005-0000-0000-00006D290000}"/>
    <cellStyle name="Heading 2 3 4" xfId="1668" xr:uid="{00000000-0005-0000-0000-00006E290000}"/>
    <cellStyle name="Heading 2 3 4 2" xfId="7313" xr:uid="{00000000-0005-0000-0000-00006F290000}"/>
    <cellStyle name="Heading 2 3 4 2 2" xfId="42356" xr:uid="{00000000-0005-0000-0000-000070290000}"/>
    <cellStyle name="Heading 2 3 4 3" xfId="42355" xr:uid="{00000000-0005-0000-0000-000071290000}"/>
    <cellStyle name="Heading 2 3 5" xfId="1669" xr:uid="{00000000-0005-0000-0000-000072290000}"/>
    <cellStyle name="Heading 2 3 5 2" xfId="7314" xr:uid="{00000000-0005-0000-0000-000073290000}"/>
    <cellStyle name="Heading 2 3 5 2 2" xfId="42358" xr:uid="{00000000-0005-0000-0000-000074290000}"/>
    <cellStyle name="Heading 2 3 5 3" xfId="42357" xr:uid="{00000000-0005-0000-0000-000075290000}"/>
    <cellStyle name="Heading 2 3 6" xfId="1670" xr:uid="{00000000-0005-0000-0000-000076290000}"/>
    <cellStyle name="Heading 2 3 6 2" xfId="7315" xr:uid="{00000000-0005-0000-0000-000077290000}"/>
    <cellStyle name="Heading 2 3 6 2 2" xfId="42360" xr:uid="{00000000-0005-0000-0000-000078290000}"/>
    <cellStyle name="Heading 2 3 6 3" xfId="42359" xr:uid="{00000000-0005-0000-0000-000079290000}"/>
    <cellStyle name="Heading 2 3 7" xfId="1671" xr:uid="{00000000-0005-0000-0000-00007A290000}"/>
    <cellStyle name="Heading 2 3 7 2" xfId="7316" xr:uid="{00000000-0005-0000-0000-00007B290000}"/>
    <cellStyle name="Heading 2 3 7 2 2" xfId="42362" xr:uid="{00000000-0005-0000-0000-00007C290000}"/>
    <cellStyle name="Heading 2 3 7 3" xfId="42361" xr:uid="{00000000-0005-0000-0000-00007D290000}"/>
    <cellStyle name="Heading 2 3 8" xfId="1672" xr:uid="{00000000-0005-0000-0000-00007E290000}"/>
    <cellStyle name="Heading 2 3 8 2" xfId="7317" xr:uid="{00000000-0005-0000-0000-00007F290000}"/>
    <cellStyle name="Heading 2 3 8 2 2" xfId="42364" xr:uid="{00000000-0005-0000-0000-000080290000}"/>
    <cellStyle name="Heading 2 3 8 3" xfId="42363" xr:uid="{00000000-0005-0000-0000-000081290000}"/>
    <cellStyle name="Heading 2 3 9" xfId="1673" xr:uid="{00000000-0005-0000-0000-000082290000}"/>
    <cellStyle name="Heading 2 3 9 2" xfId="7318" xr:uid="{00000000-0005-0000-0000-000083290000}"/>
    <cellStyle name="Heading 2 3 9 2 2" xfId="42366" xr:uid="{00000000-0005-0000-0000-000084290000}"/>
    <cellStyle name="Heading 2 3 9 3" xfId="42365" xr:uid="{00000000-0005-0000-0000-000085290000}"/>
    <cellStyle name="Heading 2 4" xfId="1674" xr:uid="{00000000-0005-0000-0000-000086290000}"/>
    <cellStyle name="Heading 2 4 10" xfId="1675" xr:uid="{00000000-0005-0000-0000-000087290000}"/>
    <cellStyle name="Heading 2 4 10 2" xfId="7319" xr:uid="{00000000-0005-0000-0000-000088290000}"/>
    <cellStyle name="Heading 2 4 10 2 2" xfId="42369" xr:uid="{00000000-0005-0000-0000-000089290000}"/>
    <cellStyle name="Heading 2 4 10 3" xfId="42368" xr:uid="{00000000-0005-0000-0000-00008A290000}"/>
    <cellStyle name="Heading 2 4 11" xfId="1676" xr:uid="{00000000-0005-0000-0000-00008B290000}"/>
    <cellStyle name="Heading 2 4 11 2" xfId="7320" xr:uid="{00000000-0005-0000-0000-00008C290000}"/>
    <cellStyle name="Heading 2 4 11 2 2" xfId="42371" xr:uid="{00000000-0005-0000-0000-00008D290000}"/>
    <cellStyle name="Heading 2 4 11 3" xfId="42370" xr:uid="{00000000-0005-0000-0000-00008E290000}"/>
    <cellStyle name="Heading 2 4 12" xfId="1677" xr:uid="{00000000-0005-0000-0000-00008F290000}"/>
    <cellStyle name="Heading 2 4 12 2" xfId="7321" xr:uid="{00000000-0005-0000-0000-000090290000}"/>
    <cellStyle name="Heading 2 4 12 2 2" xfId="42373" xr:uid="{00000000-0005-0000-0000-000091290000}"/>
    <cellStyle name="Heading 2 4 12 3" xfId="42372" xr:uid="{00000000-0005-0000-0000-000092290000}"/>
    <cellStyle name="Heading 2 4 13" xfId="1678" xr:uid="{00000000-0005-0000-0000-000093290000}"/>
    <cellStyle name="Heading 2 4 13 2" xfId="7322" xr:uid="{00000000-0005-0000-0000-000094290000}"/>
    <cellStyle name="Heading 2 4 13 2 2" xfId="42375" xr:uid="{00000000-0005-0000-0000-000095290000}"/>
    <cellStyle name="Heading 2 4 13 3" xfId="42374" xr:uid="{00000000-0005-0000-0000-000096290000}"/>
    <cellStyle name="Heading 2 4 14" xfId="1679" xr:uid="{00000000-0005-0000-0000-000097290000}"/>
    <cellStyle name="Heading 2 4 14 2" xfId="7323" xr:uid="{00000000-0005-0000-0000-000098290000}"/>
    <cellStyle name="Heading 2 4 14 2 2" xfId="42377" xr:uid="{00000000-0005-0000-0000-000099290000}"/>
    <cellStyle name="Heading 2 4 14 3" xfId="42376" xr:uid="{00000000-0005-0000-0000-00009A290000}"/>
    <cellStyle name="Heading 2 4 15" xfId="1680" xr:uid="{00000000-0005-0000-0000-00009B290000}"/>
    <cellStyle name="Heading 2 4 15 2" xfId="7324" xr:uid="{00000000-0005-0000-0000-00009C290000}"/>
    <cellStyle name="Heading 2 4 15 2 2" xfId="42379" xr:uid="{00000000-0005-0000-0000-00009D290000}"/>
    <cellStyle name="Heading 2 4 15 3" xfId="42378" xr:uid="{00000000-0005-0000-0000-00009E290000}"/>
    <cellStyle name="Heading 2 4 16" xfId="1681" xr:uid="{00000000-0005-0000-0000-00009F290000}"/>
    <cellStyle name="Heading 2 4 16 2" xfId="7325" xr:uid="{00000000-0005-0000-0000-0000A0290000}"/>
    <cellStyle name="Heading 2 4 16 2 2" xfId="42381" xr:uid="{00000000-0005-0000-0000-0000A1290000}"/>
    <cellStyle name="Heading 2 4 16 3" xfId="42380" xr:uid="{00000000-0005-0000-0000-0000A2290000}"/>
    <cellStyle name="Heading 2 4 17" xfId="3951" xr:uid="{00000000-0005-0000-0000-0000A3290000}"/>
    <cellStyle name="Heading 2 4 17 2" xfId="7326" xr:uid="{00000000-0005-0000-0000-0000A4290000}"/>
    <cellStyle name="Heading 2 4 17 2 2" xfId="42383" xr:uid="{00000000-0005-0000-0000-0000A5290000}"/>
    <cellStyle name="Heading 2 4 17 3" xfId="42382" xr:uid="{00000000-0005-0000-0000-0000A6290000}"/>
    <cellStyle name="Heading 2 4 18" xfId="3952" xr:uid="{00000000-0005-0000-0000-0000A7290000}"/>
    <cellStyle name="Heading 2 4 18 2" xfId="7327" xr:uid="{00000000-0005-0000-0000-0000A8290000}"/>
    <cellStyle name="Heading 2 4 18 2 2" xfId="42385" xr:uid="{00000000-0005-0000-0000-0000A9290000}"/>
    <cellStyle name="Heading 2 4 18 3" xfId="42384" xr:uid="{00000000-0005-0000-0000-0000AA290000}"/>
    <cellStyle name="Heading 2 4 19" xfId="3953" xr:uid="{00000000-0005-0000-0000-0000AB290000}"/>
    <cellStyle name="Heading 2 4 19 2" xfId="7328" xr:uid="{00000000-0005-0000-0000-0000AC290000}"/>
    <cellStyle name="Heading 2 4 19 2 2" xfId="42387" xr:uid="{00000000-0005-0000-0000-0000AD290000}"/>
    <cellStyle name="Heading 2 4 19 3" xfId="42386" xr:uid="{00000000-0005-0000-0000-0000AE290000}"/>
    <cellStyle name="Heading 2 4 2" xfId="1682" xr:uid="{00000000-0005-0000-0000-0000AF290000}"/>
    <cellStyle name="Heading 2 4 2 2" xfId="7329" xr:uid="{00000000-0005-0000-0000-0000B0290000}"/>
    <cellStyle name="Heading 2 4 2 2 2" xfId="42389" xr:uid="{00000000-0005-0000-0000-0000B1290000}"/>
    <cellStyle name="Heading 2 4 2 3" xfId="42388" xr:uid="{00000000-0005-0000-0000-0000B2290000}"/>
    <cellStyle name="Heading 2 4 20" xfId="3954" xr:uid="{00000000-0005-0000-0000-0000B3290000}"/>
    <cellStyle name="Heading 2 4 20 2" xfId="7330" xr:uid="{00000000-0005-0000-0000-0000B4290000}"/>
    <cellStyle name="Heading 2 4 20 2 2" xfId="42391" xr:uid="{00000000-0005-0000-0000-0000B5290000}"/>
    <cellStyle name="Heading 2 4 20 3" xfId="42390" xr:uid="{00000000-0005-0000-0000-0000B6290000}"/>
    <cellStyle name="Heading 2 4 21" xfId="3955" xr:uid="{00000000-0005-0000-0000-0000B7290000}"/>
    <cellStyle name="Heading 2 4 21 2" xfId="7331" xr:uid="{00000000-0005-0000-0000-0000B8290000}"/>
    <cellStyle name="Heading 2 4 21 2 2" xfId="42393" xr:uid="{00000000-0005-0000-0000-0000B9290000}"/>
    <cellStyle name="Heading 2 4 21 3" xfId="42392" xr:uid="{00000000-0005-0000-0000-0000BA290000}"/>
    <cellStyle name="Heading 2 4 22" xfId="3956" xr:uid="{00000000-0005-0000-0000-0000BB290000}"/>
    <cellStyle name="Heading 2 4 22 2" xfId="7332" xr:uid="{00000000-0005-0000-0000-0000BC290000}"/>
    <cellStyle name="Heading 2 4 22 2 2" xfId="42395" xr:uid="{00000000-0005-0000-0000-0000BD290000}"/>
    <cellStyle name="Heading 2 4 22 3" xfId="42394" xr:uid="{00000000-0005-0000-0000-0000BE290000}"/>
    <cellStyle name="Heading 2 4 23" xfId="3957" xr:uid="{00000000-0005-0000-0000-0000BF290000}"/>
    <cellStyle name="Heading 2 4 23 2" xfId="7333" xr:uid="{00000000-0005-0000-0000-0000C0290000}"/>
    <cellStyle name="Heading 2 4 23 2 2" xfId="42397" xr:uid="{00000000-0005-0000-0000-0000C1290000}"/>
    <cellStyle name="Heading 2 4 23 3" xfId="42396" xr:uid="{00000000-0005-0000-0000-0000C2290000}"/>
    <cellStyle name="Heading 2 4 24" xfId="3958" xr:uid="{00000000-0005-0000-0000-0000C3290000}"/>
    <cellStyle name="Heading 2 4 24 2" xfId="7334" xr:uid="{00000000-0005-0000-0000-0000C4290000}"/>
    <cellStyle name="Heading 2 4 24 2 2" xfId="42399" xr:uid="{00000000-0005-0000-0000-0000C5290000}"/>
    <cellStyle name="Heading 2 4 24 3" xfId="42398" xr:uid="{00000000-0005-0000-0000-0000C6290000}"/>
    <cellStyle name="Heading 2 4 25" xfId="3959" xr:uid="{00000000-0005-0000-0000-0000C7290000}"/>
    <cellStyle name="Heading 2 4 25 2" xfId="7335" xr:uid="{00000000-0005-0000-0000-0000C8290000}"/>
    <cellStyle name="Heading 2 4 25 2 2" xfId="42401" xr:uid="{00000000-0005-0000-0000-0000C9290000}"/>
    <cellStyle name="Heading 2 4 25 3" xfId="42400" xr:uid="{00000000-0005-0000-0000-0000CA290000}"/>
    <cellStyle name="Heading 2 4 26" xfId="3960" xr:uid="{00000000-0005-0000-0000-0000CB290000}"/>
    <cellStyle name="Heading 2 4 26 2" xfId="7336" xr:uid="{00000000-0005-0000-0000-0000CC290000}"/>
    <cellStyle name="Heading 2 4 26 2 2" xfId="42403" xr:uid="{00000000-0005-0000-0000-0000CD290000}"/>
    <cellStyle name="Heading 2 4 26 3" xfId="42402" xr:uid="{00000000-0005-0000-0000-0000CE290000}"/>
    <cellStyle name="Heading 2 4 27" xfId="3961" xr:uid="{00000000-0005-0000-0000-0000CF290000}"/>
    <cellStyle name="Heading 2 4 27 2" xfId="7337" xr:uid="{00000000-0005-0000-0000-0000D0290000}"/>
    <cellStyle name="Heading 2 4 27 2 2" xfId="42405" xr:uid="{00000000-0005-0000-0000-0000D1290000}"/>
    <cellStyle name="Heading 2 4 27 3" xfId="42404" xr:uid="{00000000-0005-0000-0000-0000D2290000}"/>
    <cellStyle name="Heading 2 4 28" xfId="3962" xr:uid="{00000000-0005-0000-0000-0000D3290000}"/>
    <cellStyle name="Heading 2 4 28 2" xfId="7338" xr:uid="{00000000-0005-0000-0000-0000D4290000}"/>
    <cellStyle name="Heading 2 4 28 2 2" xfId="42407" xr:uid="{00000000-0005-0000-0000-0000D5290000}"/>
    <cellStyle name="Heading 2 4 28 3" xfId="42406" xr:uid="{00000000-0005-0000-0000-0000D6290000}"/>
    <cellStyle name="Heading 2 4 29" xfId="7339" xr:uid="{00000000-0005-0000-0000-0000D7290000}"/>
    <cellStyle name="Heading 2 4 29 2" xfId="42408" xr:uid="{00000000-0005-0000-0000-0000D8290000}"/>
    <cellStyle name="Heading 2 4 3" xfId="1683" xr:uid="{00000000-0005-0000-0000-0000D9290000}"/>
    <cellStyle name="Heading 2 4 3 2" xfId="7340" xr:uid="{00000000-0005-0000-0000-0000DA290000}"/>
    <cellStyle name="Heading 2 4 3 2 2" xfId="42410" xr:uid="{00000000-0005-0000-0000-0000DB290000}"/>
    <cellStyle name="Heading 2 4 3 3" xfId="42409" xr:uid="{00000000-0005-0000-0000-0000DC290000}"/>
    <cellStyle name="Heading 2 4 30" xfId="42367" xr:uid="{00000000-0005-0000-0000-0000DD290000}"/>
    <cellStyle name="Heading 2 4 4" xfId="1684" xr:uid="{00000000-0005-0000-0000-0000DE290000}"/>
    <cellStyle name="Heading 2 4 4 2" xfId="7341" xr:uid="{00000000-0005-0000-0000-0000DF290000}"/>
    <cellStyle name="Heading 2 4 4 2 2" xfId="42412" xr:uid="{00000000-0005-0000-0000-0000E0290000}"/>
    <cellStyle name="Heading 2 4 4 3" xfId="42411" xr:uid="{00000000-0005-0000-0000-0000E1290000}"/>
    <cellStyle name="Heading 2 4 5" xfId="1685" xr:uid="{00000000-0005-0000-0000-0000E2290000}"/>
    <cellStyle name="Heading 2 4 5 2" xfId="7342" xr:uid="{00000000-0005-0000-0000-0000E3290000}"/>
    <cellStyle name="Heading 2 4 5 2 2" xfId="42414" xr:uid="{00000000-0005-0000-0000-0000E4290000}"/>
    <cellStyle name="Heading 2 4 5 3" xfId="42413" xr:uid="{00000000-0005-0000-0000-0000E5290000}"/>
    <cellStyle name="Heading 2 4 6" xfId="1686" xr:uid="{00000000-0005-0000-0000-0000E6290000}"/>
    <cellStyle name="Heading 2 4 6 2" xfId="7343" xr:uid="{00000000-0005-0000-0000-0000E7290000}"/>
    <cellStyle name="Heading 2 4 6 2 2" xfId="42416" xr:uid="{00000000-0005-0000-0000-0000E8290000}"/>
    <cellStyle name="Heading 2 4 6 3" xfId="42415" xr:uid="{00000000-0005-0000-0000-0000E9290000}"/>
    <cellStyle name="Heading 2 4 7" xfId="1687" xr:uid="{00000000-0005-0000-0000-0000EA290000}"/>
    <cellStyle name="Heading 2 4 7 2" xfId="7344" xr:uid="{00000000-0005-0000-0000-0000EB290000}"/>
    <cellStyle name="Heading 2 4 7 2 2" xfId="42418" xr:uid="{00000000-0005-0000-0000-0000EC290000}"/>
    <cellStyle name="Heading 2 4 7 3" xfId="42417" xr:uid="{00000000-0005-0000-0000-0000ED290000}"/>
    <cellStyle name="Heading 2 4 8" xfId="1688" xr:uid="{00000000-0005-0000-0000-0000EE290000}"/>
    <cellStyle name="Heading 2 4 8 2" xfId="7345" xr:uid="{00000000-0005-0000-0000-0000EF290000}"/>
    <cellStyle name="Heading 2 4 8 2 2" xfId="42420" xr:uid="{00000000-0005-0000-0000-0000F0290000}"/>
    <cellStyle name="Heading 2 4 8 3" xfId="42419" xr:uid="{00000000-0005-0000-0000-0000F1290000}"/>
    <cellStyle name="Heading 2 4 9" xfId="1689" xr:uid="{00000000-0005-0000-0000-0000F2290000}"/>
    <cellStyle name="Heading 2 4 9 2" xfId="7346" xr:uid="{00000000-0005-0000-0000-0000F3290000}"/>
    <cellStyle name="Heading 2 4 9 2 2" xfId="42422" xr:uid="{00000000-0005-0000-0000-0000F4290000}"/>
    <cellStyle name="Heading 2 4 9 3" xfId="42421" xr:uid="{00000000-0005-0000-0000-0000F5290000}"/>
    <cellStyle name="Heading 2 5" xfId="7347" xr:uid="{00000000-0005-0000-0000-0000F6290000}"/>
    <cellStyle name="Heading 2 5 2" xfId="42423" xr:uid="{00000000-0005-0000-0000-0000F7290000}"/>
    <cellStyle name="Heading 3 2" xfId="1690" xr:uid="{00000000-0005-0000-0000-0000F8290000}"/>
    <cellStyle name="Heading 3 2 2" xfId="1691" xr:uid="{00000000-0005-0000-0000-0000F9290000}"/>
    <cellStyle name="Heading 3 2 2 2" xfId="7348" xr:uid="{00000000-0005-0000-0000-0000FA290000}"/>
    <cellStyle name="Heading 3 2 2 3" xfId="42425" xr:uid="{00000000-0005-0000-0000-0000FB290000}"/>
    <cellStyle name="Heading 3 2 3" xfId="42424" xr:uid="{00000000-0005-0000-0000-0000FC290000}"/>
    <cellStyle name="Heading 3 3" xfId="1692" xr:uid="{00000000-0005-0000-0000-0000FD290000}"/>
    <cellStyle name="Heading 3 3 10" xfId="1693" xr:uid="{00000000-0005-0000-0000-0000FE290000}"/>
    <cellStyle name="Heading 3 3 10 2" xfId="7349" xr:uid="{00000000-0005-0000-0000-0000FF290000}"/>
    <cellStyle name="Heading 3 3 10 2 2" xfId="42428" xr:uid="{00000000-0005-0000-0000-0000002A0000}"/>
    <cellStyle name="Heading 3 3 10 3" xfId="42427" xr:uid="{00000000-0005-0000-0000-0000012A0000}"/>
    <cellStyle name="Heading 3 3 11" xfId="1694" xr:uid="{00000000-0005-0000-0000-0000022A0000}"/>
    <cellStyle name="Heading 3 3 11 2" xfId="7350" xr:uid="{00000000-0005-0000-0000-0000032A0000}"/>
    <cellStyle name="Heading 3 3 11 2 2" xfId="42430" xr:uid="{00000000-0005-0000-0000-0000042A0000}"/>
    <cellStyle name="Heading 3 3 11 3" xfId="42429" xr:uid="{00000000-0005-0000-0000-0000052A0000}"/>
    <cellStyle name="Heading 3 3 12" xfId="1695" xr:uid="{00000000-0005-0000-0000-0000062A0000}"/>
    <cellStyle name="Heading 3 3 12 2" xfId="7351" xr:uid="{00000000-0005-0000-0000-0000072A0000}"/>
    <cellStyle name="Heading 3 3 12 2 2" xfId="42432" xr:uid="{00000000-0005-0000-0000-0000082A0000}"/>
    <cellStyle name="Heading 3 3 12 3" xfId="42431" xr:uid="{00000000-0005-0000-0000-0000092A0000}"/>
    <cellStyle name="Heading 3 3 13" xfId="1696" xr:uid="{00000000-0005-0000-0000-00000A2A0000}"/>
    <cellStyle name="Heading 3 3 13 2" xfId="7352" xr:uid="{00000000-0005-0000-0000-00000B2A0000}"/>
    <cellStyle name="Heading 3 3 13 2 2" xfId="42434" xr:uid="{00000000-0005-0000-0000-00000C2A0000}"/>
    <cellStyle name="Heading 3 3 13 3" xfId="42433" xr:uid="{00000000-0005-0000-0000-00000D2A0000}"/>
    <cellStyle name="Heading 3 3 14" xfId="1697" xr:uid="{00000000-0005-0000-0000-00000E2A0000}"/>
    <cellStyle name="Heading 3 3 14 2" xfId="7353" xr:uid="{00000000-0005-0000-0000-00000F2A0000}"/>
    <cellStyle name="Heading 3 3 14 2 2" xfId="42436" xr:uid="{00000000-0005-0000-0000-0000102A0000}"/>
    <cellStyle name="Heading 3 3 14 3" xfId="42435" xr:uid="{00000000-0005-0000-0000-0000112A0000}"/>
    <cellStyle name="Heading 3 3 15" xfId="1698" xr:uid="{00000000-0005-0000-0000-0000122A0000}"/>
    <cellStyle name="Heading 3 3 15 2" xfId="7354" xr:uid="{00000000-0005-0000-0000-0000132A0000}"/>
    <cellStyle name="Heading 3 3 15 2 2" xfId="42438" xr:uid="{00000000-0005-0000-0000-0000142A0000}"/>
    <cellStyle name="Heading 3 3 15 3" xfId="42437" xr:uid="{00000000-0005-0000-0000-0000152A0000}"/>
    <cellStyle name="Heading 3 3 16" xfId="1699" xr:uid="{00000000-0005-0000-0000-0000162A0000}"/>
    <cellStyle name="Heading 3 3 16 2" xfId="7355" xr:uid="{00000000-0005-0000-0000-0000172A0000}"/>
    <cellStyle name="Heading 3 3 16 2 2" xfId="42440" xr:uid="{00000000-0005-0000-0000-0000182A0000}"/>
    <cellStyle name="Heading 3 3 16 3" xfId="42439" xr:uid="{00000000-0005-0000-0000-0000192A0000}"/>
    <cellStyle name="Heading 3 3 17" xfId="1700" xr:uid="{00000000-0005-0000-0000-00001A2A0000}"/>
    <cellStyle name="Heading 3 3 17 2" xfId="7356" xr:uid="{00000000-0005-0000-0000-00001B2A0000}"/>
    <cellStyle name="Heading 3 3 17 2 2" xfId="42442" xr:uid="{00000000-0005-0000-0000-00001C2A0000}"/>
    <cellStyle name="Heading 3 3 17 3" xfId="42441" xr:uid="{00000000-0005-0000-0000-00001D2A0000}"/>
    <cellStyle name="Heading 3 3 18" xfId="1701" xr:uid="{00000000-0005-0000-0000-00001E2A0000}"/>
    <cellStyle name="Heading 3 3 18 2" xfId="7357" xr:uid="{00000000-0005-0000-0000-00001F2A0000}"/>
    <cellStyle name="Heading 3 3 18 2 2" xfId="42444" xr:uid="{00000000-0005-0000-0000-0000202A0000}"/>
    <cellStyle name="Heading 3 3 18 3" xfId="42443" xr:uid="{00000000-0005-0000-0000-0000212A0000}"/>
    <cellStyle name="Heading 3 3 19" xfId="1702" xr:uid="{00000000-0005-0000-0000-0000222A0000}"/>
    <cellStyle name="Heading 3 3 19 2" xfId="7358" xr:uid="{00000000-0005-0000-0000-0000232A0000}"/>
    <cellStyle name="Heading 3 3 19 2 2" xfId="42446" xr:uid="{00000000-0005-0000-0000-0000242A0000}"/>
    <cellStyle name="Heading 3 3 19 3" xfId="42445" xr:uid="{00000000-0005-0000-0000-0000252A0000}"/>
    <cellStyle name="Heading 3 3 2" xfId="1703" xr:uid="{00000000-0005-0000-0000-0000262A0000}"/>
    <cellStyle name="Heading 3 3 2 2" xfId="7359" xr:uid="{00000000-0005-0000-0000-0000272A0000}"/>
    <cellStyle name="Heading 3 3 2 2 2" xfId="42448" xr:uid="{00000000-0005-0000-0000-0000282A0000}"/>
    <cellStyle name="Heading 3 3 2 3" xfId="42447" xr:uid="{00000000-0005-0000-0000-0000292A0000}"/>
    <cellStyle name="Heading 3 3 20" xfId="3963" xr:uid="{00000000-0005-0000-0000-00002A2A0000}"/>
    <cellStyle name="Heading 3 3 20 2" xfId="7360" xr:uid="{00000000-0005-0000-0000-00002B2A0000}"/>
    <cellStyle name="Heading 3 3 20 2 2" xfId="42450" xr:uid="{00000000-0005-0000-0000-00002C2A0000}"/>
    <cellStyle name="Heading 3 3 20 3" xfId="42449" xr:uid="{00000000-0005-0000-0000-00002D2A0000}"/>
    <cellStyle name="Heading 3 3 21" xfId="3964" xr:uid="{00000000-0005-0000-0000-00002E2A0000}"/>
    <cellStyle name="Heading 3 3 21 2" xfId="7361" xr:uid="{00000000-0005-0000-0000-00002F2A0000}"/>
    <cellStyle name="Heading 3 3 21 2 2" xfId="42452" xr:uid="{00000000-0005-0000-0000-0000302A0000}"/>
    <cellStyle name="Heading 3 3 21 3" xfId="42451" xr:uid="{00000000-0005-0000-0000-0000312A0000}"/>
    <cellStyle name="Heading 3 3 22" xfId="3965" xr:uid="{00000000-0005-0000-0000-0000322A0000}"/>
    <cellStyle name="Heading 3 3 22 2" xfId="7362" xr:uid="{00000000-0005-0000-0000-0000332A0000}"/>
    <cellStyle name="Heading 3 3 22 2 2" xfId="42454" xr:uid="{00000000-0005-0000-0000-0000342A0000}"/>
    <cellStyle name="Heading 3 3 22 3" xfId="42453" xr:uid="{00000000-0005-0000-0000-0000352A0000}"/>
    <cellStyle name="Heading 3 3 23" xfId="3966" xr:uid="{00000000-0005-0000-0000-0000362A0000}"/>
    <cellStyle name="Heading 3 3 23 2" xfId="7363" xr:uid="{00000000-0005-0000-0000-0000372A0000}"/>
    <cellStyle name="Heading 3 3 23 2 2" xfId="42456" xr:uid="{00000000-0005-0000-0000-0000382A0000}"/>
    <cellStyle name="Heading 3 3 23 3" xfId="42455" xr:uid="{00000000-0005-0000-0000-0000392A0000}"/>
    <cellStyle name="Heading 3 3 24" xfId="3967" xr:uid="{00000000-0005-0000-0000-00003A2A0000}"/>
    <cellStyle name="Heading 3 3 24 2" xfId="7364" xr:uid="{00000000-0005-0000-0000-00003B2A0000}"/>
    <cellStyle name="Heading 3 3 24 2 2" xfId="42458" xr:uid="{00000000-0005-0000-0000-00003C2A0000}"/>
    <cellStyle name="Heading 3 3 24 3" xfId="42457" xr:uid="{00000000-0005-0000-0000-00003D2A0000}"/>
    <cellStyle name="Heading 3 3 25" xfId="3968" xr:uid="{00000000-0005-0000-0000-00003E2A0000}"/>
    <cellStyle name="Heading 3 3 25 2" xfId="7365" xr:uid="{00000000-0005-0000-0000-00003F2A0000}"/>
    <cellStyle name="Heading 3 3 25 2 2" xfId="42460" xr:uid="{00000000-0005-0000-0000-0000402A0000}"/>
    <cellStyle name="Heading 3 3 25 3" xfId="42459" xr:uid="{00000000-0005-0000-0000-0000412A0000}"/>
    <cellStyle name="Heading 3 3 26" xfId="3969" xr:uid="{00000000-0005-0000-0000-0000422A0000}"/>
    <cellStyle name="Heading 3 3 26 2" xfId="7366" xr:uid="{00000000-0005-0000-0000-0000432A0000}"/>
    <cellStyle name="Heading 3 3 26 2 2" xfId="42462" xr:uid="{00000000-0005-0000-0000-0000442A0000}"/>
    <cellStyle name="Heading 3 3 26 3" xfId="42461" xr:uid="{00000000-0005-0000-0000-0000452A0000}"/>
    <cellStyle name="Heading 3 3 27" xfId="3970" xr:uid="{00000000-0005-0000-0000-0000462A0000}"/>
    <cellStyle name="Heading 3 3 27 2" xfId="7367" xr:uid="{00000000-0005-0000-0000-0000472A0000}"/>
    <cellStyle name="Heading 3 3 27 2 2" xfId="42464" xr:uid="{00000000-0005-0000-0000-0000482A0000}"/>
    <cellStyle name="Heading 3 3 27 3" xfId="42463" xr:uid="{00000000-0005-0000-0000-0000492A0000}"/>
    <cellStyle name="Heading 3 3 28" xfId="3971" xr:uid="{00000000-0005-0000-0000-00004A2A0000}"/>
    <cellStyle name="Heading 3 3 28 2" xfId="7368" xr:uid="{00000000-0005-0000-0000-00004B2A0000}"/>
    <cellStyle name="Heading 3 3 28 2 2" xfId="42466" xr:uid="{00000000-0005-0000-0000-00004C2A0000}"/>
    <cellStyle name="Heading 3 3 28 3" xfId="42465" xr:uid="{00000000-0005-0000-0000-00004D2A0000}"/>
    <cellStyle name="Heading 3 3 29" xfId="3972" xr:uid="{00000000-0005-0000-0000-00004E2A0000}"/>
    <cellStyle name="Heading 3 3 29 2" xfId="7369" xr:uid="{00000000-0005-0000-0000-00004F2A0000}"/>
    <cellStyle name="Heading 3 3 29 2 2" xfId="42468" xr:uid="{00000000-0005-0000-0000-0000502A0000}"/>
    <cellStyle name="Heading 3 3 29 3" xfId="42467" xr:uid="{00000000-0005-0000-0000-0000512A0000}"/>
    <cellStyle name="Heading 3 3 3" xfId="1704" xr:uid="{00000000-0005-0000-0000-0000522A0000}"/>
    <cellStyle name="Heading 3 3 3 2" xfId="7370" xr:uid="{00000000-0005-0000-0000-0000532A0000}"/>
    <cellStyle name="Heading 3 3 3 2 2" xfId="42470" xr:uid="{00000000-0005-0000-0000-0000542A0000}"/>
    <cellStyle name="Heading 3 3 3 3" xfId="42469" xr:uid="{00000000-0005-0000-0000-0000552A0000}"/>
    <cellStyle name="Heading 3 3 30" xfId="3973" xr:uid="{00000000-0005-0000-0000-0000562A0000}"/>
    <cellStyle name="Heading 3 3 30 2" xfId="7371" xr:uid="{00000000-0005-0000-0000-0000572A0000}"/>
    <cellStyle name="Heading 3 3 30 2 2" xfId="42472" xr:uid="{00000000-0005-0000-0000-0000582A0000}"/>
    <cellStyle name="Heading 3 3 30 3" xfId="42471" xr:uid="{00000000-0005-0000-0000-0000592A0000}"/>
    <cellStyle name="Heading 3 3 31" xfId="3974" xr:uid="{00000000-0005-0000-0000-00005A2A0000}"/>
    <cellStyle name="Heading 3 3 31 2" xfId="7372" xr:uid="{00000000-0005-0000-0000-00005B2A0000}"/>
    <cellStyle name="Heading 3 3 31 2 2" xfId="42474" xr:uid="{00000000-0005-0000-0000-00005C2A0000}"/>
    <cellStyle name="Heading 3 3 31 3" xfId="42473" xr:uid="{00000000-0005-0000-0000-00005D2A0000}"/>
    <cellStyle name="Heading 3 3 32" xfId="7373" xr:uid="{00000000-0005-0000-0000-00005E2A0000}"/>
    <cellStyle name="Heading 3 3 32 2" xfId="42475" xr:uid="{00000000-0005-0000-0000-00005F2A0000}"/>
    <cellStyle name="Heading 3 3 33" xfId="42426" xr:uid="{00000000-0005-0000-0000-0000602A0000}"/>
    <cellStyle name="Heading 3 3 4" xfId="1705" xr:uid="{00000000-0005-0000-0000-0000612A0000}"/>
    <cellStyle name="Heading 3 3 4 2" xfId="7374" xr:uid="{00000000-0005-0000-0000-0000622A0000}"/>
    <cellStyle name="Heading 3 3 4 2 2" xfId="42477" xr:uid="{00000000-0005-0000-0000-0000632A0000}"/>
    <cellStyle name="Heading 3 3 4 3" xfId="42476" xr:uid="{00000000-0005-0000-0000-0000642A0000}"/>
    <cellStyle name="Heading 3 3 5" xfId="1706" xr:uid="{00000000-0005-0000-0000-0000652A0000}"/>
    <cellStyle name="Heading 3 3 5 2" xfId="7375" xr:uid="{00000000-0005-0000-0000-0000662A0000}"/>
    <cellStyle name="Heading 3 3 5 2 2" xfId="42479" xr:uid="{00000000-0005-0000-0000-0000672A0000}"/>
    <cellStyle name="Heading 3 3 5 3" xfId="42478" xr:uid="{00000000-0005-0000-0000-0000682A0000}"/>
    <cellStyle name="Heading 3 3 6" xfId="1707" xr:uid="{00000000-0005-0000-0000-0000692A0000}"/>
    <cellStyle name="Heading 3 3 6 2" xfId="7376" xr:uid="{00000000-0005-0000-0000-00006A2A0000}"/>
    <cellStyle name="Heading 3 3 6 2 2" xfId="42481" xr:uid="{00000000-0005-0000-0000-00006B2A0000}"/>
    <cellStyle name="Heading 3 3 6 3" xfId="42480" xr:uid="{00000000-0005-0000-0000-00006C2A0000}"/>
    <cellStyle name="Heading 3 3 7" xfId="1708" xr:uid="{00000000-0005-0000-0000-00006D2A0000}"/>
    <cellStyle name="Heading 3 3 7 2" xfId="7377" xr:uid="{00000000-0005-0000-0000-00006E2A0000}"/>
    <cellStyle name="Heading 3 3 7 2 2" xfId="42483" xr:uid="{00000000-0005-0000-0000-00006F2A0000}"/>
    <cellStyle name="Heading 3 3 7 3" xfId="42482" xr:uid="{00000000-0005-0000-0000-0000702A0000}"/>
    <cellStyle name="Heading 3 3 8" xfId="1709" xr:uid="{00000000-0005-0000-0000-0000712A0000}"/>
    <cellStyle name="Heading 3 3 8 2" xfId="7378" xr:uid="{00000000-0005-0000-0000-0000722A0000}"/>
    <cellStyle name="Heading 3 3 8 2 2" xfId="42485" xr:uid="{00000000-0005-0000-0000-0000732A0000}"/>
    <cellStyle name="Heading 3 3 8 3" xfId="42484" xr:uid="{00000000-0005-0000-0000-0000742A0000}"/>
    <cellStyle name="Heading 3 3 9" xfId="1710" xr:uid="{00000000-0005-0000-0000-0000752A0000}"/>
    <cellStyle name="Heading 3 3 9 2" xfId="7379" xr:uid="{00000000-0005-0000-0000-0000762A0000}"/>
    <cellStyle name="Heading 3 3 9 2 2" xfId="42487" xr:uid="{00000000-0005-0000-0000-0000772A0000}"/>
    <cellStyle name="Heading 3 3 9 3" xfId="42486" xr:uid="{00000000-0005-0000-0000-0000782A0000}"/>
    <cellStyle name="Heading 3 4" xfId="1711" xr:uid="{00000000-0005-0000-0000-0000792A0000}"/>
    <cellStyle name="Heading 3 4 10" xfId="1712" xr:uid="{00000000-0005-0000-0000-00007A2A0000}"/>
    <cellStyle name="Heading 3 4 10 2" xfId="7380" xr:uid="{00000000-0005-0000-0000-00007B2A0000}"/>
    <cellStyle name="Heading 3 4 10 2 2" xfId="42490" xr:uid="{00000000-0005-0000-0000-00007C2A0000}"/>
    <cellStyle name="Heading 3 4 10 3" xfId="42489" xr:uid="{00000000-0005-0000-0000-00007D2A0000}"/>
    <cellStyle name="Heading 3 4 11" xfId="1713" xr:uid="{00000000-0005-0000-0000-00007E2A0000}"/>
    <cellStyle name="Heading 3 4 11 2" xfId="7381" xr:uid="{00000000-0005-0000-0000-00007F2A0000}"/>
    <cellStyle name="Heading 3 4 11 2 2" xfId="42492" xr:uid="{00000000-0005-0000-0000-0000802A0000}"/>
    <cellStyle name="Heading 3 4 11 3" xfId="42491" xr:uid="{00000000-0005-0000-0000-0000812A0000}"/>
    <cellStyle name="Heading 3 4 12" xfId="1714" xr:uid="{00000000-0005-0000-0000-0000822A0000}"/>
    <cellStyle name="Heading 3 4 12 2" xfId="7382" xr:uid="{00000000-0005-0000-0000-0000832A0000}"/>
    <cellStyle name="Heading 3 4 12 2 2" xfId="42494" xr:uid="{00000000-0005-0000-0000-0000842A0000}"/>
    <cellStyle name="Heading 3 4 12 3" xfId="42493" xr:uid="{00000000-0005-0000-0000-0000852A0000}"/>
    <cellStyle name="Heading 3 4 13" xfId="1715" xr:uid="{00000000-0005-0000-0000-0000862A0000}"/>
    <cellStyle name="Heading 3 4 13 2" xfId="7383" xr:uid="{00000000-0005-0000-0000-0000872A0000}"/>
    <cellStyle name="Heading 3 4 13 2 2" xfId="42496" xr:uid="{00000000-0005-0000-0000-0000882A0000}"/>
    <cellStyle name="Heading 3 4 13 3" xfId="42495" xr:uid="{00000000-0005-0000-0000-0000892A0000}"/>
    <cellStyle name="Heading 3 4 14" xfId="1716" xr:uid="{00000000-0005-0000-0000-00008A2A0000}"/>
    <cellStyle name="Heading 3 4 14 2" xfId="7384" xr:uid="{00000000-0005-0000-0000-00008B2A0000}"/>
    <cellStyle name="Heading 3 4 14 2 2" xfId="42498" xr:uid="{00000000-0005-0000-0000-00008C2A0000}"/>
    <cellStyle name="Heading 3 4 14 3" xfId="42497" xr:uid="{00000000-0005-0000-0000-00008D2A0000}"/>
    <cellStyle name="Heading 3 4 15" xfId="1717" xr:uid="{00000000-0005-0000-0000-00008E2A0000}"/>
    <cellStyle name="Heading 3 4 15 2" xfId="7385" xr:uid="{00000000-0005-0000-0000-00008F2A0000}"/>
    <cellStyle name="Heading 3 4 15 2 2" xfId="42500" xr:uid="{00000000-0005-0000-0000-0000902A0000}"/>
    <cellStyle name="Heading 3 4 15 3" xfId="42499" xr:uid="{00000000-0005-0000-0000-0000912A0000}"/>
    <cellStyle name="Heading 3 4 16" xfId="1718" xr:uid="{00000000-0005-0000-0000-0000922A0000}"/>
    <cellStyle name="Heading 3 4 16 2" xfId="7386" xr:uid="{00000000-0005-0000-0000-0000932A0000}"/>
    <cellStyle name="Heading 3 4 16 2 2" xfId="42502" xr:uid="{00000000-0005-0000-0000-0000942A0000}"/>
    <cellStyle name="Heading 3 4 16 3" xfId="42501" xr:uid="{00000000-0005-0000-0000-0000952A0000}"/>
    <cellStyle name="Heading 3 4 17" xfId="3975" xr:uid="{00000000-0005-0000-0000-0000962A0000}"/>
    <cellStyle name="Heading 3 4 17 2" xfId="7387" xr:uid="{00000000-0005-0000-0000-0000972A0000}"/>
    <cellStyle name="Heading 3 4 17 2 2" xfId="42504" xr:uid="{00000000-0005-0000-0000-0000982A0000}"/>
    <cellStyle name="Heading 3 4 17 3" xfId="42503" xr:uid="{00000000-0005-0000-0000-0000992A0000}"/>
    <cellStyle name="Heading 3 4 18" xfId="3976" xr:uid="{00000000-0005-0000-0000-00009A2A0000}"/>
    <cellStyle name="Heading 3 4 18 2" xfId="7388" xr:uid="{00000000-0005-0000-0000-00009B2A0000}"/>
    <cellStyle name="Heading 3 4 18 2 2" xfId="42506" xr:uid="{00000000-0005-0000-0000-00009C2A0000}"/>
    <cellStyle name="Heading 3 4 18 3" xfId="42505" xr:uid="{00000000-0005-0000-0000-00009D2A0000}"/>
    <cellStyle name="Heading 3 4 19" xfId="3977" xr:uid="{00000000-0005-0000-0000-00009E2A0000}"/>
    <cellStyle name="Heading 3 4 19 2" xfId="7389" xr:uid="{00000000-0005-0000-0000-00009F2A0000}"/>
    <cellStyle name="Heading 3 4 19 2 2" xfId="42508" xr:uid="{00000000-0005-0000-0000-0000A02A0000}"/>
    <cellStyle name="Heading 3 4 19 3" xfId="42507" xr:uid="{00000000-0005-0000-0000-0000A12A0000}"/>
    <cellStyle name="Heading 3 4 2" xfId="1719" xr:uid="{00000000-0005-0000-0000-0000A22A0000}"/>
    <cellStyle name="Heading 3 4 2 2" xfId="7390" xr:uid="{00000000-0005-0000-0000-0000A32A0000}"/>
    <cellStyle name="Heading 3 4 2 2 2" xfId="42510" xr:uid="{00000000-0005-0000-0000-0000A42A0000}"/>
    <cellStyle name="Heading 3 4 2 3" xfId="42509" xr:uid="{00000000-0005-0000-0000-0000A52A0000}"/>
    <cellStyle name="Heading 3 4 20" xfId="3978" xr:uid="{00000000-0005-0000-0000-0000A62A0000}"/>
    <cellStyle name="Heading 3 4 20 2" xfId="7391" xr:uid="{00000000-0005-0000-0000-0000A72A0000}"/>
    <cellStyle name="Heading 3 4 20 2 2" xfId="42512" xr:uid="{00000000-0005-0000-0000-0000A82A0000}"/>
    <cellStyle name="Heading 3 4 20 3" xfId="42511" xr:uid="{00000000-0005-0000-0000-0000A92A0000}"/>
    <cellStyle name="Heading 3 4 21" xfId="3979" xr:uid="{00000000-0005-0000-0000-0000AA2A0000}"/>
    <cellStyle name="Heading 3 4 21 2" xfId="7392" xr:uid="{00000000-0005-0000-0000-0000AB2A0000}"/>
    <cellStyle name="Heading 3 4 21 2 2" xfId="42514" xr:uid="{00000000-0005-0000-0000-0000AC2A0000}"/>
    <cellStyle name="Heading 3 4 21 3" xfId="42513" xr:uid="{00000000-0005-0000-0000-0000AD2A0000}"/>
    <cellStyle name="Heading 3 4 22" xfId="3980" xr:uid="{00000000-0005-0000-0000-0000AE2A0000}"/>
    <cellStyle name="Heading 3 4 22 2" xfId="7393" xr:uid="{00000000-0005-0000-0000-0000AF2A0000}"/>
    <cellStyle name="Heading 3 4 22 2 2" xfId="42516" xr:uid="{00000000-0005-0000-0000-0000B02A0000}"/>
    <cellStyle name="Heading 3 4 22 3" xfId="42515" xr:uid="{00000000-0005-0000-0000-0000B12A0000}"/>
    <cellStyle name="Heading 3 4 23" xfId="3981" xr:uid="{00000000-0005-0000-0000-0000B22A0000}"/>
    <cellStyle name="Heading 3 4 23 2" xfId="7394" xr:uid="{00000000-0005-0000-0000-0000B32A0000}"/>
    <cellStyle name="Heading 3 4 23 2 2" xfId="42518" xr:uid="{00000000-0005-0000-0000-0000B42A0000}"/>
    <cellStyle name="Heading 3 4 23 3" xfId="42517" xr:uid="{00000000-0005-0000-0000-0000B52A0000}"/>
    <cellStyle name="Heading 3 4 24" xfId="3982" xr:uid="{00000000-0005-0000-0000-0000B62A0000}"/>
    <cellStyle name="Heading 3 4 24 2" xfId="7395" xr:uid="{00000000-0005-0000-0000-0000B72A0000}"/>
    <cellStyle name="Heading 3 4 24 2 2" xfId="42520" xr:uid="{00000000-0005-0000-0000-0000B82A0000}"/>
    <cellStyle name="Heading 3 4 24 3" xfId="42519" xr:uid="{00000000-0005-0000-0000-0000B92A0000}"/>
    <cellStyle name="Heading 3 4 25" xfId="3983" xr:uid="{00000000-0005-0000-0000-0000BA2A0000}"/>
    <cellStyle name="Heading 3 4 25 2" xfId="7396" xr:uid="{00000000-0005-0000-0000-0000BB2A0000}"/>
    <cellStyle name="Heading 3 4 25 2 2" xfId="42522" xr:uid="{00000000-0005-0000-0000-0000BC2A0000}"/>
    <cellStyle name="Heading 3 4 25 3" xfId="42521" xr:uid="{00000000-0005-0000-0000-0000BD2A0000}"/>
    <cellStyle name="Heading 3 4 26" xfId="3984" xr:uid="{00000000-0005-0000-0000-0000BE2A0000}"/>
    <cellStyle name="Heading 3 4 26 2" xfId="7397" xr:uid="{00000000-0005-0000-0000-0000BF2A0000}"/>
    <cellStyle name="Heading 3 4 26 2 2" xfId="42524" xr:uid="{00000000-0005-0000-0000-0000C02A0000}"/>
    <cellStyle name="Heading 3 4 26 3" xfId="42523" xr:uid="{00000000-0005-0000-0000-0000C12A0000}"/>
    <cellStyle name="Heading 3 4 27" xfId="3985" xr:uid="{00000000-0005-0000-0000-0000C22A0000}"/>
    <cellStyle name="Heading 3 4 27 2" xfId="7398" xr:uid="{00000000-0005-0000-0000-0000C32A0000}"/>
    <cellStyle name="Heading 3 4 27 2 2" xfId="42526" xr:uid="{00000000-0005-0000-0000-0000C42A0000}"/>
    <cellStyle name="Heading 3 4 27 3" xfId="42525" xr:uid="{00000000-0005-0000-0000-0000C52A0000}"/>
    <cellStyle name="Heading 3 4 28" xfId="3986" xr:uid="{00000000-0005-0000-0000-0000C62A0000}"/>
    <cellStyle name="Heading 3 4 28 2" xfId="7399" xr:uid="{00000000-0005-0000-0000-0000C72A0000}"/>
    <cellStyle name="Heading 3 4 28 2 2" xfId="42528" xr:uid="{00000000-0005-0000-0000-0000C82A0000}"/>
    <cellStyle name="Heading 3 4 28 3" xfId="42527" xr:uid="{00000000-0005-0000-0000-0000C92A0000}"/>
    <cellStyle name="Heading 3 4 29" xfId="7400" xr:uid="{00000000-0005-0000-0000-0000CA2A0000}"/>
    <cellStyle name="Heading 3 4 29 2" xfId="42529" xr:uid="{00000000-0005-0000-0000-0000CB2A0000}"/>
    <cellStyle name="Heading 3 4 3" xfId="1720" xr:uid="{00000000-0005-0000-0000-0000CC2A0000}"/>
    <cellStyle name="Heading 3 4 3 2" xfId="7401" xr:uid="{00000000-0005-0000-0000-0000CD2A0000}"/>
    <cellStyle name="Heading 3 4 3 2 2" xfId="42531" xr:uid="{00000000-0005-0000-0000-0000CE2A0000}"/>
    <cellStyle name="Heading 3 4 3 3" xfId="42530" xr:uid="{00000000-0005-0000-0000-0000CF2A0000}"/>
    <cellStyle name="Heading 3 4 30" xfId="42488" xr:uid="{00000000-0005-0000-0000-0000D02A0000}"/>
    <cellStyle name="Heading 3 4 4" xfId="1721" xr:uid="{00000000-0005-0000-0000-0000D12A0000}"/>
    <cellStyle name="Heading 3 4 4 2" xfId="7402" xr:uid="{00000000-0005-0000-0000-0000D22A0000}"/>
    <cellStyle name="Heading 3 4 4 2 2" xfId="42533" xr:uid="{00000000-0005-0000-0000-0000D32A0000}"/>
    <cellStyle name="Heading 3 4 4 3" xfId="42532" xr:uid="{00000000-0005-0000-0000-0000D42A0000}"/>
    <cellStyle name="Heading 3 4 5" xfId="1722" xr:uid="{00000000-0005-0000-0000-0000D52A0000}"/>
    <cellStyle name="Heading 3 4 5 2" xfId="7403" xr:uid="{00000000-0005-0000-0000-0000D62A0000}"/>
    <cellStyle name="Heading 3 4 5 2 2" xfId="42535" xr:uid="{00000000-0005-0000-0000-0000D72A0000}"/>
    <cellStyle name="Heading 3 4 5 3" xfId="42534" xr:uid="{00000000-0005-0000-0000-0000D82A0000}"/>
    <cellStyle name="Heading 3 4 6" xfId="1723" xr:uid="{00000000-0005-0000-0000-0000D92A0000}"/>
    <cellStyle name="Heading 3 4 6 2" xfId="7404" xr:uid="{00000000-0005-0000-0000-0000DA2A0000}"/>
    <cellStyle name="Heading 3 4 6 2 2" xfId="42537" xr:uid="{00000000-0005-0000-0000-0000DB2A0000}"/>
    <cellStyle name="Heading 3 4 6 3" xfId="42536" xr:uid="{00000000-0005-0000-0000-0000DC2A0000}"/>
    <cellStyle name="Heading 3 4 7" xfId="1724" xr:uid="{00000000-0005-0000-0000-0000DD2A0000}"/>
    <cellStyle name="Heading 3 4 7 2" xfId="7405" xr:uid="{00000000-0005-0000-0000-0000DE2A0000}"/>
    <cellStyle name="Heading 3 4 7 2 2" xfId="42539" xr:uid="{00000000-0005-0000-0000-0000DF2A0000}"/>
    <cellStyle name="Heading 3 4 7 3" xfId="42538" xr:uid="{00000000-0005-0000-0000-0000E02A0000}"/>
    <cellStyle name="Heading 3 4 8" xfId="1725" xr:uid="{00000000-0005-0000-0000-0000E12A0000}"/>
    <cellStyle name="Heading 3 4 8 2" xfId="7406" xr:uid="{00000000-0005-0000-0000-0000E22A0000}"/>
    <cellStyle name="Heading 3 4 8 2 2" xfId="42541" xr:uid="{00000000-0005-0000-0000-0000E32A0000}"/>
    <cellStyle name="Heading 3 4 8 3" xfId="42540" xr:uid="{00000000-0005-0000-0000-0000E42A0000}"/>
    <cellStyle name="Heading 3 4 9" xfId="1726" xr:uid="{00000000-0005-0000-0000-0000E52A0000}"/>
    <cellStyle name="Heading 3 4 9 2" xfId="7407" xr:uid="{00000000-0005-0000-0000-0000E62A0000}"/>
    <cellStyle name="Heading 3 4 9 2 2" xfId="42543" xr:uid="{00000000-0005-0000-0000-0000E72A0000}"/>
    <cellStyle name="Heading 3 4 9 3" xfId="42542" xr:uid="{00000000-0005-0000-0000-0000E82A0000}"/>
    <cellStyle name="Heading 3 5" xfId="7408" xr:uid="{00000000-0005-0000-0000-0000E92A0000}"/>
    <cellStyle name="Heading 3 5 2" xfId="42544" xr:uid="{00000000-0005-0000-0000-0000EA2A0000}"/>
    <cellStyle name="Heading 4 2" xfId="1727" xr:uid="{00000000-0005-0000-0000-0000EB2A0000}"/>
    <cellStyle name="Heading 4 2 2" xfId="1728" xr:uid="{00000000-0005-0000-0000-0000EC2A0000}"/>
    <cellStyle name="Heading 4 2 2 2" xfId="7409" xr:uid="{00000000-0005-0000-0000-0000ED2A0000}"/>
    <cellStyle name="Heading 4 2 2 3" xfId="42546" xr:uid="{00000000-0005-0000-0000-0000EE2A0000}"/>
    <cellStyle name="Heading 4 2 3" xfId="42545" xr:uid="{00000000-0005-0000-0000-0000EF2A0000}"/>
    <cellStyle name="Heading 4 3" xfId="1729" xr:uid="{00000000-0005-0000-0000-0000F02A0000}"/>
    <cellStyle name="Heading 4 3 10" xfId="1730" xr:uid="{00000000-0005-0000-0000-0000F12A0000}"/>
    <cellStyle name="Heading 4 3 10 2" xfId="7410" xr:uid="{00000000-0005-0000-0000-0000F22A0000}"/>
    <cellStyle name="Heading 4 3 10 2 2" xfId="42549" xr:uid="{00000000-0005-0000-0000-0000F32A0000}"/>
    <cellStyle name="Heading 4 3 10 3" xfId="42548" xr:uid="{00000000-0005-0000-0000-0000F42A0000}"/>
    <cellStyle name="Heading 4 3 11" xfId="1731" xr:uid="{00000000-0005-0000-0000-0000F52A0000}"/>
    <cellStyle name="Heading 4 3 11 2" xfId="7411" xr:uid="{00000000-0005-0000-0000-0000F62A0000}"/>
    <cellStyle name="Heading 4 3 11 2 2" xfId="42551" xr:uid="{00000000-0005-0000-0000-0000F72A0000}"/>
    <cellStyle name="Heading 4 3 11 3" xfId="42550" xr:uid="{00000000-0005-0000-0000-0000F82A0000}"/>
    <cellStyle name="Heading 4 3 12" xfId="1732" xr:uid="{00000000-0005-0000-0000-0000F92A0000}"/>
    <cellStyle name="Heading 4 3 12 2" xfId="7412" xr:uid="{00000000-0005-0000-0000-0000FA2A0000}"/>
    <cellStyle name="Heading 4 3 12 2 2" xfId="42553" xr:uid="{00000000-0005-0000-0000-0000FB2A0000}"/>
    <cellStyle name="Heading 4 3 12 3" xfId="42552" xr:uid="{00000000-0005-0000-0000-0000FC2A0000}"/>
    <cellStyle name="Heading 4 3 13" xfId="1733" xr:uid="{00000000-0005-0000-0000-0000FD2A0000}"/>
    <cellStyle name="Heading 4 3 13 2" xfId="7413" xr:uid="{00000000-0005-0000-0000-0000FE2A0000}"/>
    <cellStyle name="Heading 4 3 13 2 2" xfId="42555" xr:uid="{00000000-0005-0000-0000-0000FF2A0000}"/>
    <cellStyle name="Heading 4 3 13 3" xfId="42554" xr:uid="{00000000-0005-0000-0000-0000002B0000}"/>
    <cellStyle name="Heading 4 3 14" xfId="1734" xr:uid="{00000000-0005-0000-0000-0000012B0000}"/>
    <cellStyle name="Heading 4 3 14 2" xfId="7414" xr:uid="{00000000-0005-0000-0000-0000022B0000}"/>
    <cellStyle name="Heading 4 3 14 2 2" xfId="42557" xr:uid="{00000000-0005-0000-0000-0000032B0000}"/>
    <cellStyle name="Heading 4 3 14 3" xfId="42556" xr:uid="{00000000-0005-0000-0000-0000042B0000}"/>
    <cellStyle name="Heading 4 3 15" xfId="1735" xr:uid="{00000000-0005-0000-0000-0000052B0000}"/>
    <cellStyle name="Heading 4 3 15 2" xfId="7415" xr:uid="{00000000-0005-0000-0000-0000062B0000}"/>
    <cellStyle name="Heading 4 3 15 2 2" xfId="42559" xr:uid="{00000000-0005-0000-0000-0000072B0000}"/>
    <cellStyle name="Heading 4 3 15 3" xfId="42558" xr:uid="{00000000-0005-0000-0000-0000082B0000}"/>
    <cellStyle name="Heading 4 3 16" xfId="1736" xr:uid="{00000000-0005-0000-0000-0000092B0000}"/>
    <cellStyle name="Heading 4 3 16 2" xfId="7416" xr:uid="{00000000-0005-0000-0000-00000A2B0000}"/>
    <cellStyle name="Heading 4 3 16 2 2" xfId="42561" xr:uid="{00000000-0005-0000-0000-00000B2B0000}"/>
    <cellStyle name="Heading 4 3 16 3" xfId="42560" xr:uid="{00000000-0005-0000-0000-00000C2B0000}"/>
    <cellStyle name="Heading 4 3 17" xfId="1737" xr:uid="{00000000-0005-0000-0000-00000D2B0000}"/>
    <cellStyle name="Heading 4 3 17 2" xfId="7417" xr:uid="{00000000-0005-0000-0000-00000E2B0000}"/>
    <cellStyle name="Heading 4 3 17 2 2" xfId="42563" xr:uid="{00000000-0005-0000-0000-00000F2B0000}"/>
    <cellStyle name="Heading 4 3 17 3" xfId="42562" xr:uid="{00000000-0005-0000-0000-0000102B0000}"/>
    <cellStyle name="Heading 4 3 18" xfId="1738" xr:uid="{00000000-0005-0000-0000-0000112B0000}"/>
    <cellStyle name="Heading 4 3 18 2" xfId="7418" xr:uid="{00000000-0005-0000-0000-0000122B0000}"/>
    <cellStyle name="Heading 4 3 18 2 2" xfId="42565" xr:uid="{00000000-0005-0000-0000-0000132B0000}"/>
    <cellStyle name="Heading 4 3 18 3" xfId="42564" xr:uid="{00000000-0005-0000-0000-0000142B0000}"/>
    <cellStyle name="Heading 4 3 19" xfId="1739" xr:uid="{00000000-0005-0000-0000-0000152B0000}"/>
    <cellStyle name="Heading 4 3 19 2" xfId="7419" xr:uid="{00000000-0005-0000-0000-0000162B0000}"/>
    <cellStyle name="Heading 4 3 19 2 2" xfId="42567" xr:uid="{00000000-0005-0000-0000-0000172B0000}"/>
    <cellStyle name="Heading 4 3 19 3" xfId="42566" xr:uid="{00000000-0005-0000-0000-0000182B0000}"/>
    <cellStyle name="Heading 4 3 2" xfId="1740" xr:uid="{00000000-0005-0000-0000-0000192B0000}"/>
    <cellStyle name="Heading 4 3 2 2" xfId="7420" xr:uid="{00000000-0005-0000-0000-00001A2B0000}"/>
    <cellStyle name="Heading 4 3 2 2 2" xfId="42569" xr:uid="{00000000-0005-0000-0000-00001B2B0000}"/>
    <cellStyle name="Heading 4 3 2 3" xfId="42568" xr:uid="{00000000-0005-0000-0000-00001C2B0000}"/>
    <cellStyle name="Heading 4 3 20" xfId="3987" xr:uid="{00000000-0005-0000-0000-00001D2B0000}"/>
    <cellStyle name="Heading 4 3 20 2" xfId="7421" xr:uid="{00000000-0005-0000-0000-00001E2B0000}"/>
    <cellStyle name="Heading 4 3 20 2 2" xfId="42571" xr:uid="{00000000-0005-0000-0000-00001F2B0000}"/>
    <cellStyle name="Heading 4 3 20 3" xfId="42570" xr:uid="{00000000-0005-0000-0000-0000202B0000}"/>
    <cellStyle name="Heading 4 3 21" xfId="3988" xr:uid="{00000000-0005-0000-0000-0000212B0000}"/>
    <cellStyle name="Heading 4 3 21 2" xfId="7422" xr:uid="{00000000-0005-0000-0000-0000222B0000}"/>
    <cellStyle name="Heading 4 3 21 2 2" xfId="42573" xr:uid="{00000000-0005-0000-0000-0000232B0000}"/>
    <cellStyle name="Heading 4 3 21 3" xfId="42572" xr:uid="{00000000-0005-0000-0000-0000242B0000}"/>
    <cellStyle name="Heading 4 3 22" xfId="3989" xr:uid="{00000000-0005-0000-0000-0000252B0000}"/>
    <cellStyle name="Heading 4 3 22 2" xfId="7423" xr:uid="{00000000-0005-0000-0000-0000262B0000}"/>
    <cellStyle name="Heading 4 3 22 2 2" xfId="42575" xr:uid="{00000000-0005-0000-0000-0000272B0000}"/>
    <cellStyle name="Heading 4 3 22 3" xfId="42574" xr:uid="{00000000-0005-0000-0000-0000282B0000}"/>
    <cellStyle name="Heading 4 3 23" xfId="3990" xr:uid="{00000000-0005-0000-0000-0000292B0000}"/>
    <cellStyle name="Heading 4 3 23 2" xfId="7424" xr:uid="{00000000-0005-0000-0000-00002A2B0000}"/>
    <cellStyle name="Heading 4 3 23 2 2" xfId="42577" xr:uid="{00000000-0005-0000-0000-00002B2B0000}"/>
    <cellStyle name="Heading 4 3 23 3" xfId="42576" xr:uid="{00000000-0005-0000-0000-00002C2B0000}"/>
    <cellStyle name="Heading 4 3 24" xfId="3991" xr:uid="{00000000-0005-0000-0000-00002D2B0000}"/>
    <cellStyle name="Heading 4 3 24 2" xfId="7425" xr:uid="{00000000-0005-0000-0000-00002E2B0000}"/>
    <cellStyle name="Heading 4 3 24 2 2" xfId="42579" xr:uid="{00000000-0005-0000-0000-00002F2B0000}"/>
    <cellStyle name="Heading 4 3 24 3" xfId="42578" xr:uid="{00000000-0005-0000-0000-0000302B0000}"/>
    <cellStyle name="Heading 4 3 25" xfId="3992" xr:uid="{00000000-0005-0000-0000-0000312B0000}"/>
    <cellStyle name="Heading 4 3 25 2" xfId="7426" xr:uid="{00000000-0005-0000-0000-0000322B0000}"/>
    <cellStyle name="Heading 4 3 25 2 2" xfId="42581" xr:uid="{00000000-0005-0000-0000-0000332B0000}"/>
    <cellStyle name="Heading 4 3 25 3" xfId="42580" xr:uid="{00000000-0005-0000-0000-0000342B0000}"/>
    <cellStyle name="Heading 4 3 26" xfId="3993" xr:uid="{00000000-0005-0000-0000-0000352B0000}"/>
    <cellStyle name="Heading 4 3 26 2" xfId="7427" xr:uid="{00000000-0005-0000-0000-0000362B0000}"/>
    <cellStyle name="Heading 4 3 26 2 2" xfId="42583" xr:uid="{00000000-0005-0000-0000-0000372B0000}"/>
    <cellStyle name="Heading 4 3 26 3" xfId="42582" xr:uid="{00000000-0005-0000-0000-0000382B0000}"/>
    <cellStyle name="Heading 4 3 27" xfId="3994" xr:uid="{00000000-0005-0000-0000-0000392B0000}"/>
    <cellStyle name="Heading 4 3 27 2" xfId="7428" xr:uid="{00000000-0005-0000-0000-00003A2B0000}"/>
    <cellStyle name="Heading 4 3 27 2 2" xfId="42585" xr:uid="{00000000-0005-0000-0000-00003B2B0000}"/>
    <cellStyle name="Heading 4 3 27 3" xfId="42584" xr:uid="{00000000-0005-0000-0000-00003C2B0000}"/>
    <cellStyle name="Heading 4 3 28" xfId="3995" xr:uid="{00000000-0005-0000-0000-00003D2B0000}"/>
    <cellStyle name="Heading 4 3 28 2" xfId="7429" xr:uid="{00000000-0005-0000-0000-00003E2B0000}"/>
    <cellStyle name="Heading 4 3 28 2 2" xfId="42587" xr:uid="{00000000-0005-0000-0000-00003F2B0000}"/>
    <cellStyle name="Heading 4 3 28 3" xfId="42586" xr:uid="{00000000-0005-0000-0000-0000402B0000}"/>
    <cellStyle name="Heading 4 3 29" xfId="3996" xr:uid="{00000000-0005-0000-0000-0000412B0000}"/>
    <cellStyle name="Heading 4 3 29 2" xfId="7430" xr:uid="{00000000-0005-0000-0000-0000422B0000}"/>
    <cellStyle name="Heading 4 3 29 2 2" xfId="42589" xr:uid="{00000000-0005-0000-0000-0000432B0000}"/>
    <cellStyle name="Heading 4 3 29 3" xfId="42588" xr:uid="{00000000-0005-0000-0000-0000442B0000}"/>
    <cellStyle name="Heading 4 3 3" xfId="1741" xr:uid="{00000000-0005-0000-0000-0000452B0000}"/>
    <cellStyle name="Heading 4 3 3 2" xfId="7431" xr:uid="{00000000-0005-0000-0000-0000462B0000}"/>
    <cellStyle name="Heading 4 3 3 2 2" xfId="42591" xr:uid="{00000000-0005-0000-0000-0000472B0000}"/>
    <cellStyle name="Heading 4 3 3 3" xfId="42590" xr:uid="{00000000-0005-0000-0000-0000482B0000}"/>
    <cellStyle name="Heading 4 3 30" xfId="3997" xr:uid="{00000000-0005-0000-0000-0000492B0000}"/>
    <cellStyle name="Heading 4 3 30 2" xfId="7432" xr:uid="{00000000-0005-0000-0000-00004A2B0000}"/>
    <cellStyle name="Heading 4 3 30 2 2" xfId="42593" xr:uid="{00000000-0005-0000-0000-00004B2B0000}"/>
    <cellStyle name="Heading 4 3 30 3" xfId="42592" xr:uid="{00000000-0005-0000-0000-00004C2B0000}"/>
    <cellStyle name="Heading 4 3 31" xfId="3998" xr:uid="{00000000-0005-0000-0000-00004D2B0000}"/>
    <cellStyle name="Heading 4 3 31 2" xfId="7433" xr:uid="{00000000-0005-0000-0000-00004E2B0000}"/>
    <cellStyle name="Heading 4 3 31 2 2" xfId="42595" xr:uid="{00000000-0005-0000-0000-00004F2B0000}"/>
    <cellStyle name="Heading 4 3 31 3" xfId="42594" xr:uid="{00000000-0005-0000-0000-0000502B0000}"/>
    <cellStyle name="Heading 4 3 32" xfId="7434" xr:uid="{00000000-0005-0000-0000-0000512B0000}"/>
    <cellStyle name="Heading 4 3 32 2" xfId="42596" xr:uid="{00000000-0005-0000-0000-0000522B0000}"/>
    <cellStyle name="Heading 4 3 33" xfId="42547" xr:uid="{00000000-0005-0000-0000-0000532B0000}"/>
    <cellStyle name="Heading 4 3 4" xfId="1742" xr:uid="{00000000-0005-0000-0000-0000542B0000}"/>
    <cellStyle name="Heading 4 3 4 2" xfId="7435" xr:uid="{00000000-0005-0000-0000-0000552B0000}"/>
    <cellStyle name="Heading 4 3 4 2 2" xfId="42598" xr:uid="{00000000-0005-0000-0000-0000562B0000}"/>
    <cellStyle name="Heading 4 3 4 3" xfId="42597" xr:uid="{00000000-0005-0000-0000-0000572B0000}"/>
    <cellStyle name="Heading 4 3 5" xfId="1743" xr:uid="{00000000-0005-0000-0000-0000582B0000}"/>
    <cellStyle name="Heading 4 3 5 2" xfId="7436" xr:uid="{00000000-0005-0000-0000-0000592B0000}"/>
    <cellStyle name="Heading 4 3 5 2 2" xfId="42600" xr:uid="{00000000-0005-0000-0000-00005A2B0000}"/>
    <cellStyle name="Heading 4 3 5 3" xfId="42599" xr:uid="{00000000-0005-0000-0000-00005B2B0000}"/>
    <cellStyle name="Heading 4 3 6" xfId="1744" xr:uid="{00000000-0005-0000-0000-00005C2B0000}"/>
    <cellStyle name="Heading 4 3 6 2" xfId="7437" xr:uid="{00000000-0005-0000-0000-00005D2B0000}"/>
    <cellStyle name="Heading 4 3 6 2 2" xfId="42602" xr:uid="{00000000-0005-0000-0000-00005E2B0000}"/>
    <cellStyle name="Heading 4 3 6 3" xfId="42601" xr:uid="{00000000-0005-0000-0000-00005F2B0000}"/>
    <cellStyle name="Heading 4 3 7" xfId="1745" xr:uid="{00000000-0005-0000-0000-0000602B0000}"/>
    <cellStyle name="Heading 4 3 7 2" xfId="7438" xr:uid="{00000000-0005-0000-0000-0000612B0000}"/>
    <cellStyle name="Heading 4 3 7 2 2" xfId="42604" xr:uid="{00000000-0005-0000-0000-0000622B0000}"/>
    <cellStyle name="Heading 4 3 7 3" xfId="42603" xr:uid="{00000000-0005-0000-0000-0000632B0000}"/>
    <cellStyle name="Heading 4 3 8" xfId="1746" xr:uid="{00000000-0005-0000-0000-0000642B0000}"/>
    <cellStyle name="Heading 4 3 8 2" xfId="7439" xr:uid="{00000000-0005-0000-0000-0000652B0000}"/>
    <cellStyle name="Heading 4 3 8 2 2" xfId="42606" xr:uid="{00000000-0005-0000-0000-0000662B0000}"/>
    <cellStyle name="Heading 4 3 8 3" xfId="42605" xr:uid="{00000000-0005-0000-0000-0000672B0000}"/>
    <cellStyle name="Heading 4 3 9" xfId="1747" xr:uid="{00000000-0005-0000-0000-0000682B0000}"/>
    <cellStyle name="Heading 4 3 9 2" xfId="7440" xr:uid="{00000000-0005-0000-0000-0000692B0000}"/>
    <cellStyle name="Heading 4 3 9 2 2" xfId="42608" xr:uid="{00000000-0005-0000-0000-00006A2B0000}"/>
    <cellStyle name="Heading 4 3 9 3" xfId="42607" xr:uid="{00000000-0005-0000-0000-00006B2B0000}"/>
    <cellStyle name="Heading 4 4" xfId="1748" xr:uid="{00000000-0005-0000-0000-00006C2B0000}"/>
    <cellStyle name="Heading 4 4 10" xfId="1749" xr:uid="{00000000-0005-0000-0000-00006D2B0000}"/>
    <cellStyle name="Heading 4 4 10 2" xfId="7441" xr:uid="{00000000-0005-0000-0000-00006E2B0000}"/>
    <cellStyle name="Heading 4 4 10 2 2" xfId="42611" xr:uid="{00000000-0005-0000-0000-00006F2B0000}"/>
    <cellStyle name="Heading 4 4 10 3" xfId="42610" xr:uid="{00000000-0005-0000-0000-0000702B0000}"/>
    <cellStyle name="Heading 4 4 11" xfId="1750" xr:uid="{00000000-0005-0000-0000-0000712B0000}"/>
    <cellStyle name="Heading 4 4 11 2" xfId="7442" xr:uid="{00000000-0005-0000-0000-0000722B0000}"/>
    <cellStyle name="Heading 4 4 11 2 2" xfId="42613" xr:uid="{00000000-0005-0000-0000-0000732B0000}"/>
    <cellStyle name="Heading 4 4 11 3" xfId="42612" xr:uid="{00000000-0005-0000-0000-0000742B0000}"/>
    <cellStyle name="Heading 4 4 12" xfId="1751" xr:uid="{00000000-0005-0000-0000-0000752B0000}"/>
    <cellStyle name="Heading 4 4 12 2" xfId="7443" xr:uid="{00000000-0005-0000-0000-0000762B0000}"/>
    <cellStyle name="Heading 4 4 12 2 2" xfId="42615" xr:uid="{00000000-0005-0000-0000-0000772B0000}"/>
    <cellStyle name="Heading 4 4 12 3" xfId="42614" xr:uid="{00000000-0005-0000-0000-0000782B0000}"/>
    <cellStyle name="Heading 4 4 13" xfId="1752" xr:uid="{00000000-0005-0000-0000-0000792B0000}"/>
    <cellStyle name="Heading 4 4 13 2" xfId="7444" xr:uid="{00000000-0005-0000-0000-00007A2B0000}"/>
    <cellStyle name="Heading 4 4 13 2 2" xfId="42617" xr:uid="{00000000-0005-0000-0000-00007B2B0000}"/>
    <cellStyle name="Heading 4 4 13 3" xfId="42616" xr:uid="{00000000-0005-0000-0000-00007C2B0000}"/>
    <cellStyle name="Heading 4 4 14" xfId="1753" xr:uid="{00000000-0005-0000-0000-00007D2B0000}"/>
    <cellStyle name="Heading 4 4 14 2" xfId="7445" xr:uid="{00000000-0005-0000-0000-00007E2B0000}"/>
    <cellStyle name="Heading 4 4 14 2 2" xfId="42619" xr:uid="{00000000-0005-0000-0000-00007F2B0000}"/>
    <cellStyle name="Heading 4 4 14 3" xfId="42618" xr:uid="{00000000-0005-0000-0000-0000802B0000}"/>
    <cellStyle name="Heading 4 4 15" xfId="1754" xr:uid="{00000000-0005-0000-0000-0000812B0000}"/>
    <cellStyle name="Heading 4 4 15 2" xfId="7446" xr:uid="{00000000-0005-0000-0000-0000822B0000}"/>
    <cellStyle name="Heading 4 4 15 2 2" xfId="42621" xr:uid="{00000000-0005-0000-0000-0000832B0000}"/>
    <cellStyle name="Heading 4 4 15 3" xfId="42620" xr:uid="{00000000-0005-0000-0000-0000842B0000}"/>
    <cellStyle name="Heading 4 4 16" xfId="1755" xr:uid="{00000000-0005-0000-0000-0000852B0000}"/>
    <cellStyle name="Heading 4 4 16 2" xfId="7447" xr:uid="{00000000-0005-0000-0000-0000862B0000}"/>
    <cellStyle name="Heading 4 4 16 2 2" xfId="42623" xr:uid="{00000000-0005-0000-0000-0000872B0000}"/>
    <cellStyle name="Heading 4 4 16 3" xfId="42622" xr:uid="{00000000-0005-0000-0000-0000882B0000}"/>
    <cellStyle name="Heading 4 4 17" xfId="3999" xr:uid="{00000000-0005-0000-0000-0000892B0000}"/>
    <cellStyle name="Heading 4 4 17 2" xfId="7448" xr:uid="{00000000-0005-0000-0000-00008A2B0000}"/>
    <cellStyle name="Heading 4 4 17 2 2" xfId="42625" xr:uid="{00000000-0005-0000-0000-00008B2B0000}"/>
    <cellStyle name="Heading 4 4 17 3" xfId="42624" xr:uid="{00000000-0005-0000-0000-00008C2B0000}"/>
    <cellStyle name="Heading 4 4 18" xfId="4000" xr:uid="{00000000-0005-0000-0000-00008D2B0000}"/>
    <cellStyle name="Heading 4 4 18 2" xfId="7449" xr:uid="{00000000-0005-0000-0000-00008E2B0000}"/>
    <cellStyle name="Heading 4 4 18 2 2" xfId="42627" xr:uid="{00000000-0005-0000-0000-00008F2B0000}"/>
    <cellStyle name="Heading 4 4 18 3" xfId="42626" xr:uid="{00000000-0005-0000-0000-0000902B0000}"/>
    <cellStyle name="Heading 4 4 19" xfId="4001" xr:uid="{00000000-0005-0000-0000-0000912B0000}"/>
    <cellStyle name="Heading 4 4 19 2" xfId="7450" xr:uid="{00000000-0005-0000-0000-0000922B0000}"/>
    <cellStyle name="Heading 4 4 19 2 2" xfId="42629" xr:uid="{00000000-0005-0000-0000-0000932B0000}"/>
    <cellStyle name="Heading 4 4 19 3" xfId="42628" xr:uid="{00000000-0005-0000-0000-0000942B0000}"/>
    <cellStyle name="Heading 4 4 2" xfId="1756" xr:uid="{00000000-0005-0000-0000-0000952B0000}"/>
    <cellStyle name="Heading 4 4 2 2" xfId="7451" xr:uid="{00000000-0005-0000-0000-0000962B0000}"/>
    <cellStyle name="Heading 4 4 2 2 2" xfId="42631" xr:uid="{00000000-0005-0000-0000-0000972B0000}"/>
    <cellStyle name="Heading 4 4 2 3" xfId="42630" xr:uid="{00000000-0005-0000-0000-0000982B0000}"/>
    <cellStyle name="Heading 4 4 20" xfId="4002" xr:uid="{00000000-0005-0000-0000-0000992B0000}"/>
    <cellStyle name="Heading 4 4 20 2" xfId="7452" xr:uid="{00000000-0005-0000-0000-00009A2B0000}"/>
    <cellStyle name="Heading 4 4 20 2 2" xfId="42633" xr:uid="{00000000-0005-0000-0000-00009B2B0000}"/>
    <cellStyle name="Heading 4 4 20 3" xfId="42632" xr:uid="{00000000-0005-0000-0000-00009C2B0000}"/>
    <cellStyle name="Heading 4 4 21" xfId="4003" xr:uid="{00000000-0005-0000-0000-00009D2B0000}"/>
    <cellStyle name="Heading 4 4 21 2" xfId="7453" xr:uid="{00000000-0005-0000-0000-00009E2B0000}"/>
    <cellStyle name="Heading 4 4 21 2 2" xfId="42635" xr:uid="{00000000-0005-0000-0000-00009F2B0000}"/>
    <cellStyle name="Heading 4 4 21 3" xfId="42634" xr:uid="{00000000-0005-0000-0000-0000A02B0000}"/>
    <cellStyle name="Heading 4 4 22" xfId="4004" xr:uid="{00000000-0005-0000-0000-0000A12B0000}"/>
    <cellStyle name="Heading 4 4 22 2" xfId="7454" xr:uid="{00000000-0005-0000-0000-0000A22B0000}"/>
    <cellStyle name="Heading 4 4 22 2 2" xfId="42637" xr:uid="{00000000-0005-0000-0000-0000A32B0000}"/>
    <cellStyle name="Heading 4 4 22 3" xfId="42636" xr:uid="{00000000-0005-0000-0000-0000A42B0000}"/>
    <cellStyle name="Heading 4 4 23" xfId="4005" xr:uid="{00000000-0005-0000-0000-0000A52B0000}"/>
    <cellStyle name="Heading 4 4 23 2" xfId="7455" xr:uid="{00000000-0005-0000-0000-0000A62B0000}"/>
    <cellStyle name="Heading 4 4 23 2 2" xfId="42639" xr:uid="{00000000-0005-0000-0000-0000A72B0000}"/>
    <cellStyle name="Heading 4 4 23 3" xfId="42638" xr:uid="{00000000-0005-0000-0000-0000A82B0000}"/>
    <cellStyle name="Heading 4 4 24" xfId="4006" xr:uid="{00000000-0005-0000-0000-0000A92B0000}"/>
    <cellStyle name="Heading 4 4 24 2" xfId="7456" xr:uid="{00000000-0005-0000-0000-0000AA2B0000}"/>
    <cellStyle name="Heading 4 4 24 2 2" xfId="42641" xr:uid="{00000000-0005-0000-0000-0000AB2B0000}"/>
    <cellStyle name="Heading 4 4 24 3" xfId="42640" xr:uid="{00000000-0005-0000-0000-0000AC2B0000}"/>
    <cellStyle name="Heading 4 4 25" xfId="4007" xr:uid="{00000000-0005-0000-0000-0000AD2B0000}"/>
    <cellStyle name="Heading 4 4 25 2" xfId="7457" xr:uid="{00000000-0005-0000-0000-0000AE2B0000}"/>
    <cellStyle name="Heading 4 4 25 2 2" xfId="42643" xr:uid="{00000000-0005-0000-0000-0000AF2B0000}"/>
    <cellStyle name="Heading 4 4 25 3" xfId="42642" xr:uid="{00000000-0005-0000-0000-0000B02B0000}"/>
    <cellStyle name="Heading 4 4 26" xfId="4008" xr:uid="{00000000-0005-0000-0000-0000B12B0000}"/>
    <cellStyle name="Heading 4 4 26 2" xfId="7458" xr:uid="{00000000-0005-0000-0000-0000B22B0000}"/>
    <cellStyle name="Heading 4 4 26 2 2" xfId="42645" xr:uid="{00000000-0005-0000-0000-0000B32B0000}"/>
    <cellStyle name="Heading 4 4 26 3" xfId="42644" xr:uid="{00000000-0005-0000-0000-0000B42B0000}"/>
    <cellStyle name="Heading 4 4 27" xfId="4009" xr:uid="{00000000-0005-0000-0000-0000B52B0000}"/>
    <cellStyle name="Heading 4 4 27 2" xfId="7459" xr:uid="{00000000-0005-0000-0000-0000B62B0000}"/>
    <cellStyle name="Heading 4 4 27 2 2" xfId="42647" xr:uid="{00000000-0005-0000-0000-0000B72B0000}"/>
    <cellStyle name="Heading 4 4 27 3" xfId="42646" xr:uid="{00000000-0005-0000-0000-0000B82B0000}"/>
    <cellStyle name="Heading 4 4 28" xfId="4010" xr:uid="{00000000-0005-0000-0000-0000B92B0000}"/>
    <cellStyle name="Heading 4 4 28 2" xfId="7460" xr:uid="{00000000-0005-0000-0000-0000BA2B0000}"/>
    <cellStyle name="Heading 4 4 28 2 2" xfId="42649" xr:uid="{00000000-0005-0000-0000-0000BB2B0000}"/>
    <cellStyle name="Heading 4 4 28 3" xfId="42648" xr:uid="{00000000-0005-0000-0000-0000BC2B0000}"/>
    <cellStyle name="Heading 4 4 29" xfId="7461" xr:uid="{00000000-0005-0000-0000-0000BD2B0000}"/>
    <cellStyle name="Heading 4 4 29 2" xfId="42650" xr:uid="{00000000-0005-0000-0000-0000BE2B0000}"/>
    <cellStyle name="Heading 4 4 3" xfId="1757" xr:uid="{00000000-0005-0000-0000-0000BF2B0000}"/>
    <cellStyle name="Heading 4 4 3 2" xfId="7462" xr:uid="{00000000-0005-0000-0000-0000C02B0000}"/>
    <cellStyle name="Heading 4 4 3 2 2" xfId="42652" xr:uid="{00000000-0005-0000-0000-0000C12B0000}"/>
    <cellStyle name="Heading 4 4 3 3" xfId="42651" xr:uid="{00000000-0005-0000-0000-0000C22B0000}"/>
    <cellStyle name="Heading 4 4 30" xfId="42609" xr:uid="{00000000-0005-0000-0000-0000C32B0000}"/>
    <cellStyle name="Heading 4 4 4" xfId="1758" xr:uid="{00000000-0005-0000-0000-0000C42B0000}"/>
    <cellStyle name="Heading 4 4 4 2" xfId="7463" xr:uid="{00000000-0005-0000-0000-0000C52B0000}"/>
    <cellStyle name="Heading 4 4 4 2 2" xfId="42654" xr:uid="{00000000-0005-0000-0000-0000C62B0000}"/>
    <cellStyle name="Heading 4 4 4 3" xfId="42653" xr:uid="{00000000-0005-0000-0000-0000C72B0000}"/>
    <cellStyle name="Heading 4 4 5" xfId="1759" xr:uid="{00000000-0005-0000-0000-0000C82B0000}"/>
    <cellStyle name="Heading 4 4 5 2" xfId="7464" xr:uid="{00000000-0005-0000-0000-0000C92B0000}"/>
    <cellStyle name="Heading 4 4 5 2 2" xfId="42656" xr:uid="{00000000-0005-0000-0000-0000CA2B0000}"/>
    <cellStyle name="Heading 4 4 5 3" xfId="42655" xr:uid="{00000000-0005-0000-0000-0000CB2B0000}"/>
    <cellStyle name="Heading 4 4 6" xfId="1760" xr:uid="{00000000-0005-0000-0000-0000CC2B0000}"/>
    <cellStyle name="Heading 4 4 6 2" xfId="7465" xr:uid="{00000000-0005-0000-0000-0000CD2B0000}"/>
    <cellStyle name="Heading 4 4 6 2 2" xfId="42658" xr:uid="{00000000-0005-0000-0000-0000CE2B0000}"/>
    <cellStyle name="Heading 4 4 6 3" xfId="42657" xr:uid="{00000000-0005-0000-0000-0000CF2B0000}"/>
    <cellStyle name="Heading 4 4 7" xfId="1761" xr:uid="{00000000-0005-0000-0000-0000D02B0000}"/>
    <cellStyle name="Heading 4 4 7 2" xfId="7466" xr:uid="{00000000-0005-0000-0000-0000D12B0000}"/>
    <cellStyle name="Heading 4 4 7 2 2" xfId="42660" xr:uid="{00000000-0005-0000-0000-0000D22B0000}"/>
    <cellStyle name="Heading 4 4 7 3" xfId="42659" xr:uid="{00000000-0005-0000-0000-0000D32B0000}"/>
    <cellStyle name="Heading 4 4 8" xfId="1762" xr:uid="{00000000-0005-0000-0000-0000D42B0000}"/>
    <cellStyle name="Heading 4 4 8 2" xfId="7467" xr:uid="{00000000-0005-0000-0000-0000D52B0000}"/>
    <cellStyle name="Heading 4 4 8 2 2" xfId="42662" xr:uid="{00000000-0005-0000-0000-0000D62B0000}"/>
    <cellStyle name="Heading 4 4 8 3" xfId="42661" xr:uid="{00000000-0005-0000-0000-0000D72B0000}"/>
    <cellStyle name="Heading 4 4 9" xfId="1763" xr:uid="{00000000-0005-0000-0000-0000D82B0000}"/>
    <cellStyle name="Heading 4 4 9 2" xfId="7468" xr:uid="{00000000-0005-0000-0000-0000D92B0000}"/>
    <cellStyle name="Heading 4 4 9 2 2" xfId="42664" xr:uid="{00000000-0005-0000-0000-0000DA2B0000}"/>
    <cellStyle name="Heading 4 4 9 3" xfId="42663" xr:uid="{00000000-0005-0000-0000-0000DB2B0000}"/>
    <cellStyle name="Heading 4 5" xfId="7469" xr:uid="{00000000-0005-0000-0000-0000DC2B0000}"/>
    <cellStyle name="Heading 4 5 2" xfId="42665" xr:uid="{00000000-0005-0000-0000-0000DD2B0000}"/>
    <cellStyle name="Hyperlink 2" xfId="2915" xr:uid="{00000000-0005-0000-0000-0000DE2B0000}"/>
    <cellStyle name="Hyperlink 2 2" xfId="42666" xr:uid="{00000000-0005-0000-0000-0000DF2B0000}"/>
    <cellStyle name="Input [yellow]" xfId="1764" xr:uid="{00000000-0005-0000-0000-0000E02B0000}"/>
    <cellStyle name="Input 10" xfId="1765" xr:uid="{00000000-0005-0000-0000-0000E12B0000}"/>
    <cellStyle name="Input 11" xfId="1766" xr:uid="{00000000-0005-0000-0000-0000E22B0000}"/>
    <cellStyle name="Input 12" xfId="1767" xr:uid="{00000000-0005-0000-0000-0000E32B0000}"/>
    <cellStyle name="Input 13" xfId="1768" xr:uid="{00000000-0005-0000-0000-0000E42B0000}"/>
    <cellStyle name="Input 14" xfId="1769" xr:uid="{00000000-0005-0000-0000-0000E52B0000}"/>
    <cellStyle name="Input 15" xfId="1770" xr:uid="{00000000-0005-0000-0000-0000E62B0000}"/>
    <cellStyle name="Input 16" xfId="1771" xr:uid="{00000000-0005-0000-0000-0000E72B0000}"/>
    <cellStyle name="Input 17" xfId="1772" xr:uid="{00000000-0005-0000-0000-0000E82B0000}"/>
    <cellStyle name="Input 18" xfId="1773" xr:uid="{00000000-0005-0000-0000-0000E92B0000}"/>
    <cellStyle name="Input 19" xfId="1774" xr:uid="{00000000-0005-0000-0000-0000EA2B0000}"/>
    <cellStyle name="Input 2" xfId="1775" xr:uid="{00000000-0005-0000-0000-0000EB2B0000}"/>
    <cellStyle name="Input 2 2" xfId="1776" xr:uid="{00000000-0005-0000-0000-0000EC2B0000}"/>
    <cellStyle name="Input 2 2 2" xfId="7470" xr:uid="{00000000-0005-0000-0000-0000ED2B0000}"/>
    <cellStyle name="Input 2 2 3" xfId="7471" xr:uid="{00000000-0005-0000-0000-0000EE2B0000}"/>
    <cellStyle name="Input 2 2 4" xfId="42668" xr:uid="{00000000-0005-0000-0000-0000EF2B0000}"/>
    <cellStyle name="Input 2 3" xfId="7472" xr:uid="{00000000-0005-0000-0000-0000F02B0000}"/>
    <cellStyle name="Input 2 4" xfId="42667" xr:uid="{00000000-0005-0000-0000-0000F12B0000}"/>
    <cellStyle name="Input 20" xfId="1777" xr:uid="{00000000-0005-0000-0000-0000F22B0000}"/>
    <cellStyle name="Input 21" xfId="1778" xr:uid="{00000000-0005-0000-0000-0000F32B0000}"/>
    <cellStyle name="Input 22" xfId="1779" xr:uid="{00000000-0005-0000-0000-0000F42B0000}"/>
    <cellStyle name="Input 23" xfId="1780" xr:uid="{00000000-0005-0000-0000-0000F52B0000}"/>
    <cellStyle name="Input 24" xfId="1781" xr:uid="{00000000-0005-0000-0000-0000F62B0000}"/>
    <cellStyle name="Input 3" xfId="1782" xr:uid="{00000000-0005-0000-0000-0000F72B0000}"/>
    <cellStyle name="Input 3 10" xfId="1783" xr:uid="{00000000-0005-0000-0000-0000F82B0000}"/>
    <cellStyle name="Input 3 10 2" xfId="7473" xr:uid="{00000000-0005-0000-0000-0000F92B0000}"/>
    <cellStyle name="Input 3 10 2 2" xfId="7474" xr:uid="{00000000-0005-0000-0000-0000FA2B0000}"/>
    <cellStyle name="Input 3 10 2 3" xfId="42671" xr:uid="{00000000-0005-0000-0000-0000FB2B0000}"/>
    <cellStyle name="Input 3 10 3" xfId="7475" xr:uid="{00000000-0005-0000-0000-0000FC2B0000}"/>
    <cellStyle name="Input 3 10 4" xfId="42670" xr:uid="{00000000-0005-0000-0000-0000FD2B0000}"/>
    <cellStyle name="Input 3 11" xfId="1784" xr:uid="{00000000-0005-0000-0000-0000FE2B0000}"/>
    <cellStyle name="Input 3 11 2" xfId="7476" xr:uid="{00000000-0005-0000-0000-0000FF2B0000}"/>
    <cellStyle name="Input 3 11 2 2" xfId="7477" xr:uid="{00000000-0005-0000-0000-0000002C0000}"/>
    <cellStyle name="Input 3 11 2 3" xfId="42673" xr:uid="{00000000-0005-0000-0000-0000012C0000}"/>
    <cellStyle name="Input 3 11 3" xfId="7478" xr:uid="{00000000-0005-0000-0000-0000022C0000}"/>
    <cellStyle name="Input 3 11 4" xfId="7479" xr:uid="{00000000-0005-0000-0000-0000032C0000}"/>
    <cellStyle name="Input 3 11 5" xfId="42672" xr:uid="{00000000-0005-0000-0000-0000042C0000}"/>
    <cellStyle name="Input 3 12" xfId="1785" xr:uid="{00000000-0005-0000-0000-0000052C0000}"/>
    <cellStyle name="Input 3 12 2" xfId="7480" xr:uid="{00000000-0005-0000-0000-0000062C0000}"/>
    <cellStyle name="Input 3 12 2 2" xfId="7481" xr:uid="{00000000-0005-0000-0000-0000072C0000}"/>
    <cellStyle name="Input 3 12 2 3" xfId="42675" xr:uid="{00000000-0005-0000-0000-0000082C0000}"/>
    <cellStyle name="Input 3 12 3" xfId="7482" xr:uid="{00000000-0005-0000-0000-0000092C0000}"/>
    <cellStyle name="Input 3 12 4" xfId="42674" xr:uid="{00000000-0005-0000-0000-00000A2C0000}"/>
    <cellStyle name="Input 3 13" xfId="1786" xr:uid="{00000000-0005-0000-0000-00000B2C0000}"/>
    <cellStyle name="Input 3 13 2" xfId="7483" xr:uid="{00000000-0005-0000-0000-00000C2C0000}"/>
    <cellStyle name="Input 3 13 2 2" xfId="7484" xr:uid="{00000000-0005-0000-0000-00000D2C0000}"/>
    <cellStyle name="Input 3 13 2 3" xfId="42677" xr:uid="{00000000-0005-0000-0000-00000E2C0000}"/>
    <cellStyle name="Input 3 13 3" xfId="7485" xr:uid="{00000000-0005-0000-0000-00000F2C0000}"/>
    <cellStyle name="Input 3 13 4" xfId="42676" xr:uid="{00000000-0005-0000-0000-0000102C0000}"/>
    <cellStyle name="Input 3 14" xfId="1787" xr:uid="{00000000-0005-0000-0000-0000112C0000}"/>
    <cellStyle name="Input 3 14 2" xfId="7486" xr:uid="{00000000-0005-0000-0000-0000122C0000}"/>
    <cellStyle name="Input 3 14 2 2" xfId="7487" xr:uid="{00000000-0005-0000-0000-0000132C0000}"/>
    <cellStyle name="Input 3 14 2 3" xfId="42679" xr:uid="{00000000-0005-0000-0000-0000142C0000}"/>
    <cellStyle name="Input 3 14 3" xfId="7488" xr:uid="{00000000-0005-0000-0000-0000152C0000}"/>
    <cellStyle name="Input 3 14 4" xfId="42678" xr:uid="{00000000-0005-0000-0000-0000162C0000}"/>
    <cellStyle name="Input 3 15" xfId="1788" xr:uid="{00000000-0005-0000-0000-0000172C0000}"/>
    <cellStyle name="Input 3 15 2" xfId="7489" xr:uid="{00000000-0005-0000-0000-0000182C0000}"/>
    <cellStyle name="Input 3 15 2 2" xfId="7490" xr:uid="{00000000-0005-0000-0000-0000192C0000}"/>
    <cellStyle name="Input 3 15 2 3" xfId="42681" xr:uid="{00000000-0005-0000-0000-00001A2C0000}"/>
    <cellStyle name="Input 3 15 3" xfId="7491" xr:uid="{00000000-0005-0000-0000-00001B2C0000}"/>
    <cellStyle name="Input 3 15 4" xfId="42680" xr:uid="{00000000-0005-0000-0000-00001C2C0000}"/>
    <cellStyle name="Input 3 16" xfId="1789" xr:uid="{00000000-0005-0000-0000-00001D2C0000}"/>
    <cellStyle name="Input 3 16 2" xfId="7492" xr:uid="{00000000-0005-0000-0000-00001E2C0000}"/>
    <cellStyle name="Input 3 16 2 2" xfId="7493" xr:uid="{00000000-0005-0000-0000-00001F2C0000}"/>
    <cellStyle name="Input 3 16 2 3" xfId="42683" xr:uid="{00000000-0005-0000-0000-0000202C0000}"/>
    <cellStyle name="Input 3 16 3" xfId="7494" xr:uid="{00000000-0005-0000-0000-0000212C0000}"/>
    <cellStyle name="Input 3 16 4" xfId="42682" xr:uid="{00000000-0005-0000-0000-0000222C0000}"/>
    <cellStyle name="Input 3 17" xfId="1790" xr:uid="{00000000-0005-0000-0000-0000232C0000}"/>
    <cellStyle name="Input 3 17 2" xfId="7495" xr:uid="{00000000-0005-0000-0000-0000242C0000}"/>
    <cellStyle name="Input 3 17 2 2" xfId="7496" xr:uid="{00000000-0005-0000-0000-0000252C0000}"/>
    <cellStyle name="Input 3 17 2 3" xfId="42685" xr:uid="{00000000-0005-0000-0000-0000262C0000}"/>
    <cellStyle name="Input 3 17 3" xfId="7497" xr:uid="{00000000-0005-0000-0000-0000272C0000}"/>
    <cellStyle name="Input 3 17 4" xfId="42684" xr:uid="{00000000-0005-0000-0000-0000282C0000}"/>
    <cellStyle name="Input 3 18" xfId="1791" xr:uid="{00000000-0005-0000-0000-0000292C0000}"/>
    <cellStyle name="Input 3 18 2" xfId="7498" xr:uid="{00000000-0005-0000-0000-00002A2C0000}"/>
    <cellStyle name="Input 3 18 2 2" xfId="7499" xr:uid="{00000000-0005-0000-0000-00002B2C0000}"/>
    <cellStyle name="Input 3 18 2 3" xfId="42687" xr:uid="{00000000-0005-0000-0000-00002C2C0000}"/>
    <cellStyle name="Input 3 18 3" xfId="7500" xr:uid="{00000000-0005-0000-0000-00002D2C0000}"/>
    <cellStyle name="Input 3 18 4" xfId="42686" xr:uid="{00000000-0005-0000-0000-00002E2C0000}"/>
    <cellStyle name="Input 3 19" xfId="1792" xr:uid="{00000000-0005-0000-0000-00002F2C0000}"/>
    <cellStyle name="Input 3 19 2" xfId="7501" xr:uid="{00000000-0005-0000-0000-0000302C0000}"/>
    <cellStyle name="Input 3 19 2 2" xfId="7502" xr:uid="{00000000-0005-0000-0000-0000312C0000}"/>
    <cellStyle name="Input 3 19 2 3" xfId="42689" xr:uid="{00000000-0005-0000-0000-0000322C0000}"/>
    <cellStyle name="Input 3 19 3" xfId="7503" xr:uid="{00000000-0005-0000-0000-0000332C0000}"/>
    <cellStyle name="Input 3 19 4" xfId="42688" xr:uid="{00000000-0005-0000-0000-0000342C0000}"/>
    <cellStyle name="Input 3 2" xfId="1793" xr:uid="{00000000-0005-0000-0000-0000352C0000}"/>
    <cellStyle name="Input 3 2 2" xfId="7504" xr:uid="{00000000-0005-0000-0000-0000362C0000}"/>
    <cellStyle name="Input 3 2 2 2" xfId="7505" xr:uid="{00000000-0005-0000-0000-0000372C0000}"/>
    <cellStyle name="Input 3 2 2 3" xfId="42691" xr:uid="{00000000-0005-0000-0000-0000382C0000}"/>
    <cellStyle name="Input 3 2 3" xfId="7506" xr:uid="{00000000-0005-0000-0000-0000392C0000}"/>
    <cellStyle name="Input 3 2 4" xfId="42690" xr:uid="{00000000-0005-0000-0000-00003A2C0000}"/>
    <cellStyle name="Input 3 20" xfId="1794" xr:uid="{00000000-0005-0000-0000-00003B2C0000}"/>
    <cellStyle name="Input 3 20 2" xfId="7507" xr:uid="{00000000-0005-0000-0000-00003C2C0000}"/>
    <cellStyle name="Input 3 20 2 2" xfId="7508" xr:uid="{00000000-0005-0000-0000-00003D2C0000}"/>
    <cellStyle name="Input 3 20 2 3" xfId="42693" xr:uid="{00000000-0005-0000-0000-00003E2C0000}"/>
    <cellStyle name="Input 3 20 3" xfId="7509" xr:uid="{00000000-0005-0000-0000-00003F2C0000}"/>
    <cellStyle name="Input 3 20 4" xfId="42692" xr:uid="{00000000-0005-0000-0000-0000402C0000}"/>
    <cellStyle name="Input 3 21" xfId="4011" xr:uid="{00000000-0005-0000-0000-0000412C0000}"/>
    <cellStyle name="Input 3 21 2" xfId="7510" xr:uid="{00000000-0005-0000-0000-0000422C0000}"/>
    <cellStyle name="Input 3 21 2 2" xfId="7511" xr:uid="{00000000-0005-0000-0000-0000432C0000}"/>
    <cellStyle name="Input 3 21 2 3" xfId="42695" xr:uid="{00000000-0005-0000-0000-0000442C0000}"/>
    <cellStyle name="Input 3 21 3" xfId="7512" xr:uid="{00000000-0005-0000-0000-0000452C0000}"/>
    <cellStyle name="Input 3 21 4" xfId="42694" xr:uid="{00000000-0005-0000-0000-0000462C0000}"/>
    <cellStyle name="Input 3 22" xfId="4012" xr:uid="{00000000-0005-0000-0000-0000472C0000}"/>
    <cellStyle name="Input 3 22 2" xfId="7513" xr:uid="{00000000-0005-0000-0000-0000482C0000}"/>
    <cellStyle name="Input 3 22 2 2" xfId="7514" xr:uid="{00000000-0005-0000-0000-0000492C0000}"/>
    <cellStyle name="Input 3 22 2 3" xfId="42697" xr:uid="{00000000-0005-0000-0000-00004A2C0000}"/>
    <cellStyle name="Input 3 22 3" xfId="7515" xr:uid="{00000000-0005-0000-0000-00004B2C0000}"/>
    <cellStyle name="Input 3 22 4" xfId="42696" xr:uid="{00000000-0005-0000-0000-00004C2C0000}"/>
    <cellStyle name="Input 3 23" xfId="4013" xr:uid="{00000000-0005-0000-0000-00004D2C0000}"/>
    <cellStyle name="Input 3 23 2" xfId="7516" xr:uid="{00000000-0005-0000-0000-00004E2C0000}"/>
    <cellStyle name="Input 3 23 2 2" xfId="7517" xr:uid="{00000000-0005-0000-0000-00004F2C0000}"/>
    <cellStyle name="Input 3 23 2 3" xfId="42699" xr:uid="{00000000-0005-0000-0000-0000502C0000}"/>
    <cellStyle name="Input 3 23 3" xfId="7518" xr:uid="{00000000-0005-0000-0000-0000512C0000}"/>
    <cellStyle name="Input 3 23 4" xfId="42698" xr:uid="{00000000-0005-0000-0000-0000522C0000}"/>
    <cellStyle name="Input 3 24" xfId="4014" xr:uid="{00000000-0005-0000-0000-0000532C0000}"/>
    <cellStyle name="Input 3 24 2" xfId="7519" xr:uid="{00000000-0005-0000-0000-0000542C0000}"/>
    <cellStyle name="Input 3 24 2 2" xfId="7520" xr:uid="{00000000-0005-0000-0000-0000552C0000}"/>
    <cellStyle name="Input 3 24 2 3" xfId="42701" xr:uid="{00000000-0005-0000-0000-0000562C0000}"/>
    <cellStyle name="Input 3 24 3" xfId="7521" xr:uid="{00000000-0005-0000-0000-0000572C0000}"/>
    <cellStyle name="Input 3 24 4" xfId="42700" xr:uid="{00000000-0005-0000-0000-0000582C0000}"/>
    <cellStyle name="Input 3 25" xfId="4015" xr:uid="{00000000-0005-0000-0000-0000592C0000}"/>
    <cellStyle name="Input 3 25 2" xfId="7522" xr:uid="{00000000-0005-0000-0000-00005A2C0000}"/>
    <cellStyle name="Input 3 25 2 2" xfId="7523" xr:uid="{00000000-0005-0000-0000-00005B2C0000}"/>
    <cellStyle name="Input 3 25 2 3" xfId="42703" xr:uid="{00000000-0005-0000-0000-00005C2C0000}"/>
    <cellStyle name="Input 3 25 3" xfId="7524" xr:uid="{00000000-0005-0000-0000-00005D2C0000}"/>
    <cellStyle name="Input 3 25 4" xfId="42702" xr:uid="{00000000-0005-0000-0000-00005E2C0000}"/>
    <cellStyle name="Input 3 26" xfId="4016" xr:uid="{00000000-0005-0000-0000-00005F2C0000}"/>
    <cellStyle name="Input 3 26 2" xfId="7525" xr:uid="{00000000-0005-0000-0000-0000602C0000}"/>
    <cellStyle name="Input 3 26 2 2" xfId="7526" xr:uid="{00000000-0005-0000-0000-0000612C0000}"/>
    <cellStyle name="Input 3 26 2 3" xfId="42705" xr:uid="{00000000-0005-0000-0000-0000622C0000}"/>
    <cellStyle name="Input 3 26 3" xfId="7527" xr:uid="{00000000-0005-0000-0000-0000632C0000}"/>
    <cellStyle name="Input 3 26 4" xfId="42704" xr:uid="{00000000-0005-0000-0000-0000642C0000}"/>
    <cellStyle name="Input 3 27" xfId="4017" xr:uid="{00000000-0005-0000-0000-0000652C0000}"/>
    <cellStyle name="Input 3 27 2" xfId="7528" xr:uid="{00000000-0005-0000-0000-0000662C0000}"/>
    <cellStyle name="Input 3 27 2 2" xfId="7529" xr:uid="{00000000-0005-0000-0000-0000672C0000}"/>
    <cellStyle name="Input 3 27 2 3" xfId="42707" xr:uid="{00000000-0005-0000-0000-0000682C0000}"/>
    <cellStyle name="Input 3 27 3" xfId="7530" xr:uid="{00000000-0005-0000-0000-0000692C0000}"/>
    <cellStyle name="Input 3 27 4" xfId="42706" xr:uid="{00000000-0005-0000-0000-00006A2C0000}"/>
    <cellStyle name="Input 3 28" xfId="4018" xr:uid="{00000000-0005-0000-0000-00006B2C0000}"/>
    <cellStyle name="Input 3 28 2" xfId="7531" xr:uid="{00000000-0005-0000-0000-00006C2C0000}"/>
    <cellStyle name="Input 3 28 2 2" xfId="7532" xr:uid="{00000000-0005-0000-0000-00006D2C0000}"/>
    <cellStyle name="Input 3 28 2 3" xfId="42709" xr:uid="{00000000-0005-0000-0000-00006E2C0000}"/>
    <cellStyle name="Input 3 28 3" xfId="7533" xr:uid="{00000000-0005-0000-0000-00006F2C0000}"/>
    <cellStyle name="Input 3 28 4" xfId="42708" xr:uid="{00000000-0005-0000-0000-0000702C0000}"/>
    <cellStyle name="Input 3 29" xfId="4019" xr:uid="{00000000-0005-0000-0000-0000712C0000}"/>
    <cellStyle name="Input 3 29 2" xfId="7534" xr:uid="{00000000-0005-0000-0000-0000722C0000}"/>
    <cellStyle name="Input 3 29 2 2" xfId="7535" xr:uid="{00000000-0005-0000-0000-0000732C0000}"/>
    <cellStyle name="Input 3 29 2 3" xfId="42711" xr:uid="{00000000-0005-0000-0000-0000742C0000}"/>
    <cellStyle name="Input 3 29 3" xfId="7536" xr:uid="{00000000-0005-0000-0000-0000752C0000}"/>
    <cellStyle name="Input 3 29 4" xfId="42710" xr:uid="{00000000-0005-0000-0000-0000762C0000}"/>
    <cellStyle name="Input 3 3" xfId="1795" xr:uid="{00000000-0005-0000-0000-0000772C0000}"/>
    <cellStyle name="Input 3 3 2" xfId="7537" xr:uid="{00000000-0005-0000-0000-0000782C0000}"/>
    <cellStyle name="Input 3 3 2 2" xfId="7538" xr:uid="{00000000-0005-0000-0000-0000792C0000}"/>
    <cellStyle name="Input 3 3 2 3" xfId="42713" xr:uid="{00000000-0005-0000-0000-00007A2C0000}"/>
    <cellStyle name="Input 3 3 3" xfId="7539" xr:uid="{00000000-0005-0000-0000-00007B2C0000}"/>
    <cellStyle name="Input 3 3 4" xfId="42712" xr:uid="{00000000-0005-0000-0000-00007C2C0000}"/>
    <cellStyle name="Input 3 30" xfId="4020" xr:uid="{00000000-0005-0000-0000-00007D2C0000}"/>
    <cellStyle name="Input 3 30 2" xfId="7540" xr:uid="{00000000-0005-0000-0000-00007E2C0000}"/>
    <cellStyle name="Input 3 30 2 2" xfId="7541" xr:uid="{00000000-0005-0000-0000-00007F2C0000}"/>
    <cellStyle name="Input 3 30 2 3" xfId="42715" xr:uid="{00000000-0005-0000-0000-0000802C0000}"/>
    <cellStyle name="Input 3 30 3" xfId="7542" xr:uid="{00000000-0005-0000-0000-0000812C0000}"/>
    <cellStyle name="Input 3 30 4" xfId="42714" xr:uid="{00000000-0005-0000-0000-0000822C0000}"/>
    <cellStyle name="Input 3 31" xfId="4021" xr:uid="{00000000-0005-0000-0000-0000832C0000}"/>
    <cellStyle name="Input 3 31 2" xfId="7543" xr:uid="{00000000-0005-0000-0000-0000842C0000}"/>
    <cellStyle name="Input 3 31 2 2" xfId="7544" xr:uid="{00000000-0005-0000-0000-0000852C0000}"/>
    <cellStyle name="Input 3 31 2 3" xfId="42717" xr:uid="{00000000-0005-0000-0000-0000862C0000}"/>
    <cellStyle name="Input 3 31 3" xfId="7545" xr:uid="{00000000-0005-0000-0000-0000872C0000}"/>
    <cellStyle name="Input 3 31 4" xfId="42716" xr:uid="{00000000-0005-0000-0000-0000882C0000}"/>
    <cellStyle name="Input 3 32" xfId="7546" xr:uid="{00000000-0005-0000-0000-0000892C0000}"/>
    <cellStyle name="Input 3 32 2" xfId="7547" xr:uid="{00000000-0005-0000-0000-00008A2C0000}"/>
    <cellStyle name="Input 3 32 3" xfId="42718" xr:uid="{00000000-0005-0000-0000-00008B2C0000}"/>
    <cellStyle name="Input 3 33" xfId="7548" xr:uid="{00000000-0005-0000-0000-00008C2C0000}"/>
    <cellStyle name="Input 3 34" xfId="42669" xr:uid="{00000000-0005-0000-0000-00008D2C0000}"/>
    <cellStyle name="Input 3 4" xfId="1796" xr:uid="{00000000-0005-0000-0000-00008E2C0000}"/>
    <cellStyle name="Input 3 4 2" xfId="7549" xr:uid="{00000000-0005-0000-0000-00008F2C0000}"/>
    <cellStyle name="Input 3 4 2 2" xfId="7550" xr:uid="{00000000-0005-0000-0000-0000902C0000}"/>
    <cellStyle name="Input 3 4 2 3" xfId="42720" xr:uid="{00000000-0005-0000-0000-0000912C0000}"/>
    <cellStyle name="Input 3 4 3" xfId="7551" xr:uid="{00000000-0005-0000-0000-0000922C0000}"/>
    <cellStyle name="Input 3 4 4" xfId="42719" xr:uid="{00000000-0005-0000-0000-0000932C0000}"/>
    <cellStyle name="Input 3 5" xfId="1797" xr:uid="{00000000-0005-0000-0000-0000942C0000}"/>
    <cellStyle name="Input 3 5 2" xfId="7552" xr:uid="{00000000-0005-0000-0000-0000952C0000}"/>
    <cellStyle name="Input 3 5 2 2" xfId="7553" xr:uid="{00000000-0005-0000-0000-0000962C0000}"/>
    <cellStyle name="Input 3 5 2 3" xfId="42722" xr:uid="{00000000-0005-0000-0000-0000972C0000}"/>
    <cellStyle name="Input 3 5 3" xfId="7554" xr:uid="{00000000-0005-0000-0000-0000982C0000}"/>
    <cellStyle name="Input 3 5 4" xfId="42721" xr:uid="{00000000-0005-0000-0000-0000992C0000}"/>
    <cellStyle name="Input 3 6" xfId="1798" xr:uid="{00000000-0005-0000-0000-00009A2C0000}"/>
    <cellStyle name="Input 3 6 2" xfId="7555" xr:uid="{00000000-0005-0000-0000-00009B2C0000}"/>
    <cellStyle name="Input 3 6 2 2" xfId="7556" xr:uid="{00000000-0005-0000-0000-00009C2C0000}"/>
    <cellStyle name="Input 3 6 2 3" xfId="42724" xr:uid="{00000000-0005-0000-0000-00009D2C0000}"/>
    <cellStyle name="Input 3 6 3" xfId="7557" xr:uid="{00000000-0005-0000-0000-00009E2C0000}"/>
    <cellStyle name="Input 3 6 4" xfId="42723" xr:uid="{00000000-0005-0000-0000-00009F2C0000}"/>
    <cellStyle name="Input 3 7" xfId="1799" xr:uid="{00000000-0005-0000-0000-0000A02C0000}"/>
    <cellStyle name="Input 3 7 2" xfId="7558" xr:uid="{00000000-0005-0000-0000-0000A12C0000}"/>
    <cellStyle name="Input 3 7 2 2" xfId="7559" xr:uid="{00000000-0005-0000-0000-0000A22C0000}"/>
    <cellStyle name="Input 3 7 2 3" xfId="42726" xr:uid="{00000000-0005-0000-0000-0000A32C0000}"/>
    <cellStyle name="Input 3 7 3" xfId="7560" xr:uid="{00000000-0005-0000-0000-0000A42C0000}"/>
    <cellStyle name="Input 3 7 4" xfId="42725" xr:uid="{00000000-0005-0000-0000-0000A52C0000}"/>
    <cellStyle name="Input 3 8" xfId="1800" xr:uid="{00000000-0005-0000-0000-0000A62C0000}"/>
    <cellStyle name="Input 3 8 2" xfId="7561" xr:uid="{00000000-0005-0000-0000-0000A72C0000}"/>
    <cellStyle name="Input 3 8 2 2" xfId="7562" xr:uid="{00000000-0005-0000-0000-0000A82C0000}"/>
    <cellStyle name="Input 3 8 2 3" xfId="42728" xr:uid="{00000000-0005-0000-0000-0000A92C0000}"/>
    <cellStyle name="Input 3 8 3" xfId="7563" xr:uid="{00000000-0005-0000-0000-0000AA2C0000}"/>
    <cellStyle name="Input 3 8 4" xfId="42727" xr:uid="{00000000-0005-0000-0000-0000AB2C0000}"/>
    <cellStyle name="Input 3 9" xfId="1801" xr:uid="{00000000-0005-0000-0000-0000AC2C0000}"/>
    <cellStyle name="Input 3 9 2" xfId="7564" xr:uid="{00000000-0005-0000-0000-0000AD2C0000}"/>
    <cellStyle name="Input 3 9 2 2" xfId="7565" xr:uid="{00000000-0005-0000-0000-0000AE2C0000}"/>
    <cellStyle name="Input 3 9 2 3" xfId="42730" xr:uid="{00000000-0005-0000-0000-0000AF2C0000}"/>
    <cellStyle name="Input 3 9 3" xfId="7566" xr:uid="{00000000-0005-0000-0000-0000B02C0000}"/>
    <cellStyle name="Input 3 9 4" xfId="42729" xr:uid="{00000000-0005-0000-0000-0000B12C0000}"/>
    <cellStyle name="Input 4" xfId="1802" xr:uid="{00000000-0005-0000-0000-0000B22C0000}"/>
    <cellStyle name="Input 4 10" xfId="1803" xr:uid="{00000000-0005-0000-0000-0000B32C0000}"/>
    <cellStyle name="Input 4 10 2" xfId="7567" xr:uid="{00000000-0005-0000-0000-0000B42C0000}"/>
    <cellStyle name="Input 4 10 2 2" xfId="7568" xr:uid="{00000000-0005-0000-0000-0000B52C0000}"/>
    <cellStyle name="Input 4 10 2 3" xfId="42733" xr:uid="{00000000-0005-0000-0000-0000B62C0000}"/>
    <cellStyle name="Input 4 10 3" xfId="7569" xr:uid="{00000000-0005-0000-0000-0000B72C0000}"/>
    <cellStyle name="Input 4 10 4" xfId="42732" xr:uid="{00000000-0005-0000-0000-0000B82C0000}"/>
    <cellStyle name="Input 4 11" xfId="1804" xr:uid="{00000000-0005-0000-0000-0000B92C0000}"/>
    <cellStyle name="Input 4 11 2" xfId="7570" xr:uid="{00000000-0005-0000-0000-0000BA2C0000}"/>
    <cellStyle name="Input 4 11 2 2" xfId="7571" xr:uid="{00000000-0005-0000-0000-0000BB2C0000}"/>
    <cellStyle name="Input 4 11 2 3" xfId="42735" xr:uid="{00000000-0005-0000-0000-0000BC2C0000}"/>
    <cellStyle name="Input 4 11 3" xfId="7572" xr:uid="{00000000-0005-0000-0000-0000BD2C0000}"/>
    <cellStyle name="Input 4 11 4" xfId="42734" xr:uid="{00000000-0005-0000-0000-0000BE2C0000}"/>
    <cellStyle name="Input 4 12" xfId="1805" xr:uid="{00000000-0005-0000-0000-0000BF2C0000}"/>
    <cellStyle name="Input 4 12 2" xfId="7573" xr:uid="{00000000-0005-0000-0000-0000C02C0000}"/>
    <cellStyle name="Input 4 12 2 2" xfId="7574" xr:uid="{00000000-0005-0000-0000-0000C12C0000}"/>
    <cellStyle name="Input 4 12 2 3" xfId="42737" xr:uid="{00000000-0005-0000-0000-0000C22C0000}"/>
    <cellStyle name="Input 4 12 3" xfId="7575" xr:uid="{00000000-0005-0000-0000-0000C32C0000}"/>
    <cellStyle name="Input 4 12 4" xfId="42736" xr:uid="{00000000-0005-0000-0000-0000C42C0000}"/>
    <cellStyle name="Input 4 13" xfId="1806" xr:uid="{00000000-0005-0000-0000-0000C52C0000}"/>
    <cellStyle name="Input 4 13 2" xfId="7576" xr:uid="{00000000-0005-0000-0000-0000C62C0000}"/>
    <cellStyle name="Input 4 13 2 2" xfId="7577" xr:uid="{00000000-0005-0000-0000-0000C72C0000}"/>
    <cellStyle name="Input 4 13 2 3" xfId="42739" xr:uid="{00000000-0005-0000-0000-0000C82C0000}"/>
    <cellStyle name="Input 4 13 3" xfId="7578" xr:uid="{00000000-0005-0000-0000-0000C92C0000}"/>
    <cellStyle name="Input 4 13 4" xfId="42738" xr:uid="{00000000-0005-0000-0000-0000CA2C0000}"/>
    <cellStyle name="Input 4 14" xfId="1807" xr:uid="{00000000-0005-0000-0000-0000CB2C0000}"/>
    <cellStyle name="Input 4 14 2" xfId="7579" xr:uid="{00000000-0005-0000-0000-0000CC2C0000}"/>
    <cellStyle name="Input 4 14 2 2" xfId="7580" xr:uid="{00000000-0005-0000-0000-0000CD2C0000}"/>
    <cellStyle name="Input 4 14 2 3" xfId="42741" xr:uid="{00000000-0005-0000-0000-0000CE2C0000}"/>
    <cellStyle name="Input 4 14 3" xfId="7581" xr:uid="{00000000-0005-0000-0000-0000CF2C0000}"/>
    <cellStyle name="Input 4 14 4" xfId="42740" xr:uid="{00000000-0005-0000-0000-0000D02C0000}"/>
    <cellStyle name="Input 4 15" xfId="1808" xr:uid="{00000000-0005-0000-0000-0000D12C0000}"/>
    <cellStyle name="Input 4 15 2" xfId="7582" xr:uid="{00000000-0005-0000-0000-0000D22C0000}"/>
    <cellStyle name="Input 4 15 2 2" xfId="7583" xr:uid="{00000000-0005-0000-0000-0000D32C0000}"/>
    <cellStyle name="Input 4 15 2 3" xfId="42743" xr:uid="{00000000-0005-0000-0000-0000D42C0000}"/>
    <cellStyle name="Input 4 15 3" xfId="7584" xr:uid="{00000000-0005-0000-0000-0000D52C0000}"/>
    <cellStyle name="Input 4 15 4" xfId="42742" xr:uid="{00000000-0005-0000-0000-0000D62C0000}"/>
    <cellStyle name="Input 4 16" xfId="1809" xr:uid="{00000000-0005-0000-0000-0000D72C0000}"/>
    <cellStyle name="Input 4 16 2" xfId="7585" xr:uid="{00000000-0005-0000-0000-0000D82C0000}"/>
    <cellStyle name="Input 4 16 2 2" xfId="7586" xr:uid="{00000000-0005-0000-0000-0000D92C0000}"/>
    <cellStyle name="Input 4 16 2 3" xfId="42745" xr:uid="{00000000-0005-0000-0000-0000DA2C0000}"/>
    <cellStyle name="Input 4 16 3" xfId="7587" xr:uid="{00000000-0005-0000-0000-0000DB2C0000}"/>
    <cellStyle name="Input 4 16 4" xfId="42744" xr:uid="{00000000-0005-0000-0000-0000DC2C0000}"/>
    <cellStyle name="Input 4 17" xfId="1810" xr:uid="{00000000-0005-0000-0000-0000DD2C0000}"/>
    <cellStyle name="Input 4 17 2" xfId="7588" xr:uid="{00000000-0005-0000-0000-0000DE2C0000}"/>
    <cellStyle name="Input 4 17 2 2" xfId="7589" xr:uid="{00000000-0005-0000-0000-0000DF2C0000}"/>
    <cellStyle name="Input 4 17 2 3" xfId="42747" xr:uid="{00000000-0005-0000-0000-0000E02C0000}"/>
    <cellStyle name="Input 4 17 3" xfId="7590" xr:uid="{00000000-0005-0000-0000-0000E12C0000}"/>
    <cellStyle name="Input 4 17 4" xfId="42746" xr:uid="{00000000-0005-0000-0000-0000E22C0000}"/>
    <cellStyle name="Input 4 18" xfId="4022" xr:uid="{00000000-0005-0000-0000-0000E32C0000}"/>
    <cellStyle name="Input 4 18 2" xfId="7591" xr:uid="{00000000-0005-0000-0000-0000E42C0000}"/>
    <cellStyle name="Input 4 18 2 2" xfId="7592" xr:uid="{00000000-0005-0000-0000-0000E52C0000}"/>
    <cellStyle name="Input 4 18 2 3" xfId="42749" xr:uid="{00000000-0005-0000-0000-0000E62C0000}"/>
    <cellStyle name="Input 4 18 3" xfId="7593" xr:uid="{00000000-0005-0000-0000-0000E72C0000}"/>
    <cellStyle name="Input 4 18 4" xfId="42748" xr:uid="{00000000-0005-0000-0000-0000E82C0000}"/>
    <cellStyle name="Input 4 19" xfId="4023" xr:uid="{00000000-0005-0000-0000-0000E92C0000}"/>
    <cellStyle name="Input 4 19 2" xfId="7594" xr:uid="{00000000-0005-0000-0000-0000EA2C0000}"/>
    <cellStyle name="Input 4 19 2 2" xfId="7595" xr:uid="{00000000-0005-0000-0000-0000EB2C0000}"/>
    <cellStyle name="Input 4 19 2 3" xfId="42751" xr:uid="{00000000-0005-0000-0000-0000EC2C0000}"/>
    <cellStyle name="Input 4 19 3" xfId="7596" xr:uid="{00000000-0005-0000-0000-0000ED2C0000}"/>
    <cellStyle name="Input 4 19 4" xfId="42750" xr:uid="{00000000-0005-0000-0000-0000EE2C0000}"/>
    <cellStyle name="Input 4 2" xfId="1811" xr:uid="{00000000-0005-0000-0000-0000EF2C0000}"/>
    <cellStyle name="Input 4 2 2" xfId="7597" xr:uid="{00000000-0005-0000-0000-0000F02C0000}"/>
    <cellStyle name="Input 4 2 2 2" xfId="7598" xr:uid="{00000000-0005-0000-0000-0000F12C0000}"/>
    <cellStyle name="Input 4 2 2 3" xfId="42753" xr:uid="{00000000-0005-0000-0000-0000F22C0000}"/>
    <cellStyle name="Input 4 2 3" xfId="7599" xr:uid="{00000000-0005-0000-0000-0000F32C0000}"/>
    <cellStyle name="Input 4 2 4" xfId="42752" xr:uid="{00000000-0005-0000-0000-0000F42C0000}"/>
    <cellStyle name="Input 4 20" xfId="4024" xr:uid="{00000000-0005-0000-0000-0000F52C0000}"/>
    <cellStyle name="Input 4 20 2" xfId="7600" xr:uid="{00000000-0005-0000-0000-0000F62C0000}"/>
    <cellStyle name="Input 4 20 2 2" xfId="7601" xr:uid="{00000000-0005-0000-0000-0000F72C0000}"/>
    <cellStyle name="Input 4 20 2 3" xfId="42755" xr:uid="{00000000-0005-0000-0000-0000F82C0000}"/>
    <cellStyle name="Input 4 20 3" xfId="7602" xr:uid="{00000000-0005-0000-0000-0000F92C0000}"/>
    <cellStyle name="Input 4 20 4" xfId="42754" xr:uid="{00000000-0005-0000-0000-0000FA2C0000}"/>
    <cellStyle name="Input 4 21" xfId="4025" xr:uid="{00000000-0005-0000-0000-0000FB2C0000}"/>
    <cellStyle name="Input 4 21 2" xfId="7603" xr:uid="{00000000-0005-0000-0000-0000FC2C0000}"/>
    <cellStyle name="Input 4 21 2 2" xfId="7604" xr:uid="{00000000-0005-0000-0000-0000FD2C0000}"/>
    <cellStyle name="Input 4 21 2 3" xfId="42757" xr:uid="{00000000-0005-0000-0000-0000FE2C0000}"/>
    <cellStyle name="Input 4 21 3" xfId="7605" xr:uid="{00000000-0005-0000-0000-0000FF2C0000}"/>
    <cellStyle name="Input 4 21 4" xfId="42756" xr:uid="{00000000-0005-0000-0000-0000002D0000}"/>
    <cellStyle name="Input 4 22" xfId="4026" xr:uid="{00000000-0005-0000-0000-0000012D0000}"/>
    <cellStyle name="Input 4 22 2" xfId="7606" xr:uid="{00000000-0005-0000-0000-0000022D0000}"/>
    <cellStyle name="Input 4 22 2 2" xfId="7607" xr:uid="{00000000-0005-0000-0000-0000032D0000}"/>
    <cellStyle name="Input 4 22 2 3" xfId="42759" xr:uid="{00000000-0005-0000-0000-0000042D0000}"/>
    <cellStyle name="Input 4 22 3" xfId="7608" xr:uid="{00000000-0005-0000-0000-0000052D0000}"/>
    <cellStyle name="Input 4 22 4" xfId="42758" xr:uid="{00000000-0005-0000-0000-0000062D0000}"/>
    <cellStyle name="Input 4 23" xfId="4027" xr:uid="{00000000-0005-0000-0000-0000072D0000}"/>
    <cellStyle name="Input 4 23 2" xfId="7609" xr:uid="{00000000-0005-0000-0000-0000082D0000}"/>
    <cellStyle name="Input 4 23 2 2" xfId="7610" xr:uid="{00000000-0005-0000-0000-0000092D0000}"/>
    <cellStyle name="Input 4 23 2 3" xfId="42761" xr:uid="{00000000-0005-0000-0000-00000A2D0000}"/>
    <cellStyle name="Input 4 23 3" xfId="7611" xr:uid="{00000000-0005-0000-0000-00000B2D0000}"/>
    <cellStyle name="Input 4 23 4" xfId="42760" xr:uid="{00000000-0005-0000-0000-00000C2D0000}"/>
    <cellStyle name="Input 4 24" xfId="4028" xr:uid="{00000000-0005-0000-0000-00000D2D0000}"/>
    <cellStyle name="Input 4 24 2" xfId="7612" xr:uid="{00000000-0005-0000-0000-00000E2D0000}"/>
    <cellStyle name="Input 4 24 2 2" xfId="7613" xr:uid="{00000000-0005-0000-0000-00000F2D0000}"/>
    <cellStyle name="Input 4 24 2 3" xfId="42763" xr:uid="{00000000-0005-0000-0000-0000102D0000}"/>
    <cellStyle name="Input 4 24 3" xfId="7614" xr:uid="{00000000-0005-0000-0000-0000112D0000}"/>
    <cellStyle name="Input 4 24 4" xfId="42762" xr:uid="{00000000-0005-0000-0000-0000122D0000}"/>
    <cellStyle name="Input 4 25" xfId="4029" xr:uid="{00000000-0005-0000-0000-0000132D0000}"/>
    <cellStyle name="Input 4 25 2" xfId="7615" xr:uid="{00000000-0005-0000-0000-0000142D0000}"/>
    <cellStyle name="Input 4 25 2 2" xfId="7616" xr:uid="{00000000-0005-0000-0000-0000152D0000}"/>
    <cellStyle name="Input 4 25 2 3" xfId="42765" xr:uid="{00000000-0005-0000-0000-0000162D0000}"/>
    <cellStyle name="Input 4 25 3" xfId="7617" xr:uid="{00000000-0005-0000-0000-0000172D0000}"/>
    <cellStyle name="Input 4 25 4" xfId="42764" xr:uid="{00000000-0005-0000-0000-0000182D0000}"/>
    <cellStyle name="Input 4 26" xfId="4030" xr:uid="{00000000-0005-0000-0000-0000192D0000}"/>
    <cellStyle name="Input 4 26 2" xfId="7618" xr:uid="{00000000-0005-0000-0000-00001A2D0000}"/>
    <cellStyle name="Input 4 26 2 2" xfId="7619" xr:uid="{00000000-0005-0000-0000-00001B2D0000}"/>
    <cellStyle name="Input 4 26 2 3" xfId="42767" xr:uid="{00000000-0005-0000-0000-00001C2D0000}"/>
    <cellStyle name="Input 4 26 3" xfId="7620" xr:uid="{00000000-0005-0000-0000-00001D2D0000}"/>
    <cellStyle name="Input 4 26 4" xfId="42766" xr:uid="{00000000-0005-0000-0000-00001E2D0000}"/>
    <cellStyle name="Input 4 27" xfId="4031" xr:uid="{00000000-0005-0000-0000-00001F2D0000}"/>
    <cellStyle name="Input 4 27 2" xfId="7621" xr:uid="{00000000-0005-0000-0000-0000202D0000}"/>
    <cellStyle name="Input 4 27 2 2" xfId="7622" xr:uid="{00000000-0005-0000-0000-0000212D0000}"/>
    <cellStyle name="Input 4 27 2 3" xfId="42769" xr:uid="{00000000-0005-0000-0000-0000222D0000}"/>
    <cellStyle name="Input 4 27 3" xfId="7623" xr:uid="{00000000-0005-0000-0000-0000232D0000}"/>
    <cellStyle name="Input 4 27 4" xfId="42768" xr:uid="{00000000-0005-0000-0000-0000242D0000}"/>
    <cellStyle name="Input 4 28" xfId="4032" xr:uid="{00000000-0005-0000-0000-0000252D0000}"/>
    <cellStyle name="Input 4 28 2" xfId="7624" xr:uid="{00000000-0005-0000-0000-0000262D0000}"/>
    <cellStyle name="Input 4 28 2 2" xfId="7625" xr:uid="{00000000-0005-0000-0000-0000272D0000}"/>
    <cellStyle name="Input 4 28 2 3" xfId="42771" xr:uid="{00000000-0005-0000-0000-0000282D0000}"/>
    <cellStyle name="Input 4 28 3" xfId="7626" xr:uid="{00000000-0005-0000-0000-0000292D0000}"/>
    <cellStyle name="Input 4 28 4" xfId="42770" xr:uid="{00000000-0005-0000-0000-00002A2D0000}"/>
    <cellStyle name="Input 4 29" xfId="7627" xr:uid="{00000000-0005-0000-0000-00002B2D0000}"/>
    <cellStyle name="Input 4 29 2" xfId="7628" xr:uid="{00000000-0005-0000-0000-00002C2D0000}"/>
    <cellStyle name="Input 4 29 3" xfId="42772" xr:uid="{00000000-0005-0000-0000-00002D2D0000}"/>
    <cellStyle name="Input 4 3" xfId="1812" xr:uid="{00000000-0005-0000-0000-00002E2D0000}"/>
    <cellStyle name="Input 4 3 2" xfId="7629" xr:uid="{00000000-0005-0000-0000-00002F2D0000}"/>
    <cellStyle name="Input 4 3 2 2" xfId="7630" xr:uid="{00000000-0005-0000-0000-0000302D0000}"/>
    <cellStyle name="Input 4 3 2 3" xfId="42774" xr:uid="{00000000-0005-0000-0000-0000312D0000}"/>
    <cellStyle name="Input 4 3 3" xfId="7631" xr:uid="{00000000-0005-0000-0000-0000322D0000}"/>
    <cellStyle name="Input 4 3 4" xfId="42773" xr:uid="{00000000-0005-0000-0000-0000332D0000}"/>
    <cellStyle name="Input 4 30" xfId="7632" xr:uid="{00000000-0005-0000-0000-0000342D0000}"/>
    <cellStyle name="Input 4 31" xfId="42731" xr:uid="{00000000-0005-0000-0000-0000352D0000}"/>
    <cellStyle name="Input 4 4" xfId="1813" xr:uid="{00000000-0005-0000-0000-0000362D0000}"/>
    <cellStyle name="Input 4 4 2" xfId="7633" xr:uid="{00000000-0005-0000-0000-0000372D0000}"/>
    <cellStyle name="Input 4 4 2 2" xfId="7634" xr:uid="{00000000-0005-0000-0000-0000382D0000}"/>
    <cellStyle name="Input 4 4 2 3" xfId="42776" xr:uid="{00000000-0005-0000-0000-0000392D0000}"/>
    <cellStyle name="Input 4 4 3" xfId="7635" xr:uid="{00000000-0005-0000-0000-00003A2D0000}"/>
    <cellStyle name="Input 4 4 4" xfId="42775" xr:uid="{00000000-0005-0000-0000-00003B2D0000}"/>
    <cellStyle name="Input 4 5" xfId="1814" xr:uid="{00000000-0005-0000-0000-00003C2D0000}"/>
    <cellStyle name="Input 4 5 2" xfId="7636" xr:uid="{00000000-0005-0000-0000-00003D2D0000}"/>
    <cellStyle name="Input 4 5 2 2" xfId="7637" xr:uid="{00000000-0005-0000-0000-00003E2D0000}"/>
    <cellStyle name="Input 4 5 2 3" xfId="42778" xr:uid="{00000000-0005-0000-0000-00003F2D0000}"/>
    <cellStyle name="Input 4 5 3" xfId="7638" xr:uid="{00000000-0005-0000-0000-0000402D0000}"/>
    <cellStyle name="Input 4 5 4" xfId="42777" xr:uid="{00000000-0005-0000-0000-0000412D0000}"/>
    <cellStyle name="Input 4 6" xfId="1815" xr:uid="{00000000-0005-0000-0000-0000422D0000}"/>
    <cellStyle name="Input 4 6 2" xfId="7639" xr:uid="{00000000-0005-0000-0000-0000432D0000}"/>
    <cellStyle name="Input 4 6 2 2" xfId="7640" xr:uid="{00000000-0005-0000-0000-0000442D0000}"/>
    <cellStyle name="Input 4 6 2 3" xfId="42780" xr:uid="{00000000-0005-0000-0000-0000452D0000}"/>
    <cellStyle name="Input 4 6 3" xfId="7641" xr:uid="{00000000-0005-0000-0000-0000462D0000}"/>
    <cellStyle name="Input 4 6 4" xfId="42779" xr:uid="{00000000-0005-0000-0000-0000472D0000}"/>
    <cellStyle name="Input 4 7" xfId="1816" xr:uid="{00000000-0005-0000-0000-0000482D0000}"/>
    <cellStyle name="Input 4 7 2" xfId="7642" xr:uid="{00000000-0005-0000-0000-0000492D0000}"/>
    <cellStyle name="Input 4 7 2 2" xfId="7643" xr:uid="{00000000-0005-0000-0000-00004A2D0000}"/>
    <cellStyle name="Input 4 7 2 3" xfId="42782" xr:uid="{00000000-0005-0000-0000-00004B2D0000}"/>
    <cellStyle name="Input 4 7 3" xfId="7644" xr:uid="{00000000-0005-0000-0000-00004C2D0000}"/>
    <cellStyle name="Input 4 7 4" xfId="42781" xr:uid="{00000000-0005-0000-0000-00004D2D0000}"/>
    <cellStyle name="Input 4 8" xfId="1817" xr:uid="{00000000-0005-0000-0000-00004E2D0000}"/>
    <cellStyle name="Input 4 8 2" xfId="7645" xr:uid="{00000000-0005-0000-0000-00004F2D0000}"/>
    <cellStyle name="Input 4 8 2 2" xfId="7646" xr:uid="{00000000-0005-0000-0000-0000502D0000}"/>
    <cellStyle name="Input 4 8 2 3" xfId="42784" xr:uid="{00000000-0005-0000-0000-0000512D0000}"/>
    <cellStyle name="Input 4 8 3" xfId="7647" xr:uid="{00000000-0005-0000-0000-0000522D0000}"/>
    <cellStyle name="Input 4 8 4" xfId="7648" xr:uid="{00000000-0005-0000-0000-0000532D0000}"/>
    <cellStyle name="Input 4 8 5" xfId="42783" xr:uid="{00000000-0005-0000-0000-0000542D0000}"/>
    <cellStyle name="Input 4 9" xfId="1818" xr:uid="{00000000-0005-0000-0000-0000552D0000}"/>
    <cellStyle name="Input 4 9 2" xfId="7649" xr:uid="{00000000-0005-0000-0000-0000562D0000}"/>
    <cellStyle name="Input 4 9 2 2" xfId="7650" xr:uid="{00000000-0005-0000-0000-0000572D0000}"/>
    <cellStyle name="Input 4 9 2 3" xfId="42786" xr:uid="{00000000-0005-0000-0000-0000582D0000}"/>
    <cellStyle name="Input 4 9 3" xfId="7651" xr:uid="{00000000-0005-0000-0000-0000592D0000}"/>
    <cellStyle name="Input 4 9 4" xfId="42785" xr:uid="{00000000-0005-0000-0000-00005A2D0000}"/>
    <cellStyle name="Input 5" xfId="1819" xr:uid="{00000000-0005-0000-0000-00005B2D0000}"/>
    <cellStyle name="Input 5 2" xfId="7652" xr:uid="{00000000-0005-0000-0000-00005C2D0000}"/>
    <cellStyle name="Input 5 3" xfId="7653" xr:uid="{00000000-0005-0000-0000-00005D2D0000}"/>
    <cellStyle name="Input 5 4" xfId="42787" xr:uid="{00000000-0005-0000-0000-00005E2D0000}"/>
    <cellStyle name="Input 6" xfId="1820" xr:uid="{00000000-0005-0000-0000-00005F2D0000}"/>
    <cellStyle name="Input 6 2" xfId="7654" xr:uid="{00000000-0005-0000-0000-0000602D0000}"/>
    <cellStyle name="Input 7" xfId="1821" xr:uid="{00000000-0005-0000-0000-0000612D0000}"/>
    <cellStyle name="Input 8" xfId="1822" xr:uid="{00000000-0005-0000-0000-0000622D0000}"/>
    <cellStyle name="Input 9" xfId="1823" xr:uid="{00000000-0005-0000-0000-0000632D0000}"/>
    <cellStyle name="Isticanje1" xfId="2864" xr:uid="{00000000-0005-0000-0000-0000642D0000}"/>
    <cellStyle name="Isticanje1 2" xfId="2865" xr:uid="{00000000-0005-0000-0000-0000652D0000}"/>
    <cellStyle name="Isticanje1 2 2" xfId="7655" xr:uid="{00000000-0005-0000-0000-0000662D0000}"/>
    <cellStyle name="Isticanje1 2 2 2" xfId="42790" xr:uid="{00000000-0005-0000-0000-0000672D0000}"/>
    <cellStyle name="Isticanje1 2 3" xfId="42789" xr:uid="{00000000-0005-0000-0000-0000682D0000}"/>
    <cellStyle name="Isticanje1 3" xfId="7656" xr:uid="{00000000-0005-0000-0000-0000692D0000}"/>
    <cellStyle name="Isticanje1 3 2" xfId="42791" xr:uid="{00000000-0005-0000-0000-00006A2D0000}"/>
    <cellStyle name="Isticanje1 4" xfId="7657" xr:uid="{00000000-0005-0000-0000-00006B2D0000}"/>
    <cellStyle name="Isticanje1 4 2" xfId="42792" xr:uid="{00000000-0005-0000-0000-00006C2D0000}"/>
    <cellStyle name="Isticanje1 5" xfId="7658" xr:uid="{00000000-0005-0000-0000-00006D2D0000}"/>
    <cellStyle name="Isticanje1 5 2" xfId="42793" xr:uid="{00000000-0005-0000-0000-00006E2D0000}"/>
    <cellStyle name="Isticanje1 6" xfId="42788" xr:uid="{00000000-0005-0000-0000-00006F2D0000}"/>
    <cellStyle name="Isticanje2" xfId="2866" xr:uid="{00000000-0005-0000-0000-0000702D0000}"/>
    <cellStyle name="Isticanje2 2" xfId="2867" xr:uid="{00000000-0005-0000-0000-0000712D0000}"/>
    <cellStyle name="Isticanje2 2 2" xfId="7659" xr:uid="{00000000-0005-0000-0000-0000722D0000}"/>
    <cellStyle name="Isticanje2 2 2 2" xfId="42796" xr:uid="{00000000-0005-0000-0000-0000732D0000}"/>
    <cellStyle name="Isticanje2 2 3" xfId="42795" xr:uid="{00000000-0005-0000-0000-0000742D0000}"/>
    <cellStyle name="Isticanje2 3" xfId="7660" xr:uid="{00000000-0005-0000-0000-0000752D0000}"/>
    <cellStyle name="Isticanje2 3 2" xfId="42797" xr:uid="{00000000-0005-0000-0000-0000762D0000}"/>
    <cellStyle name="Isticanje2 4" xfId="7661" xr:uid="{00000000-0005-0000-0000-0000772D0000}"/>
    <cellStyle name="Isticanje2 4 2" xfId="42798" xr:uid="{00000000-0005-0000-0000-0000782D0000}"/>
    <cellStyle name="Isticanje2 5" xfId="7662" xr:uid="{00000000-0005-0000-0000-0000792D0000}"/>
    <cellStyle name="Isticanje2 5 2" xfId="42799" xr:uid="{00000000-0005-0000-0000-00007A2D0000}"/>
    <cellStyle name="Isticanje2 6" xfId="42794" xr:uid="{00000000-0005-0000-0000-00007B2D0000}"/>
    <cellStyle name="Isticanje3" xfId="2868" xr:uid="{00000000-0005-0000-0000-00007C2D0000}"/>
    <cellStyle name="Isticanje3 2" xfId="2869" xr:uid="{00000000-0005-0000-0000-00007D2D0000}"/>
    <cellStyle name="Isticanje3 2 2" xfId="7663" xr:uid="{00000000-0005-0000-0000-00007E2D0000}"/>
    <cellStyle name="Isticanje3 2 2 2" xfId="42802" xr:uid="{00000000-0005-0000-0000-00007F2D0000}"/>
    <cellStyle name="Isticanje3 2 3" xfId="42801" xr:uid="{00000000-0005-0000-0000-0000802D0000}"/>
    <cellStyle name="Isticanje3 3" xfId="7664" xr:uid="{00000000-0005-0000-0000-0000812D0000}"/>
    <cellStyle name="Isticanje3 3 2" xfId="42803" xr:uid="{00000000-0005-0000-0000-0000822D0000}"/>
    <cellStyle name="Isticanje3 4" xfId="7665" xr:uid="{00000000-0005-0000-0000-0000832D0000}"/>
    <cellStyle name="Isticanje3 4 2" xfId="42804" xr:uid="{00000000-0005-0000-0000-0000842D0000}"/>
    <cellStyle name="Isticanje3 5" xfId="7666" xr:uid="{00000000-0005-0000-0000-0000852D0000}"/>
    <cellStyle name="Isticanje3 5 2" xfId="42805" xr:uid="{00000000-0005-0000-0000-0000862D0000}"/>
    <cellStyle name="Isticanje3 6" xfId="42800" xr:uid="{00000000-0005-0000-0000-0000872D0000}"/>
    <cellStyle name="Isticanje4" xfId="2870" xr:uid="{00000000-0005-0000-0000-0000882D0000}"/>
    <cellStyle name="Isticanje4 2" xfId="2871" xr:uid="{00000000-0005-0000-0000-0000892D0000}"/>
    <cellStyle name="Isticanje4 2 2" xfId="7667" xr:uid="{00000000-0005-0000-0000-00008A2D0000}"/>
    <cellStyle name="Isticanje4 2 2 2" xfId="42808" xr:uid="{00000000-0005-0000-0000-00008B2D0000}"/>
    <cellStyle name="Isticanje4 2 3" xfId="42807" xr:uid="{00000000-0005-0000-0000-00008C2D0000}"/>
    <cellStyle name="Isticanje4 3" xfId="7668" xr:uid="{00000000-0005-0000-0000-00008D2D0000}"/>
    <cellStyle name="Isticanje4 3 2" xfId="42809" xr:uid="{00000000-0005-0000-0000-00008E2D0000}"/>
    <cellStyle name="Isticanje4 4" xfId="7669" xr:uid="{00000000-0005-0000-0000-00008F2D0000}"/>
    <cellStyle name="Isticanje4 4 2" xfId="42810" xr:uid="{00000000-0005-0000-0000-0000902D0000}"/>
    <cellStyle name="Isticanje4 5" xfId="7670" xr:uid="{00000000-0005-0000-0000-0000912D0000}"/>
    <cellStyle name="Isticanje4 5 2" xfId="42811" xr:uid="{00000000-0005-0000-0000-0000922D0000}"/>
    <cellStyle name="Isticanje4 6" xfId="42806" xr:uid="{00000000-0005-0000-0000-0000932D0000}"/>
    <cellStyle name="Isticanje5" xfId="2872" xr:uid="{00000000-0005-0000-0000-0000942D0000}"/>
    <cellStyle name="Isticanje5 2" xfId="2873" xr:uid="{00000000-0005-0000-0000-0000952D0000}"/>
    <cellStyle name="Isticanje5 2 2" xfId="7671" xr:uid="{00000000-0005-0000-0000-0000962D0000}"/>
    <cellStyle name="Isticanje5 2 2 2" xfId="42814" xr:uid="{00000000-0005-0000-0000-0000972D0000}"/>
    <cellStyle name="Isticanje5 2 3" xfId="42813" xr:uid="{00000000-0005-0000-0000-0000982D0000}"/>
    <cellStyle name="Isticanje5 3" xfId="7672" xr:uid="{00000000-0005-0000-0000-0000992D0000}"/>
    <cellStyle name="Isticanje5 3 2" xfId="42815" xr:uid="{00000000-0005-0000-0000-00009A2D0000}"/>
    <cellStyle name="Isticanje5 4" xfId="7673" xr:uid="{00000000-0005-0000-0000-00009B2D0000}"/>
    <cellStyle name="Isticanje5 4 2" xfId="42816" xr:uid="{00000000-0005-0000-0000-00009C2D0000}"/>
    <cellStyle name="Isticanje5 5" xfId="7674" xr:uid="{00000000-0005-0000-0000-00009D2D0000}"/>
    <cellStyle name="Isticanje5 5 2" xfId="42817" xr:uid="{00000000-0005-0000-0000-00009E2D0000}"/>
    <cellStyle name="Isticanje5 6" xfId="42812" xr:uid="{00000000-0005-0000-0000-00009F2D0000}"/>
    <cellStyle name="Isticanje6" xfId="2874" xr:uid="{00000000-0005-0000-0000-0000A02D0000}"/>
    <cellStyle name="Isticanje6 2" xfId="2875" xr:uid="{00000000-0005-0000-0000-0000A12D0000}"/>
    <cellStyle name="Isticanje6 2 2" xfId="7675" xr:uid="{00000000-0005-0000-0000-0000A22D0000}"/>
    <cellStyle name="Isticanje6 2 2 2" xfId="42820" xr:uid="{00000000-0005-0000-0000-0000A32D0000}"/>
    <cellStyle name="Isticanje6 2 3" xfId="42819" xr:uid="{00000000-0005-0000-0000-0000A42D0000}"/>
    <cellStyle name="Isticanje6 3" xfId="7676" xr:uid="{00000000-0005-0000-0000-0000A52D0000}"/>
    <cellStyle name="Isticanje6 3 2" xfId="42821" xr:uid="{00000000-0005-0000-0000-0000A62D0000}"/>
    <cellStyle name="Isticanje6 4" xfId="7677" xr:uid="{00000000-0005-0000-0000-0000A72D0000}"/>
    <cellStyle name="Isticanje6 4 2" xfId="42822" xr:uid="{00000000-0005-0000-0000-0000A82D0000}"/>
    <cellStyle name="Isticanje6 5" xfId="7678" xr:uid="{00000000-0005-0000-0000-0000A92D0000}"/>
    <cellStyle name="Isticanje6 5 2" xfId="42823" xr:uid="{00000000-0005-0000-0000-0000AA2D0000}"/>
    <cellStyle name="Isticanje6 6" xfId="42818" xr:uid="{00000000-0005-0000-0000-0000AB2D0000}"/>
    <cellStyle name="Izlaz" xfId="2876" xr:uid="{00000000-0005-0000-0000-0000AC2D0000}"/>
    <cellStyle name="Izlaz 2" xfId="1824" xr:uid="{00000000-0005-0000-0000-0000AD2D0000}"/>
    <cellStyle name="Izlaz 2 2" xfId="1825" xr:uid="{00000000-0005-0000-0000-0000AE2D0000}"/>
    <cellStyle name="Izlaz 2 2 2" xfId="7679" xr:uid="{00000000-0005-0000-0000-0000AF2D0000}"/>
    <cellStyle name="Izlaz 2 2 2 2" xfId="7680" xr:uid="{00000000-0005-0000-0000-0000B02D0000}"/>
    <cellStyle name="Izlaz 2 2 2 3" xfId="42827" xr:uid="{00000000-0005-0000-0000-0000B12D0000}"/>
    <cellStyle name="Izlaz 2 2 3" xfId="7681" xr:uid="{00000000-0005-0000-0000-0000B22D0000}"/>
    <cellStyle name="Izlaz 2 2 4" xfId="42826" xr:uid="{00000000-0005-0000-0000-0000B32D0000}"/>
    <cellStyle name="Izlaz 2 3" xfId="7682" xr:uid="{00000000-0005-0000-0000-0000B42D0000}"/>
    <cellStyle name="Izlaz 2 3 2" xfId="7683" xr:uid="{00000000-0005-0000-0000-0000B52D0000}"/>
    <cellStyle name="Izlaz 2 3 3" xfId="42828" xr:uid="{00000000-0005-0000-0000-0000B62D0000}"/>
    <cellStyle name="Izlaz 2 4" xfId="7684" xr:uid="{00000000-0005-0000-0000-0000B72D0000}"/>
    <cellStyle name="Izlaz 2 5" xfId="7685" xr:uid="{00000000-0005-0000-0000-0000B82D0000}"/>
    <cellStyle name="Izlaz 2 6" xfId="42825" xr:uid="{00000000-0005-0000-0000-0000B92D0000}"/>
    <cellStyle name="Izlaz 3" xfId="2877" xr:uid="{00000000-0005-0000-0000-0000BA2D0000}"/>
    <cellStyle name="Izlaz 3 2" xfId="7686" xr:uid="{00000000-0005-0000-0000-0000BB2D0000}"/>
    <cellStyle name="Izlaz 3 2 2" xfId="7687" xr:uid="{00000000-0005-0000-0000-0000BC2D0000}"/>
    <cellStyle name="Izlaz 3 2 3" xfId="42830" xr:uid="{00000000-0005-0000-0000-0000BD2D0000}"/>
    <cellStyle name="Izlaz 3 3" xfId="7688" xr:uid="{00000000-0005-0000-0000-0000BE2D0000}"/>
    <cellStyle name="Izlaz 3 4" xfId="42829" xr:uid="{00000000-0005-0000-0000-0000BF2D0000}"/>
    <cellStyle name="Izlaz 4" xfId="7689" xr:uid="{00000000-0005-0000-0000-0000C02D0000}"/>
    <cellStyle name="Izlaz 4 2" xfId="7690" xr:uid="{00000000-0005-0000-0000-0000C12D0000}"/>
    <cellStyle name="Izlaz 4 3" xfId="42831" xr:uid="{00000000-0005-0000-0000-0000C22D0000}"/>
    <cellStyle name="Izlaz 5" xfId="7691" xr:uid="{00000000-0005-0000-0000-0000C32D0000}"/>
    <cellStyle name="Izlaz 5 2" xfId="7692" xr:uid="{00000000-0005-0000-0000-0000C42D0000}"/>
    <cellStyle name="Izlaz 5 3" xfId="42832" xr:uid="{00000000-0005-0000-0000-0000C52D0000}"/>
    <cellStyle name="Izlaz 6" xfId="7693" xr:uid="{00000000-0005-0000-0000-0000C62D0000}"/>
    <cellStyle name="Izlaz 6 2" xfId="7694" xr:uid="{00000000-0005-0000-0000-0000C72D0000}"/>
    <cellStyle name="Izlaz 6 3" xfId="42833" xr:uid="{00000000-0005-0000-0000-0000C82D0000}"/>
    <cellStyle name="Izlaz 7" xfId="7695" xr:uid="{00000000-0005-0000-0000-0000C92D0000}"/>
    <cellStyle name="Izlaz 8" xfId="7696" xr:uid="{00000000-0005-0000-0000-0000CA2D0000}"/>
    <cellStyle name="Izlaz 9" xfId="42824" xr:uid="{00000000-0005-0000-0000-0000CB2D0000}"/>
    <cellStyle name="Izračun" xfId="2878" xr:uid="{00000000-0005-0000-0000-0000CC2D0000}"/>
    <cellStyle name="Izračun 2" xfId="2879" xr:uid="{00000000-0005-0000-0000-0000CD2D0000}"/>
    <cellStyle name="Izračun 2 2" xfId="2880" xr:uid="{00000000-0005-0000-0000-0000CE2D0000}"/>
    <cellStyle name="Izračun 2 2 2" xfId="7697" xr:uid="{00000000-0005-0000-0000-0000CF2D0000}"/>
    <cellStyle name="Izračun 2 2 2 2" xfId="7698" xr:uid="{00000000-0005-0000-0000-0000D02D0000}"/>
    <cellStyle name="Izračun 2 2 2 3" xfId="42837" xr:uid="{00000000-0005-0000-0000-0000D12D0000}"/>
    <cellStyle name="Izračun 2 2 3" xfId="7699" xr:uid="{00000000-0005-0000-0000-0000D22D0000}"/>
    <cellStyle name="Izračun 2 2 4" xfId="42836" xr:uid="{00000000-0005-0000-0000-0000D32D0000}"/>
    <cellStyle name="Izračun 2 3" xfId="7700" xr:uid="{00000000-0005-0000-0000-0000D42D0000}"/>
    <cellStyle name="Izračun 2 3 2" xfId="7701" xr:uid="{00000000-0005-0000-0000-0000D52D0000}"/>
    <cellStyle name="Izračun 2 3 3" xfId="42838" xr:uid="{00000000-0005-0000-0000-0000D62D0000}"/>
    <cellStyle name="Izračun 2 4" xfId="7702" xr:uid="{00000000-0005-0000-0000-0000D72D0000}"/>
    <cellStyle name="Izračun 2 5" xfId="42835" xr:uid="{00000000-0005-0000-0000-0000D82D0000}"/>
    <cellStyle name="Izračun 3" xfId="2881" xr:uid="{00000000-0005-0000-0000-0000D92D0000}"/>
    <cellStyle name="Izračun 3 2" xfId="7703" xr:uid="{00000000-0005-0000-0000-0000DA2D0000}"/>
    <cellStyle name="Izračun 3 2 2" xfId="7704" xr:uid="{00000000-0005-0000-0000-0000DB2D0000}"/>
    <cellStyle name="Izračun 3 2 3" xfId="42840" xr:uid="{00000000-0005-0000-0000-0000DC2D0000}"/>
    <cellStyle name="Izračun 3 3" xfId="7705" xr:uid="{00000000-0005-0000-0000-0000DD2D0000}"/>
    <cellStyle name="Izračun 3 4" xfId="42839" xr:uid="{00000000-0005-0000-0000-0000DE2D0000}"/>
    <cellStyle name="Izračun 4" xfId="7706" xr:uid="{00000000-0005-0000-0000-0000DF2D0000}"/>
    <cellStyle name="Izračun 4 2" xfId="7707" xr:uid="{00000000-0005-0000-0000-0000E02D0000}"/>
    <cellStyle name="Izračun 4 3" xfId="42841" xr:uid="{00000000-0005-0000-0000-0000E12D0000}"/>
    <cellStyle name="Izračun 5" xfId="7708" xr:uid="{00000000-0005-0000-0000-0000E22D0000}"/>
    <cellStyle name="Izračun 5 2" xfId="7709" xr:uid="{00000000-0005-0000-0000-0000E32D0000}"/>
    <cellStyle name="Izračun 5 3" xfId="42842" xr:uid="{00000000-0005-0000-0000-0000E42D0000}"/>
    <cellStyle name="Izračun 6" xfId="7710" xr:uid="{00000000-0005-0000-0000-0000E52D0000}"/>
    <cellStyle name="Izračun 6 2" xfId="7711" xr:uid="{00000000-0005-0000-0000-0000E62D0000}"/>
    <cellStyle name="Izračun 6 3" xfId="42843" xr:uid="{00000000-0005-0000-0000-0000E72D0000}"/>
    <cellStyle name="Izračun 7" xfId="7712" xr:uid="{00000000-0005-0000-0000-0000E82D0000}"/>
    <cellStyle name="Izračun 8" xfId="7713" xr:uid="{00000000-0005-0000-0000-0000E92D0000}"/>
    <cellStyle name="Izračun 9" xfId="42834" xr:uid="{00000000-0005-0000-0000-0000EA2D0000}"/>
    <cellStyle name="kolona A" xfId="1826" xr:uid="{00000000-0005-0000-0000-0000EB2D0000}"/>
    <cellStyle name="kolona A 2" xfId="42844" xr:uid="{00000000-0005-0000-0000-0000EC2D0000}"/>
    <cellStyle name="kolona B" xfId="1827" xr:uid="{00000000-0005-0000-0000-0000ED2D0000}"/>
    <cellStyle name="kolona B 2" xfId="42845" xr:uid="{00000000-0005-0000-0000-0000EE2D0000}"/>
    <cellStyle name="kolona C" xfId="1828" xr:uid="{00000000-0005-0000-0000-0000EF2D0000}"/>
    <cellStyle name="kolona C 2" xfId="42846" xr:uid="{00000000-0005-0000-0000-0000F02D0000}"/>
    <cellStyle name="kolona D" xfId="1829" xr:uid="{00000000-0005-0000-0000-0000F12D0000}"/>
    <cellStyle name="kolona D 2" xfId="42847" xr:uid="{00000000-0005-0000-0000-0000F22D0000}"/>
    <cellStyle name="kolona E" xfId="1830" xr:uid="{00000000-0005-0000-0000-0000F32D0000}"/>
    <cellStyle name="kolona E 2" xfId="42848" xr:uid="{00000000-0005-0000-0000-0000F42D0000}"/>
    <cellStyle name="kolona F" xfId="1831" xr:uid="{00000000-0005-0000-0000-0000F52D0000}"/>
    <cellStyle name="kolona F 2" xfId="42849" xr:uid="{00000000-0005-0000-0000-0000F62D0000}"/>
    <cellStyle name="kolona G" xfId="1832" xr:uid="{00000000-0005-0000-0000-0000F72D0000}"/>
    <cellStyle name="kolona G 2" xfId="42850" xr:uid="{00000000-0005-0000-0000-0000F82D0000}"/>
    <cellStyle name="kolona H" xfId="1833" xr:uid="{00000000-0005-0000-0000-0000F92D0000}"/>
    <cellStyle name="kolona H 2" xfId="42851" xr:uid="{00000000-0005-0000-0000-0000FA2D0000}"/>
    <cellStyle name="korecija" xfId="4033" xr:uid="{00000000-0005-0000-0000-0000FB2D0000}"/>
    <cellStyle name="korecija 2" xfId="4034" xr:uid="{00000000-0005-0000-0000-0000FC2D0000}"/>
    <cellStyle name="korecija 2 2" xfId="7714" xr:uid="{00000000-0005-0000-0000-0000FD2D0000}"/>
    <cellStyle name="korecija 2 2 2" xfId="7715" xr:uid="{00000000-0005-0000-0000-0000FE2D0000}"/>
    <cellStyle name="korecija 2 2 3" xfId="42854" xr:uid="{00000000-0005-0000-0000-0000FF2D0000}"/>
    <cellStyle name="korecija 2 3" xfId="7716" xr:uid="{00000000-0005-0000-0000-0000002E0000}"/>
    <cellStyle name="korecija 2 4" xfId="42853" xr:uid="{00000000-0005-0000-0000-0000012E0000}"/>
    <cellStyle name="korecija 3" xfId="7717" xr:uid="{00000000-0005-0000-0000-0000022E0000}"/>
    <cellStyle name="korecija 3 2" xfId="7718" xr:uid="{00000000-0005-0000-0000-0000032E0000}"/>
    <cellStyle name="korecija 3 3" xfId="42855" xr:uid="{00000000-0005-0000-0000-0000042E0000}"/>
    <cellStyle name="korecija 4" xfId="7719" xr:uid="{00000000-0005-0000-0000-0000052E0000}"/>
    <cellStyle name="korecija 5" xfId="42852" xr:uid="{00000000-0005-0000-0000-0000062E0000}"/>
    <cellStyle name="Link Currency (0)" xfId="1834" xr:uid="{00000000-0005-0000-0000-0000072E0000}"/>
    <cellStyle name="Link Currency (2)" xfId="1835" xr:uid="{00000000-0005-0000-0000-0000082E0000}"/>
    <cellStyle name="Link Units (0)" xfId="1836" xr:uid="{00000000-0005-0000-0000-0000092E0000}"/>
    <cellStyle name="Link Units (1)" xfId="1837" xr:uid="{00000000-0005-0000-0000-00000A2E0000}"/>
    <cellStyle name="Link Units (2)" xfId="1838" xr:uid="{00000000-0005-0000-0000-00000B2E0000}"/>
    <cellStyle name="Linked Cell 2" xfId="1839" xr:uid="{00000000-0005-0000-0000-00000C2E0000}"/>
    <cellStyle name="Linked Cell 2 2" xfId="1840" xr:uid="{00000000-0005-0000-0000-00000D2E0000}"/>
    <cellStyle name="Linked Cell 2 2 2" xfId="7720" xr:uid="{00000000-0005-0000-0000-00000E2E0000}"/>
    <cellStyle name="Linked Cell 2 2 3" xfId="42857" xr:uid="{00000000-0005-0000-0000-00000F2E0000}"/>
    <cellStyle name="Linked Cell 2 3" xfId="42856" xr:uid="{00000000-0005-0000-0000-0000102E0000}"/>
    <cellStyle name="Linked Cell 3" xfId="1841" xr:uid="{00000000-0005-0000-0000-0000112E0000}"/>
    <cellStyle name="Linked Cell 3 10" xfId="1842" xr:uid="{00000000-0005-0000-0000-0000122E0000}"/>
    <cellStyle name="Linked Cell 3 10 2" xfId="7721" xr:uid="{00000000-0005-0000-0000-0000132E0000}"/>
    <cellStyle name="Linked Cell 3 10 2 2" xfId="42860" xr:uid="{00000000-0005-0000-0000-0000142E0000}"/>
    <cellStyle name="Linked Cell 3 10 3" xfId="42859" xr:uid="{00000000-0005-0000-0000-0000152E0000}"/>
    <cellStyle name="Linked Cell 3 11" xfId="1843" xr:uid="{00000000-0005-0000-0000-0000162E0000}"/>
    <cellStyle name="Linked Cell 3 11 2" xfId="7722" xr:uid="{00000000-0005-0000-0000-0000172E0000}"/>
    <cellStyle name="Linked Cell 3 11 2 2" xfId="42862" xr:uid="{00000000-0005-0000-0000-0000182E0000}"/>
    <cellStyle name="Linked Cell 3 11 3" xfId="42861" xr:uid="{00000000-0005-0000-0000-0000192E0000}"/>
    <cellStyle name="Linked Cell 3 12" xfId="1844" xr:uid="{00000000-0005-0000-0000-00001A2E0000}"/>
    <cellStyle name="Linked Cell 3 12 2" xfId="7723" xr:uid="{00000000-0005-0000-0000-00001B2E0000}"/>
    <cellStyle name="Linked Cell 3 12 2 2" xfId="42864" xr:uid="{00000000-0005-0000-0000-00001C2E0000}"/>
    <cellStyle name="Linked Cell 3 12 3" xfId="42863" xr:uid="{00000000-0005-0000-0000-00001D2E0000}"/>
    <cellStyle name="Linked Cell 3 13" xfId="1845" xr:uid="{00000000-0005-0000-0000-00001E2E0000}"/>
    <cellStyle name="Linked Cell 3 13 2" xfId="7724" xr:uid="{00000000-0005-0000-0000-00001F2E0000}"/>
    <cellStyle name="Linked Cell 3 13 2 2" xfId="42866" xr:uid="{00000000-0005-0000-0000-0000202E0000}"/>
    <cellStyle name="Linked Cell 3 13 3" xfId="42865" xr:uid="{00000000-0005-0000-0000-0000212E0000}"/>
    <cellStyle name="Linked Cell 3 14" xfId="1846" xr:uid="{00000000-0005-0000-0000-0000222E0000}"/>
    <cellStyle name="Linked Cell 3 14 2" xfId="7725" xr:uid="{00000000-0005-0000-0000-0000232E0000}"/>
    <cellStyle name="Linked Cell 3 14 2 2" xfId="42868" xr:uid="{00000000-0005-0000-0000-0000242E0000}"/>
    <cellStyle name="Linked Cell 3 14 3" xfId="42867" xr:uid="{00000000-0005-0000-0000-0000252E0000}"/>
    <cellStyle name="Linked Cell 3 15" xfId="1847" xr:uid="{00000000-0005-0000-0000-0000262E0000}"/>
    <cellStyle name="Linked Cell 3 15 2" xfId="7726" xr:uid="{00000000-0005-0000-0000-0000272E0000}"/>
    <cellStyle name="Linked Cell 3 15 2 2" xfId="42870" xr:uid="{00000000-0005-0000-0000-0000282E0000}"/>
    <cellStyle name="Linked Cell 3 15 3" xfId="42869" xr:uid="{00000000-0005-0000-0000-0000292E0000}"/>
    <cellStyle name="Linked Cell 3 16" xfId="1848" xr:uid="{00000000-0005-0000-0000-00002A2E0000}"/>
    <cellStyle name="Linked Cell 3 16 2" xfId="7727" xr:uid="{00000000-0005-0000-0000-00002B2E0000}"/>
    <cellStyle name="Linked Cell 3 16 2 2" xfId="42872" xr:uid="{00000000-0005-0000-0000-00002C2E0000}"/>
    <cellStyle name="Linked Cell 3 16 3" xfId="42871" xr:uid="{00000000-0005-0000-0000-00002D2E0000}"/>
    <cellStyle name="Linked Cell 3 17" xfId="1849" xr:uid="{00000000-0005-0000-0000-00002E2E0000}"/>
    <cellStyle name="Linked Cell 3 17 2" xfId="7728" xr:uid="{00000000-0005-0000-0000-00002F2E0000}"/>
    <cellStyle name="Linked Cell 3 17 2 2" xfId="42874" xr:uid="{00000000-0005-0000-0000-0000302E0000}"/>
    <cellStyle name="Linked Cell 3 17 3" xfId="42873" xr:uid="{00000000-0005-0000-0000-0000312E0000}"/>
    <cellStyle name="Linked Cell 3 18" xfId="1850" xr:uid="{00000000-0005-0000-0000-0000322E0000}"/>
    <cellStyle name="Linked Cell 3 18 2" xfId="7729" xr:uid="{00000000-0005-0000-0000-0000332E0000}"/>
    <cellStyle name="Linked Cell 3 18 2 2" xfId="42876" xr:uid="{00000000-0005-0000-0000-0000342E0000}"/>
    <cellStyle name="Linked Cell 3 18 3" xfId="42875" xr:uid="{00000000-0005-0000-0000-0000352E0000}"/>
    <cellStyle name="Linked Cell 3 19" xfId="1851" xr:uid="{00000000-0005-0000-0000-0000362E0000}"/>
    <cellStyle name="Linked Cell 3 19 2" xfId="7730" xr:uid="{00000000-0005-0000-0000-0000372E0000}"/>
    <cellStyle name="Linked Cell 3 19 2 2" xfId="42878" xr:uid="{00000000-0005-0000-0000-0000382E0000}"/>
    <cellStyle name="Linked Cell 3 19 3" xfId="42877" xr:uid="{00000000-0005-0000-0000-0000392E0000}"/>
    <cellStyle name="Linked Cell 3 2" xfId="1852" xr:uid="{00000000-0005-0000-0000-00003A2E0000}"/>
    <cellStyle name="Linked Cell 3 2 2" xfId="7731" xr:uid="{00000000-0005-0000-0000-00003B2E0000}"/>
    <cellStyle name="Linked Cell 3 2 2 2" xfId="42880" xr:uid="{00000000-0005-0000-0000-00003C2E0000}"/>
    <cellStyle name="Linked Cell 3 2 3" xfId="42879" xr:uid="{00000000-0005-0000-0000-00003D2E0000}"/>
    <cellStyle name="Linked Cell 3 20" xfId="4035" xr:uid="{00000000-0005-0000-0000-00003E2E0000}"/>
    <cellStyle name="Linked Cell 3 20 2" xfId="7732" xr:uid="{00000000-0005-0000-0000-00003F2E0000}"/>
    <cellStyle name="Linked Cell 3 20 2 2" xfId="42882" xr:uid="{00000000-0005-0000-0000-0000402E0000}"/>
    <cellStyle name="Linked Cell 3 20 3" xfId="42881" xr:uid="{00000000-0005-0000-0000-0000412E0000}"/>
    <cellStyle name="Linked Cell 3 21" xfId="4036" xr:uid="{00000000-0005-0000-0000-0000422E0000}"/>
    <cellStyle name="Linked Cell 3 21 2" xfId="7733" xr:uid="{00000000-0005-0000-0000-0000432E0000}"/>
    <cellStyle name="Linked Cell 3 21 2 2" xfId="42884" xr:uid="{00000000-0005-0000-0000-0000442E0000}"/>
    <cellStyle name="Linked Cell 3 21 3" xfId="42883" xr:uid="{00000000-0005-0000-0000-0000452E0000}"/>
    <cellStyle name="Linked Cell 3 22" xfId="4037" xr:uid="{00000000-0005-0000-0000-0000462E0000}"/>
    <cellStyle name="Linked Cell 3 22 2" xfId="7734" xr:uid="{00000000-0005-0000-0000-0000472E0000}"/>
    <cellStyle name="Linked Cell 3 22 2 2" xfId="42886" xr:uid="{00000000-0005-0000-0000-0000482E0000}"/>
    <cellStyle name="Linked Cell 3 22 3" xfId="42885" xr:uid="{00000000-0005-0000-0000-0000492E0000}"/>
    <cellStyle name="Linked Cell 3 23" xfId="4038" xr:uid="{00000000-0005-0000-0000-00004A2E0000}"/>
    <cellStyle name="Linked Cell 3 23 2" xfId="7735" xr:uid="{00000000-0005-0000-0000-00004B2E0000}"/>
    <cellStyle name="Linked Cell 3 23 2 2" xfId="42888" xr:uid="{00000000-0005-0000-0000-00004C2E0000}"/>
    <cellStyle name="Linked Cell 3 23 3" xfId="42887" xr:uid="{00000000-0005-0000-0000-00004D2E0000}"/>
    <cellStyle name="Linked Cell 3 24" xfId="4039" xr:uid="{00000000-0005-0000-0000-00004E2E0000}"/>
    <cellStyle name="Linked Cell 3 24 2" xfId="7736" xr:uid="{00000000-0005-0000-0000-00004F2E0000}"/>
    <cellStyle name="Linked Cell 3 24 2 2" xfId="42890" xr:uid="{00000000-0005-0000-0000-0000502E0000}"/>
    <cellStyle name="Linked Cell 3 24 3" xfId="42889" xr:uid="{00000000-0005-0000-0000-0000512E0000}"/>
    <cellStyle name="Linked Cell 3 25" xfId="4040" xr:uid="{00000000-0005-0000-0000-0000522E0000}"/>
    <cellStyle name="Linked Cell 3 25 2" xfId="7737" xr:uid="{00000000-0005-0000-0000-0000532E0000}"/>
    <cellStyle name="Linked Cell 3 25 2 2" xfId="42892" xr:uid="{00000000-0005-0000-0000-0000542E0000}"/>
    <cellStyle name="Linked Cell 3 25 3" xfId="42891" xr:uid="{00000000-0005-0000-0000-0000552E0000}"/>
    <cellStyle name="Linked Cell 3 26" xfId="4041" xr:uid="{00000000-0005-0000-0000-0000562E0000}"/>
    <cellStyle name="Linked Cell 3 26 2" xfId="7738" xr:uid="{00000000-0005-0000-0000-0000572E0000}"/>
    <cellStyle name="Linked Cell 3 26 2 2" xfId="42894" xr:uid="{00000000-0005-0000-0000-0000582E0000}"/>
    <cellStyle name="Linked Cell 3 26 3" xfId="42893" xr:uid="{00000000-0005-0000-0000-0000592E0000}"/>
    <cellStyle name="Linked Cell 3 27" xfId="4042" xr:uid="{00000000-0005-0000-0000-00005A2E0000}"/>
    <cellStyle name="Linked Cell 3 27 2" xfId="7739" xr:uid="{00000000-0005-0000-0000-00005B2E0000}"/>
    <cellStyle name="Linked Cell 3 27 2 2" xfId="42896" xr:uid="{00000000-0005-0000-0000-00005C2E0000}"/>
    <cellStyle name="Linked Cell 3 27 3" xfId="42895" xr:uid="{00000000-0005-0000-0000-00005D2E0000}"/>
    <cellStyle name="Linked Cell 3 28" xfId="4043" xr:uid="{00000000-0005-0000-0000-00005E2E0000}"/>
    <cellStyle name="Linked Cell 3 28 2" xfId="7740" xr:uid="{00000000-0005-0000-0000-00005F2E0000}"/>
    <cellStyle name="Linked Cell 3 28 2 2" xfId="42898" xr:uid="{00000000-0005-0000-0000-0000602E0000}"/>
    <cellStyle name="Linked Cell 3 28 3" xfId="42897" xr:uid="{00000000-0005-0000-0000-0000612E0000}"/>
    <cellStyle name="Linked Cell 3 29" xfId="4044" xr:uid="{00000000-0005-0000-0000-0000622E0000}"/>
    <cellStyle name="Linked Cell 3 29 2" xfId="7741" xr:uid="{00000000-0005-0000-0000-0000632E0000}"/>
    <cellStyle name="Linked Cell 3 29 2 2" xfId="42900" xr:uid="{00000000-0005-0000-0000-0000642E0000}"/>
    <cellStyle name="Linked Cell 3 29 3" xfId="42899" xr:uid="{00000000-0005-0000-0000-0000652E0000}"/>
    <cellStyle name="Linked Cell 3 3" xfId="1853" xr:uid="{00000000-0005-0000-0000-0000662E0000}"/>
    <cellStyle name="Linked Cell 3 3 2" xfId="7742" xr:uid="{00000000-0005-0000-0000-0000672E0000}"/>
    <cellStyle name="Linked Cell 3 3 2 2" xfId="42902" xr:uid="{00000000-0005-0000-0000-0000682E0000}"/>
    <cellStyle name="Linked Cell 3 3 3" xfId="42901" xr:uid="{00000000-0005-0000-0000-0000692E0000}"/>
    <cellStyle name="Linked Cell 3 30" xfId="4045" xr:uid="{00000000-0005-0000-0000-00006A2E0000}"/>
    <cellStyle name="Linked Cell 3 30 2" xfId="7743" xr:uid="{00000000-0005-0000-0000-00006B2E0000}"/>
    <cellStyle name="Linked Cell 3 30 2 2" xfId="42904" xr:uid="{00000000-0005-0000-0000-00006C2E0000}"/>
    <cellStyle name="Linked Cell 3 30 3" xfId="42903" xr:uid="{00000000-0005-0000-0000-00006D2E0000}"/>
    <cellStyle name="Linked Cell 3 31" xfId="4046" xr:uid="{00000000-0005-0000-0000-00006E2E0000}"/>
    <cellStyle name="Linked Cell 3 31 2" xfId="7744" xr:uid="{00000000-0005-0000-0000-00006F2E0000}"/>
    <cellStyle name="Linked Cell 3 31 2 2" xfId="42906" xr:uid="{00000000-0005-0000-0000-0000702E0000}"/>
    <cellStyle name="Linked Cell 3 31 3" xfId="42905" xr:uid="{00000000-0005-0000-0000-0000712E0000}"/>
    <cellStyle name="Linked Cell 3 32" xfId="7745" xr:uid="{00000000-0005-0000-0000-0000722E0000}"/>
    <cellStyle name="Linked Cell 3 32 2" xfId="42907" xr:uid="{00000000-0005-0000-0000-0000732E0000}"/>
    <cellStyle name="Linked Cell 3 33" xfId="42858" xr:uid="{00000000-0005-0000-0000-0000742E0000}"/>
    <cellStyle name="Linked Cell 3 4" xfId="1854" xr:uid="{00000000-0005-0000-0000-0000752E0000}"/>
    <cellStyle name="Linked Cell 3 4 2" xfId="7746" xr:uid="{00000000-0005-0000-0000-0000762E0000}"/>
    <cellStyle name="Linked Cell 3 4 2 2" xfId="42909" xr:uid="{00000000-0005-0000-0000-0000772E0000}"/>
    <cellStyle name="Linked Cell 3 4 3" xfId="42908" xr:uid="{00000000-0005-0000-0000-0000782E0000}"/>
    <cellStyle name="Linked Cell 3 5" xfId="1855" xr:uid="{00000000-0005-0000-0000-0000792E0000}"/>
    <cellStyle name="Linked Cell 3 5 2" xfId="7747" xr:uid="{00000000-0005-0000-0000-00007A2E0000}"/>
    <cellStyle name="Linked Cell 3 5 2 2" xfId="42911" xr:uid="{00000000-0005-0000-0000-00007B2E0000}"/>
    <cellStyle name="Linked Cell 3 5 3" xfId="42910" xr:uid="{00000000-0005-0000-0000-00007C2E0000}"/>
    <cellStyle name="Linked Cell 3 6" xfId="1856" xr:uid="{00000000-0005-0000-0000-00007D2E0000}"/>
    <cellStyle name="Linked Cell 3 6 2" xfId="7748" xr:uid="{00000000-0005-0000-0000-00007E2E0000}"/>
    <cellStyle name="Linked Cell 3 6 2 2" xfId="42913" xr:uid="{00000000-0005-0000-0000-00007F2E0000}"/>
    <cellStyle name="Linked Cell 3 6 3" xfId="42912" xr:uid="{00000000-0005-0000-0000-0000802E0000}"/>
    <cellStyle name="Linked Cell 3 7" xfId="1857" xr:uid="{00000000-0005-0000-0000-0000812E0000}"/>
    <cellStyle name="Linked Cell 3 7 2" xfId="7749" xr:uid="{00000000-0005-0000-0000-0000822E0000}"/>
    <cellStyle name="Linked Cell 3 7 2 2" xfId="42915" xr:uid="{00000000-0005-0000-0000-0000832E0000}"/>
    <cellStyle name="Linked Cell 3 7 3" xfId="42914" xr:uid="{00000000-0005-0000-0000-0000842E0000}"/>
    <cellStyle name="Linked Cell 3 8" xfId="1858" xr:uid="{00000000-0005-0000-0000-0000852E0000}"/>
    <cellStyle name="Linked Cell 3 8 2" xfId="7750" xr:uid="{00000000-0005-0000-0000-0000862E0000}"/>
    <cellStyle name="Linked Cell 3 8 2 2" xfId="42917" xr:uid="{00000000-0005-0000-0000-0000872E0000}"/>
    <cellStyle name="Linked Cell 3 8 3" xfId="42916" xr:uid="{00000000-0005-0000-0000-0000882E0000}"/>
    <cellStyle name="Linked Cell 3 9" xfId="1859" xr:uid="{00000000-0005-0000-0000-0000892E0000}"/>
    <cellStyle name="Linked Cell 3 9 2" xfId="7751" xr:uid="{00000000-0005-0000-0000-00008A2E0000}"/>
    <cellStyle name="Linked Cell 3 9 2 2" xfId="42919" xr:uid="{00000000-0005-0000-0000-00008B2E0000}"/>
    <cellStyle name="Linked Cell 3 9 3" xfId="42918" xr:uid="{00000000-0005-0000-0000-00008C2E0000}"/>
    <cellStyle name="Linked Cell 4" xfId="1860" xr:uid="{00000000-0005-0000-0000-00008D2E0000}"/>
    <cellStyle name="Linked Cell 4 10" xfId="1861" xr:uid="{00000000-0005-0000-0000-00008E2E0000}"/>
    <cellStyle name="Linked Cell 4 10 2" xfId="7752" xr:uid="{00000000-0005-0000-0000-00008F2E0000}"/>
    <cellStyle name="Linked Cell 4 10 2 2" xfId="42922" xr:uid="{00000000-0005-0000-0000-0000902E0000}"/>
    <cellStyle name="Linked Cell 4 10 3" xfId="42921" xr:uid="{00000000-0005-0000-0000-0000912E0000}"/>
    <cellStyle name="Linked Cell 4 11" xfId="1862" xr:uid="{00000000-0005-0000-0000-0000922E0000}"/>
    <cellStyle name="Linked Cell 4 11 2" xfId="7753" xr:uid="{00000000-0005-0000-0000-0000932E0000}"/>
    <cellStyle name="Linked Cell 4 11 2 2" xfId="42924" xr:uid="{00000000-0005-0000-0000-0000942E0000}"/>
    <cellStyle name="Linked Cell 4 11 3" xfId="42923" xr:uid="{00000000-0005-0000-0000-0000952E0000}"/>
    <cellStyle name="Linked Cell 4 12" xfId="1863" xr:uid="{00000000-0005-0000-0000-0000962E0000}"/>
    <cellStyle name="Linked Cell 4 12 2" xfId="7754" xr:uid="{00000000-0005-0000-0000-0000972E0000}"/>
    <cellStyle name="Linked Cell 4 12 2 2" xfId="42926" xr:uid="{00000000-0005-0000-0000-0000982E0000}"/>
    <cellStyle name="Linked Cell 4 12 3" xfId="42925" xr:uid="{00000000-0005-0000-0000-0000992E0000}"/>
    <cellStyle name="Linked Cell 4 13" xfId="1864" xr:uid="{00000000-0005-0000-0000-00009A2E0000}"/>
    <cellStyle name="Linked Cell 4 13 2" xfId="7755" xr:uid="{00000000-0005-0000-0000-00009B2E0000}"/>
    <cellStyle name="Linked Cell 4 13 2 2" xfId="42928" xr:uid="{00000000-0005-0000-0000-00009C2E0000}"/>
    <cellStyle name="Linked Cell 4 13 3" xfId="42927" xr:uid="{00000000-0005-0000-0000-00009D2E0000}"/>
    <cellStyle name="Linked Cell 4 14" xfId="1865" xr:uid="{00000000-0005-0000-0000-00009E2E0000}"/>
    <cellStyle name="Linked Cell 4 14 2" xfId="7756" xr:uid="{00000000-0005-0000-0000-00009F2E0000}"/>
    <cellStyle name="Linked Cell 4 14 2 2" xfId="42930" xr:uid="{00000000-0005-0000-0000-0000A02E0000}"/>
    <cellStyle name="Linked Cell 4 14 3" xfId="42929" xr:uid="{00000000-0005-0000-0000-0000A12E0000}"/>
    <cellStyle name="Linked Cell 4 15" xfId="1866" xr:uid="{00000000-0005-0000-0000-0000A22E0000}"/>
    <cellStyle name="Linked Cell 4 15 2" xfId="7757" xr:uid="{00000000-0005-0000-0000-0000A32E0000}"/>
    <cellStyle name="Linked Cell 4 15 2 2" xfId="42932" xr:uid="{00000000-0005-0000-0000-0000A42E0000}"/>
    <cellStyle name="Linked Cell 4 15 3" xfId="42931" xr:uid="{00000000-0005-0000-0000-0000A52E0000}"/>
    <cellStyle name="Linked Cell 4 16" xfId="1867" xr:uid="{00000000-0005-0000-0000-0000A62E0000}"/>
    <cellStyle name="Linked Cell 4 16 2" xfId="7758" xr:uid="{00000000-0005-0000-0000-0000A72E0000}"/>
    <cellStyle name="Linked Cell 4 16 2 2" xfId="42934" xr:uid="{00000000-0005-0000-0000-0000A82E0000}"/>
    <cellStyle name="Linked Cell 4 16 3" xfId="42933" xr:uid="{00000000-0005-0000-0000-0000A92E0000}"/>
    <cellStyle name="Linked Cell 4 17" xfId="4047" xr:uid="{00000000-0005-0000-0000-0000AA2E0000}"/>
    <cellStyle name="Linked Cell 4 17 2" xfId="7759" xr:uid="{00000000-0005-0000-0000-0000AB2E0000}"/>
    <cellStyle name="Linked Cell 4 17 2 2" xfId="42936" xr:uid="{00000000-0005-0000-0000-0000AC2E0000}"/>
    <cellStyle name="Linked Cell 4 17 3" xfId="42935" xr:uid="{00000000-0005-0000-0000-0000AD2E0000}"/>
    <cellStyle name="Linked Cell 4 18" xfId="4048" xr:uid="{00000000-0005-0000-0000-0000AE2E0000}"/>
    <cellStyle name="Linked Cell 4 18 2" xfId="7760" xr:uid="{00000000-0005-0000-0000-0000AF2E0000}"/>
    <cellStyle name="Linked Cell 4 18 2 2" xfId="42938" xr:uid="{00000000-0005-0000-0000-0000B02E0000}"/>
    <cellStyle name="Linked Cell 4 18 3" xfId="42937" xr:uid="{00000000-0005-0000-0000-0000B12E0000}"/>
    <cellStyle name="Linked Cell 4 19" xfId="4049" xr:uid="{00000000-0005-0000-0000-0000B22E0000}"/>
    <cellStyle name="Linked Cell 4 19 2" xfId="7761" xr:uid="{00000000-0005-0000-0000-0000B32E0000}"/>
    <cellStyle name="Linked Cell 4 19 2 2" xfId="42940" xr:uid="{00000000-0005-0000-0000-0000B42E0000}"/>
    <cellStyle name="Linked Cell 4 19 3" xfId="42939" xr:uid="{00000000-0005-0000-0000-0000B52E0000}"/>
    <cellStyle name="Linked Cell 4 2" xfId="1868" xr:uid="{00000000-0005-0000-0000-0000B62E0000}"/>
    <cellStyle name="Linked Cell 4 2 2" xfId="7762" xr:uid="{00000000-0005-0000-0000-0000B72E0000}"/>
    <cellStyle name="Linked Cell 4 2 2 2" xfId="42942" xr:uid="{00000000-0005-0000-0000-0000B82E0000}"/>
    <cellStyle name="Linked Cell 4 2 3" xfId="42941" xr:uid="{00000000-0005-0000-0000-0000B92E0000}"/>
    <cellStyle name="Linked Cell 4 20" xfId="4050" xr:uid="{00000000-0005-0000-0000-0000BA2E0000}"/>
    <cellStyle name="Linked Cell 4 20 2" xfId="7763" xr:uid="{00000000-0005-0000-0000-0000BB2E0000}"/>
    <cellStyle name="Linked Cell 4 20 2 2" xfId="42944" xr:uid="{00000000-0005-0000-0000-0000BC2E0000}"/>
    <cellStyle name="Linked Cell 4 20 3" xfId="42943" xr:uid="{00000000-0005-0000-0000-0000BD2E0000}"/>
    <cellStyle name="Linked Cell 4 21" xfId="4051" xr:uid="{00000000-0005-0000-0000-0000BE2E0000}"/>
    <cellStyle name="Linked Cell 4 21 2" xfId="7764" xr:uid="{00000000-0005-0000-0000-0000BF2E0000}"/>
    <cellStyle name="Linked Cell 4 21 2 2" xfId="42946" xr:uid="{00000000-0005-0000-0000-0000C02E0000}"/>
    <cellStyle name="Linked Cell 4 21 3" xfId="42945" xr:uid="{00000000-0005-0000-0000-0000C12E0000}"/>
    <cellStyle name="Linked Cell 4 22" xfId="4052" xr:uid="{00000000-0005-0000-0000-0000C22E0000}"/>
    <cellStyle name="Linked Cell 4 22 2" xfId="7765" xr:uid="{00000000-0005-0000-0000-0000C32E0000}"/>
    <cellStyle name="Linked Cell 4 22 2 2" xfId="42948" xr:uid="{00000000-0005-0000-0000-0000C42E0000}"/>
    <cellStyle name="Linked Cell 4 22 3" xfId="42947" xr:uid="{00000000-0005-0000-0000-0000C52E0000}"/>
    <cellStyle name="Linked Cell 4 23" xfId="4053" xr:uid="{00000000-0005-0000-0000-0000C62E0000}"/>
    <cellStyle name="Linked Cell 4 23 2" xfId="7766" xr:uid="{00000000-0005-0000-0000-0000C72E0000}"/>
    <cellStyle name="Linked Cell 4 23 2 2" xfId="42950" xr:uid="{00000000-0005-0000-0000-0000C82E0000}"/>
    <cellStyle name="Linked Cell 4 23 3" xfId="42949" xr:uid="{00000000-0005-0000-0000-0000C92E0000}"/>
    <cellStyle name="Linked Cell 4 24" xfId="4054" xr:uid="{00000000-0005-0000-0000-0000CA2E0000}"/>
    <cellStyle name="Linked Cell 4 24 2" xfId="7767" xr:uid="{00000000-0005-0000-0000-0000CB2E0000}"/>
    <cellStyle name="Linked Cell 4 24 2 2" xfId="42952" xr:uid="{00000000-0005-0000-0000-0000CC2E0000}"/>
    <cellStyle name="Linked Cell 4 24 3" xfId="42951" xr:uid="{00000000-0005-0000-0000-0000CD2E0000}"/>
    <cellStyle name="Linked Cell 4 25" xfId="4055" xr:uid="{00000000-0005-0000-0000-0000CE2E0000}"/>
    <cellStyle name="Linked Cell 4 25 2" xfId="7768" xr:uid="{00000000-0005-0000-0000-0000CF2E0000}"/>
    <cellStyle name="Linked Cell 4 25 2 2" xfId="42954" xr:uid="{00000000-0005-0000-0000-0000D02E0000}"/>
    <cellStyle name="Linked Cell 4 25 3" xfId="42953" xr:uid="{00000000-0005-0000-0000-0000D12E0000}"/>
    <cellStyle name="Linked Cell 4 26" xfId="4056" xr:uid="{00000000-0005-0000-0000-0000D22E0000}"/>
    <cellStyle name="Linked Cell 4 26 2" xfId="7769" xr:uid="{00000000-0005-0000-0000-0000D32E0000}"/>
    <cellStyle name="Linked Cell 4 26 2 2" xfId="42956" xr:uid="{00000000-0005-0000-0000-0000D42E0000}"/>
    <cellStyle name="Linked Cell 4 26 3" xfId="42955" xr:uid="{00000000-0005-0000-0000-0000D52E0000}"/>
    <cellStyle name="Linked Cell 4 27" xfId="4057" xr:uid="{00000000-0005-0000-0000-0000D62E0000}"/>
    <cellStyle name="Linked Cell 4 27 2" xfId="7770" xr:uid="{00000000-0005-0000-0000-0000D72E0000}"/>
    <cellStyle name="Linked Cell 4 27 2 2" xfId="42958" xr:uid="{00000000-0005-0000-0000-0000D82E0000}"/>
    <cellStyle name="Linked Cell 4 27 3" xfId="42957" xr:uid="{00000000-0005-0000-0000-0000D92E0000}"/>
    <cellStyle name="Linked Cell 4 28" xfId="4058" xr:uid="{00000000-0005-0000-0000-0000DA2E0000}"/>
    <cellStyle name="Linked Cell 4 28 2" xfId="7771" xr:uid="{00000000-0005-0000-0000-0000DB2E0000}"/>
    <cellStyle name="Linked Cell 4 28 2 2" xfId="42960" xr:uid="{00000000-0005-0000-0000-0000DC2E0000}"/>
    <cellStyle name="Linked Cell 4 28 3" xfId="42959" xr:uid="{00000000-0005-0000-0000-0000DD2E0000}"/>
    <cellStyle name="Linked Cell 4 29" xfId="7772" xr:uid="{00000000-0005-0000-0000-0000DE2E0000}"/>
    <cellStyle name="Linked Cell 4 29 2" xfId="42961" xr:uid="{00000000-0005-0000-0000-0000DF2E0000}"/>
    <cellStyle name="Linked Cell 4 3" xfId="1869" xr:uid="{00000000-0005-0000-0000-0000E02E0000}"/>
    <cellStyle name="Linked Cell 4 3 2" xfId="7773" xr:uid="{00000000-0005-0000-0000-0000E12E0000}"/>
    <cellStyle name="Linked Cell 4 3 2 2" xfId="42963" xr:uid="{00000000-0005-0000-0000-0000E22E0000}"/>
    <cellStyle name="Linked Cell 4 3 3" xfId="42962" xr:uid="{00000000-0005-0000-0000-0000E32E0000}"/>
    <cellStyle name="Linked Cell 4 30" xfId="42920" xr:uid="{00000000-0005-0000-0000-0000E42E0000}"/>
    <cellStyle name="Linked Cell 4 4" xfId="1870" xr:uid="{00000000-0005-0000-0000-0000E52E0000}"/>
    <cellStyle name="Linked Cell 4 4 2" xfId="7774" xr:uid="{00000000-0005-0000-0000-0000E62E0000}"/>
    <cellStyle name="Linked Cell 4 4 2 2" xfId="42965" xr:uid="{00000000-0005-0000-0000-0000E72E0000}"/>
    <cellStyle name="Linked Cell 4 4 3" xfId="42964" xr:uid="{00000000-0005-0000-0000-0000E82E0000}"/>
    <cellStyle name="Linked Cell 4 5" xfId="1871" xr:uid="{00000000-0005-0000-0000-0000E92E0000}"/>
    <cellStyle name="Linked Cell 4 5 2" xfId="7775" xr:uid="{00000000-0005-0000-0000-0000EA2E0000}"/>
    <cellStyle name="Linked Cell 4 5 2 2" xfId="42967" xr:uid="{00000000-0005-0000-0000-0000EB2E0000}"/>
    <cellStyle name="Linked Cell 4 5 3" xfId="42966" xr:uid="{00000000-0005-0000-0000-0000EC2E0000}"/>
    <cellStyle name="Linked Cell 4 6" xfId="1872" xr:uid="{00000000-0005-0000-0000-0000ED2E0000}"/>
    <cellStyle name="Linked Cell 4 6 2" xfId="7776" xr:uid="{00000000-0005-0000-0000-0000EE2E0000}"/>
    <cellStyle name="Linked Cell 4 6 2 2" xfId="42969" xr:uid="{00000000-0005-0000-0000-0000EF2E0000}"/>
    <cellStyle name="Linked Cell 4 6 3" xfId="42968" xr:uid="{00000000-0005-0000-0000-0000F02E0000}"/>
    <cellStyle name="Linked Cell 4 7" xfId="1873" xr:uid="{00000000-0005-0000-0000-0000F12E0000}"/>
    <cellStyle name="Linked Cell 4 7 2" xfId="7777" xr:uid="{00000000-0005-0000-0000-0000F22E0000}"/>
    <cellStyle name="Linked Cell 4 7 2 2" xfId="42971" xr:uid="{00000000-0005-0000-0000-0000F32E0000}"/>
    <cellStyle name="Linked Cell 4 7 3" xfId="42970" xr:uid="{00000000-0005-0000-0000-0000F42E0000}"/>
    <cellStyle name="Linked Cell 4 8" xfId="1874" xr:uid="{00000000-0005-0000-0000-0000F52E0000}"/>
    <cellStyle name="Linked Cell 4 8 2" xfId="7778" xr:uid="{00000000-0005-0000-0000-0000F62E0000}"/>
    <cellStyle name="Linked Cell 4 8 2 2" xfId="42973" xr:uid="{00000000-0005-0000-0000-0000F72E0000}"/>
    <cellStyle name="Linked Cell 4 8 3" xfId="42972" xr:uid="{00000000-0005-0000-0000-0000F82E0000}"/>
    <cellStyle name="Linked Cell 4 9" xfId="1875" xr:uid="{00000000-0005-0000-0000-0000F92E0000}"/>
    <cellStyle name="Linked Cell 4 9 2" xfId="7779" xr:uid="{00000000-0005-0000-0000-0000FA2E0000}"/>
    <cellStyle name="Linked Cell 4 9 2 2" xfId="42975" xr:uid="{00000000-0005-0000-0000-0000FB2E0000}"/>
    <cellStyle name="Linked Cell 4 9 3" xfId="42974" xr:uid="{00000000-0005-0000-0000-0000FC2E0000}"/>
    <cellStyle name="Linked Cell 5" xfId="7780" xr:uid="{00000000-0005-0000-0000-0000FD2E0000}"/>
    <cellStyle name="Linked Cell 5 2" xfId="42976" xr:uid="{00000000-0005-0000-0000-0000FE2E0000}"/>
    <cellStyle name="Loše" xfId="2882" xr:uid="{00000000-0005-0000-0000-0000FF2E0000}"/>
    <cellStyle name="Loše 2" xfId="2883" xr:uid="{00000000-0005-0000-0000-0000002F0000}"/>
    <cellStyle name="Loše 2 2" xfId="7781" xr:uid="{00000000-0005-0000-0000-0000012F0000}"/>
    <cellStyle name="Loše 2 2 2" xfId="42979" xr:uid="{00000000-0005-0000-0000-0000022F0000}"/>
    <cellStyle name="Loše 2 3" xfId="42978" xr:uid="{00000000-0005-0000-0000-0000032F0000}"/>
    <cellStyle name="Loše 3" xfId="7782" xr:uid="{00000000-0005-0000-0000-0000042F0000}"/>
    <cellStyle name="Loše 3 2" xfId="42980" xr:uid="{00000000-0005-0000-0000-0000052F0000}"/>
    <cellStyle name="Loše 4" xfId="7783" xr:uid="{00000000-0005-0000-0000-0000062F0000}"/>
    <cellStyle name="Loše 4 2" xfId="42981" xr:uid="{00000000-0005-0000-0000-0000072F0000}"/>
    <cellStyle name="Loše 5" xfId="7784" xr:uid="{00000000-0005-0000-0000-0000082F0000}"/>
    <cellStyle name="Loše 5 2" xfId="42982" xr:uid="{00000000-0005-0000-0000-0000092F0000}"/>
    <cellStyle name="Loše 6" xfId="42977" xr:uid="{00000000-0005-0000-0000-00000A2F0000}"/>
    <cellStyle name="merge" xfId="4059" xr:uid="{00000000-0005-0000-0000-00000B2F0000}"/>
    <cellStyle name="merge 2" xfId="42983" xr:uid="{00000000-0005-0000-0000-00000C2F0000}"/>
    <cellStyle name="Milliers [0]_laroux" xfId="1876" xr:uid="{00000000-0005-0000-0000-00000D2F0000}"/>
    <cellStyle name="Milliers_laroux" xfId="1877" xr:uid="{00000000-0005-0000-0000-00000E2F0000}"/>
    <cellStyle name="Naslov" xfId="2884" xr:uid="{00000000-0005-0000-0000-00000F2F0000}"/>
    <cellStyle name="Naslov 1" xfId="2885" xr:uid="{00000000-0005-0000-0000-0000102F0000}"/>
    <cellStyle name="Naslov 1 2" xfId="2886" xr:uid="{00000000-0005-0000-0000-0000112F0000}"/>
    <cellStyle name="Naslov 1 2 2" xfId="7785" xr:uid="{00000000-0005-0000-0000-0000122F0000}"/>
    <cellStyle name="Naslov 1 2 2 2" xfId="42987" xr:uid="{00000000-0005-0000-0000-0000132F0000}"/>
    <cellStyle name="Naslov 1 2 3" xfId="42986" xr:uid="{00000000-0005-0000-0000-0000142F0000}"/>
    <cellStyle name="Naslov 1 3" xfId="7786" xr:uid="{00000000-0005-0000-0000-0000152F0000}"/>
    <cellStyle name="Naslov 1 3 2" xfId="42988" xr:uid="{00000000-0005-0000-0000-0000162F0000}"/>
    <cellStyle name="Naslov 1 4" xfId="7787" xr:uid="{00000000-0005-0000-0000-0000172F0000}"/>
    <cellStyle name="Naslov 1 5" xfId="42985" xr:uid="{00000000-0005-0000-0000-0000182F0000}"/>
    <cellStyle name="Naslov 2" xfId="2887" xr:uid="{00000000-0005-0000-0000-0000192F0000}"/>
    <cellStyle name="Naslov 2 2" xfId="2888" xr:uid="{00000000-0005-0000-0000-00001A2F0000}"/>
    <cellStyle name="Naslov 2 2 2" xfId="7788" xr:uid="{00000000-0005-0000-0000-00001B2F0000}"/>
    <cellStyle name="Naslov 2 2 2 2" xfId="42991" xr:uid="{00000000-0005-0000-0000-00001C2F0000}"/>
    <cellStyle name="Naslov 2 2 3" xfId="42990" xr:uid="{00000000-0005-0000-0000-00001D2F0000}"/>
    <cellStyle name="Naslov 2 3" xfId="7789" xr:uid="{00000000-0005-0000-0000-00001E2F0000}"/>
    <cellStyle name="Naslov 2 3 2" xfId="42992" xr:uid="{00000000-0005-0000-0000-00001F2F0000}"/>
    <cellStyle name="Naslov 2 4" xfId="7790" xr:uid="{00000000-0005-0000-0000-0000202F0000}"/>
    <cellStyle name="Naslov 2 5" xfId="42989" xr:uid="{00000000-0005-0000-0000-0000212F0000}"/>
    <cellStyle name="Naslov 3" xfId="2889" xr:uid="{00000000-0005-0000-0000-0000222F0000}"/>
    <cellStyle name="Naslov 3 2" xfId="2890" xr:uid="{00000000-0005-0000-0000-0000232F0000}"/>
    <cellStyle name="Naslov 3 2 2" xfId="7791" xr:uid="{00000000-0005-0000-0000-0000242F0000}"/>
    <cellStyle name="Naslov 3 2 2 2" xfId="42995" xr:uid="{00000000-0005-0000-0000-0000252F0000}"/>
    <cellStyle name="Naslov 3 2 3" xfId="42994" xr:uid="{00000000-0005-0000-0000-0000262F0000}"/>
    <cellStyle name="Naslov 3 3" xfId="7792" xr:uid="{00000000-0005-0000-0000-0000272F0000}"/>
    <cellStyle name="Naslov 3 3 2" xfId="42996" xr:uid="{00000000-0005-0000-0000-0000282F0000}"/>
    <cellStyle name="Naslov 3 4" xfId="7793" xr:uid="{00000000-0005-0000-0000-0000292F0000}"/>
    <cellStyle name="Naslov 3 5" xfId="42993" xr:uid="{00000000-0005-0000-0000-00002A2F0000}"/>
    <cellStyle name="Naslov 4" xfId="2891" xr:uid="{00000000-0005-0000-0000-00002B2F0000}"/>
    <cellStyle name="Naslov 4 2" xfId="2892" xr:uid="{00000000-0005-0000-0000-00002C2F0000}"/>
    <cellStyle name="Naslov 4 2 2" xfId="7794" xr:uid="{00000000-0005-0000-0000-00002D2F0000}"/>
    <cellStyle name="Naslov 4 2 2 2" xfId="42999" xr:uid="{00000000-0005-0000-0000-00002E2F0000}"/>
    <cellStyle name="Naslov 4 2 3" xfId="42998" xr:uid="{00000000-0005-0000-0000-00002F2F0000}"/>
    <cellStyle name="Naslov 4 3" xfId="7795" xr:uid="{00000000-0005-0000-0000-0000302F0000}"/>
    <cellStyle name="Naslov 4 3 2" xfId="43000" xr:uid="{00000000-0005-0000-0000-0000312F0000}"/>
    <cellStyle name="Naslov 4 4" xfId="7796" xr:uid="{00000000-0005-0000-0000-0000322F0000}"/>
    <cellStyle name="Naslov 4 5" xfId="42997" xr:uid="{00000000-0005-0000-0000-0000332F0000}"/>
    <cellStyle name="Naslov 5" xfId="1878" xr:uid="{00000000-0005-0000-0000-0000342F0000}"/>
    <cellStyle name="Naslov 5 2" xfId="7797" xr:uid="{00000000-0005-0000-0000-0000352F0000}"/>
    <cellStyle name="Naslov 5 2 2" xfId="43002" xr:uid="{00000000-0005-0000-0000-0000362F0000}"/>
    <cellStyle name="Naslov 5 3" xfId="43001" xr:uid="{00000000-0005-0000-0000-0000372F0000}"/>
    <cellStyle name="Naslov 6" xfId="7798" xr:uid="{00000000-0005-0000-0000-0000382F0000}"/>
    <cellStyle name="Naslov 6 2" xfId="43003" xr:uid="{00000000-0005-0000-0000-0000392F0000}"/>
    <cellStyle name="Naslov 7" xfId="7799" xr:uid="{00000000-0005-0000-0000-00003A2F0000}"/>
    <cellStyle name="Naslov 8" xfId="42984" xr:uid="{00000000-0005-0000-0000-00003B2F0000}"/>
    <cellStyle name="Navadno 10 2" xfId="1879" xr:uid="{00000000-0005-0000-0000-00003C2F0000}"/>
    <cellStyle name="Navadno 3" xfId="7800" xr:uid="{00000000-0005-0000-0000-00003D2F0000}"/>
    <cellStyle name="Navadno_List1" xfId="4468" xr:uid="{00000000-0005-0000-0000-00003E2F0000}"/>
    <cellStyle name="Neutral 2" xfId="1880" xr:uid="{00000000-0005-0000-0000-00003F2F0000}"/>
    <cellStyle name="Neutral 2 2" xfId="1881" xr:uid="{00000000-0005-0000-0000-0000402F0000}"/>
    <cellStyle name="Neutral 2 2 2" xfId="7801" xr:uid="{00000000-0005-0000-0000-0000412F0000}"/>
    <cellStyle name="Neutral 2 2 3" xfId="43005" xr:uid="{00000000-0005-0000-0000-0000422F0000}"/>
    <cellStyle name="Neutral 2 3" xfId="43004" xr:uid="{00000000-0005-0000-0000-0000432F0000}"/>
    <cellStyle name="Neutral 3" xfId="1882" xr:uid="{00000000-0005-0000-0000-0000442F0000}"/>
    <cellStyle name="Neutral 3 10" xfId="1883" xr:uid="{00000000-0005-0000-0000-0000452F0000}"/>
    <cellStyle name="Neutral 3 10 2" xfId="7802" xr:uid="{00000000-0005-0000-0000-0000462F0000}"/>
    <cellStyle name="Neutral 3 10 2 2" xfId="43008" xr:uid="{00000000-0005-0000-0000-0000472F0000}"/>
    <cellStyle name="Neutral 3 10 3" xfId="43007" xr:uid="{00000000-0005-0000-0000-0000482F0000}"/>
    <cellStyle name="Neutral 3 11" xfId="1884" xr:uid="{00000000-0005-0000-0000-0000492F0000}"/>
    <cellStyle name="Neutral 3 11 2" xfId="7803" xr:uid="{00000000-0005-0000-0000-00004A2F0000}"/>
    <cellStyle name="Neutral 3 11 2 2" xfId="43010" xr:uid="{00000000-0005-0000-0000-00004B2F0000}"/>
    <cellStyle name="Neutral 3 11 3" xfId="43009" xr:uid="{00000000-0005-0000-0000-00004C2F0000}"/>
    <cellStyle name="Neutral 3 12" xfId="1885" xr:uid="{00000000-0005-0000-0000-00004D2F0000}"/>
    <cellStyle name="Neutral 3 12 2" xfId="7804" xr:uid="{00000000-0005-0000-0000-00004E2F0000}"/>
    <cellStyle name="Neutral 3 12 2 2" xfId="43012" xr:uid="{00000000-0005-0000-0000-00004F2F0000}"/>
    <cellStyle name="Neutral 3 12 3" xfId="43011" xr:uid="{00000000-0005-0000-0000-0000502F0000}"/>
    <cellStyle name="Neutral 3 13" xfId="1886" xr:uid="{00000000-0005-0000-0000-0000512F0000}"/>
    <cellStyle name="Neutral 3 13 2" xfId="7805" xr:uid="{00000000-0005-0000-0000-0000522F0000}"/>
    <cellStyle name="Neutral 3 13 2 2" xfId="43014" xr:uid="{00000000-0005-0000-0000-0000532F0000}"/>
    <cellStyle name="Neutral 3 13 3" xfId="43013" xr:uid="{00000000-0005-0000-0000-0000542F0000}"/>
    <cellStyle name="Neutral 3 14" xfId="1887" xr:uid="{00000000-0005-0000-0000-0000552F0000}"/>
    <cellStyle name="Neutral 3 14 2" xfId="7806" xr:uid="{00000000-0005-0000-0000-0000562F0000}"/>
    <cellStyle name="Neutral 3 14 2 2" xfId="43016" xr:uid="{00000000-0005-0000-0000-0000572F0000}"/>
    <cellStyle name="Neutral 3 14 3" xfId="43015" xr:uid="{00000000-0005-0000-0000-0000582F0000}"/>
    <cellStyle name="Neutral 3 15" xfId="1888" xr:uid="{00000000-0005-0000-0000-0000592F0000}"/>
    <cellStyle name="Neutral 3 15 2" xfId="7807" xr:uid="{00000000-0005-0000-0000-00005A2F0000}"/>
    <cellStyle name="Neutral 3 15 2 2" xfId="43018" xr:uid="{00000000-0005-0000-0000-00005B2F0000}"/>
    <cellStyle name="Neutral 3 15 3" xfId="43017" xr:uid="{00000000-0005-0000-0000-00005C2F0000}"/>
    <cellStyle name="Neutral 3 16" xfId="1889" xr:uid="{00000000-0005-0000-0000-00005D2F0000}"/>
    <cellStyle name="Neutral 3 16 2" xfId="7808" xr:uid="{00000000-0005-0000-0000-00005E2F0000}"/>
    <cellStyle name="Neutral 3 16 2 2" xfId="43020" xr:uid="{00000000-0005-0000-0000-00005F2F0000}"/>
    <cellStyle name="Neutral 3 16 3" xfId="43019" xr:uid="{00000000-0005-0000-0000-0000602F0000}"/>
    <cellStyle name="Neutral 3 17" xfId="1890" xr:uid="{00000000-0005-0000-0000-0000612F0000}"/>
    <cellStyle name="Neutral 3 17 2" xfId="7809" xr:uid="{00000000-0005-0000-0000-0000622F0000}"/>
    <cellStyle name="Neutral 3 17 2 2" xfId="43022" xr:uid="{00000000-0005-0000-0000-0000632F0000}"/>
    <cellStyle name="Neutral 3 17 3" xfId="43021" xr:uid="{00000000-0005-0000-0000-0000642F0000}"/>
    <cellStyle name="Neutral 3 18" xfId="1891" xr:uid="{00000000-0005-0000-0000-0000652F0000}"/>
    <cellStyle name="Neutral 3 18 2" xfId="7810" xr:uid="{00000000-0005-0000-0000-0000662F0000}"/>
    <cellStyle name="Neutral 3 18 2 2" xfId="43024" xr:uid="{00000000-0005-0000-0000-0000672F0000}"/>
    <cellStyle name="Neutral 3 18 3" xfId="43023" xr:uid="{00000000-0005-0000-0000-0000682F0000}"/>
    <cellStyle name="Neutral 3 19" xfId="1892" xr:uid="{00000000-0005-0000-0000-0000692F0000}"/>
    <cellStyle name="Neutral 3 19 2" xfId="7811" xr:uid="{00000000-0005-0000-0000-00006A2F0000}"/>
    <cellStyle name="Neutral 3 19 2 2" xfId="43026" xr:uid="{00000000-0005-0000-0000-00006B2F0000}"/>
    <cellStyle name="Neutral 3 19 3" xfId="43025" xr:uid="{00000000-0005-0000-0000-00006C2F0000}"/>
    <cellStyle name="Neutral 3 2" xfId="1893" xr:uid="{00000000-0005-0000-0000-00006D2F0000}"/>
    <cellStyle name="Neutral 3 2 2" xfId="7812" xr:uid="{00000000-0005-0000-0000-00006E2F0000}"/>
    <cellStyle name="Neutral 3 2 2 2" xfId="43028" xr:uid="{00000000-0005-0000-0000-00006F2F0000}"/>
    <cellStyle name="Neutral 3 2 3" xfId="43027" xr:uid="{00000000-0005-0000-0000-0000702F0000}"/>
    <cellStyle name="Neutral 3 20" xfId="4060" xr:uid="{00000000-0005-0000-0000-0000712F0000}"/>
    <cellStyle name="Neutral 3 20 2" xfId="7813" xr:uid="{00000000-0005-0000-0000-0000722F0000}"/>
    <cellStyle name="Neutral 3 20 2 2" xfId="43030" xr:uid="{00000000-0005-0000-0000-0000732F0000}"/>
    <cellStyle name="Neutral 3 20 3" xfId="43029" xr:uid="{00000000-0005-0000-0000-0000742F0000}"/>
    <cellStyle name="Neutral 3 21" xfId="4061" xr:uid="{00000000-0005-0000-0000-0000752F0000}"/>
    <cellStyle name="Neutral 3 21 2" xfId="7814" xr:uid="{00000000-0005-0000-0000-0000762F0000}"/>
    <cellStyle name="Neutral 3 21 2 2" xfId="43032" xr:uid="{00000000-0005-0000-0000-0000772F0000}"/>
    <cellStyle name="Neutral 3 21 3" xfId="43031" xr:uid="{00000000-0005-0000-0000-0000782F0000}"/>
    <cellStyle name="Neutral 3 22" xfId="4062" xr:uid="{00000000-0005-0000-0000-0000792F0000}"/>
    <cellStyle name="Neutral 3 22 2" xfId="7815" xr:uid="{00000000-0005-0000-0000-00007A2F0000}"/>
    <cellStyle name="Neutral 3 22 2 2" xfId="43034" xr:uid="{00000000-0005-0000-0000-00007B2F0000}"/>
    <cellStyle name="Neutral 3 22 3" xfId="43033" xr:uid="{00000000-0005-0000-0000-00007C2F0000}"/>
    <cellStyle name="Neutral 3 23" xfId="4063" xr:uid="{00000000-0005-0000-0000-00007D2F0000}"/>
    <cellStyle name="Neutral 3 23 2" xfId="7816" xr:uid="{00000000-0005-0000-0000-00007E2F0000}"/>
    <cellStyle name="Neutral 3 23 2 2" xfId="43036" xr:uid="{00000000-0005-0000-0000-00007F2F0000}"/>
    <cellStyle name="Neutral 3 23 3" xfId="43035" xr:uid="{00000000-0005-0000-0000-0000802F0000}"/>
    <cellStyle name="Neutral 3 24" xfId="4064" xr:uid="{00000000-0005-0000-0000-0000812F0000}"/>
    <cellStyle name="Neutral 3 24 2" xfId="7817" xr:uid="{00000000-0005-0000-0000-0000822F0000}"/>
    <cellStyle name="Neutral 3 24 2 2" xfId="43038" xr:uid="{00000000-0005-0000-0000-0000832F0000}"/>
    <cellStyle name="Neutral 3 24 3" xfId="43037" xr:uid="{00000000-0005-0000-0000-0000842F0000}"/>
    <cellStyle name="Neutral 3 25" xfId="4065" xr:uid="{00000000-0005-0000-0000-0000852F0000}"/>
    <cellStyle name="Neutral 3 25 2" xfId="7818" xr:uid="{00000000-0005-0000-0000-0000862F0000}"/>
    <cellStyle name="Neutral 3 25 2 2" xfId="43040" xr:uid="{00000000-0005-0000-0000-0000872F0000}"/>
    <cellStyle name="Neutral 3 25 3" xfId="43039" xr:uid="{00000000-0005-0000-0000-0000882F0000}"/>
    <cellStyle name="Neutral 3 26" xfId="4066" xr:uid="{00000000-0005-0000-0000-0000892F0000}"/>
    <cellStyle name="Neutral 3 26 2" xfId="7819" xr:uid="{00000000-0005-0000-0000-00008A2F0000}"/>
    <cellStyle name="Neutral 3 26 2 2" xfId="43042" xr:uid="{00000000-0005-0000-0000-00008B2F0000}"/>
    <cellStyle name="Neutral 3 26 3" xfId="43041" xr:uid="{00000000-0005-0000-0000-00008C2F0000}"/>
    <cellStyle name="Neutral 3 27" xfId="4067" xr:uid="{00000000-0005-0000-0000-00008D2F0000}"/>
    <cellStyle name="Neutral 3 27 2" xfId="7820" xr:uid="{00000000-0005-0000-0000-00008E2F0000}"/>
    <cellStyle name="Neutral 3 27 2 2" xfId="43044" xr:uid="{00000000-0005-0000-0000-00008F2F0000}"/>
    <cellStyle name="Neutral 3 27 3" xfId="43043" xr:uid="{00000000-0005-0000-0000-0000902F0000}"/>
    <cellStyle name="Neutral 3 28" xfId="4068" xr:uid="{00000000-0005-0000-0000-0000912F0000}"/>
    <cellStyle name="Neutral 3 28 2" xfId="7821" xr:uid="{00000000-0005-0000-0000-0000922F0000}"/>
    <cellStyle name="Neutral 3 28 2 2" xfId="43046" xr:uid="{00000000-0005-0000-0000-0000932F0000}"/>
    <cellStyle name="Neutral 3 28 3" xfId="43045" xr:uid="{00000000-0005-0000-0000-0000942F0000}"/>
    <cellStyle name="Neutral 3 29" xfId="4069" xr:uid="{00000000-0005-0000-0000-0000952F0000}"/>
    <cellStyle name="Neutral 3 29 2" xfId="7822" xr:uid="{00000000-0005-0000-0000-0000962F0000}"/>
    <cellStyle name="Neutral 3 29 2 2" xfId="43048" xr:uid="{00000000-0005-0000-0000-0000972F0000}"/>
    <cellStyle name="Neutral 3 29 3" xfId="43047" xr:uid="{00000000-0005-0000-0000-0000982F0000}"/>
    <cellStyle name="Neutral 3 3" xfId="1894" xr:uid="{00000000-0005-0000-0000-0000992F0000}"/>
    <cellStyle name="Neutral 3 3 2" xfId="7823" xr:uid="{00000000-0005-0000-0000-00009A2F0000}"/>
    <cellStyle name="Neutral 3 3 2 2" xfId="43050" xr:uid="{00000000-0005-0000-0000-00009B2F0000}"/>
    <cellStyle name="Neutral 3 3 3" xfId="43049" xr:uid="{00000000-0005-0000-0000-00009C2F0000}"/>
    <cellStyle name="Neutral 3 30" xfId="4070" xr:uid="{00000000-0005-0000-0000-00009D2F0000}"/>
    <cellStyle name="Neutral 3 30 2" xfId="7824" xr:uid="{00000000-0005-0000-0000-00009E2F0000}"/>
    <cellStyle name="Neutral 3 30 2 2" xfId="43052" xr:uid="{00000000-0005-0000-0000-00009F2F0000}"/>
    <cellStyle name="Neutral 3 30 3" xfId="43051" xr:uid="{00000000-0005-0000-0000-0000A02F0000}"/>
    <cellStyle name="Neutral 3 31" xfId="4071" xr:uid="{00000000-0005-0000-0000-0000A12F0000}"/>
    <cellStyle name="Neutral 3 31 2" xfId="7825" xr:uid="{00000000-0005-0000-0000-0000A22F0000}"/>
    <cellStyle name="Neutral 3 31 2 2" xfId="43054" xr:uid="{00000000-0005-0000-0000-0000A32F0000}"/>
    <cellStyle name="Neutral 3 31 3" xfId="43053" xr:uid="{00000000-0005-0000-0000-0000A42F0000}"/>
    <cellStyle name="Neutral 3 32" xfId="7826" xr:uid="{00000000-0005-0000-0000-0000A52F0000}"/>
    <cellStyle name="Neutral 3 32 2" xfId="43055" xr:uid="{00000000-0005-0000-0000-0000A62F0000}"/>
    <cellStyle name="Neutral 3 33" xfId="43006" xr:uid="{00000000-0005-0000-0000-0000A72F0000}"/>
    <cellStyle name="Neutral 3 4" xfId="1895" xr:uid="{00000000-0005-0000-0000-0000A82F0000}"/>
    <cellStyle name="Neutral 3 4 2" xfId="7827" xr:uid="{00000000-0005-0000-0000-0000A92F0000}"/>
    <cellStyle name="Neutral 3 4 2 2" xfId="43057" xr:uid="{00000000-0005-0000-0000-0000AA2F0000}"/>
    <cellStyle name="Neutral 3 4 3" xfId="43056" xr:uid="{00000000-0005-0000-0000-0000AB2F0000}"/>
    <cellStyle name="Neutral 3 5" xfId="1896" xr:uid="{00000000-0005-0000-0000-0000AC2F0000}"/>
    <cellStyle name="Neutral 3 5 2" xfId="7828" xr:uid="{00000000-0005-0000-0000-0000AD2F0000}"/>
    <cellStyle name="Neutral 3 5 2 2" xfId="43059" xr:uid="{00000000-0005-0000-0000-0000AE2F0000}"/>
    <cellStyle name="Neutral 3 5 3" xfId="43058" xr:uid="{00000000-0005-0000-0000-0000AF2F0000}"/>
    <cellStyle name="Neutral 3 6" xfId="1897" xr:uid="{00000000-0005-0000-0000-0000B02F0000}"/>
    <cellStyle name="Neutral 3 6 2" xfId="7829" xr:uid="{00000000-0005-0000-0000-0000B12F0000}"/>
    <cellStyle name="Neutral 3 6 2 2" xfId="43061" xr:uid="{00000000-0005-0000-0000-0000B22F0000}"/>
    <cellStyle name="Neutral 3 6 3" xfId="43060" xr:uid="{00000000-0005-0000-0000-0000B32F0000}"/>
    <cellStyle name="Neutral 3 7" xfId="1898" xr:uid="{00000000-0005-0000-0000-0000B42F0000}"/>
    <cellStyle name="Neutral 3 7 2" xfId="7830" xr:uid="{00000000-0005-0000-0000-0000B52F0000}"/>
    <cellStyle name="Neutral 3 7 2 2" xfId="43063" xr:uid="{00000000-0005-0000-0000-0000B62F0000}"/>
    <cellStyle name="Neutral 3 7 3" xfId="43062" xr:uid="{00000000-0005-0000-0000-0000B72F0000}"/>
    <cellStyle name="Neutral 3 8" xfId="1899" xr:uid="{00000000-0005-0000-0000-0000B82F0000}"/>
    <cellStyle name="Neutral 3 8 2" xfId="7831" xr:uid="{00000000-0005-0000-0000-0000B92F0000}"/>
    <cellStyle name="Neutral 3 8 2 2" xfId="43065" xr:uid="{00000000-0005-0000-0000-0000BA2F0000}"/>
    <cellStyle name="Neutral 3 8 3" xfId="43064" xr:uid="{00000000-0005-0000-0000-0000BB2F0000}"/>
    <cellStyle name="Neutral 3 9" xfId="1900" xr:uid="{00000000-0005-0000-0000-0000BC2F0000}"/>
    <cellStyle name="Neutral 3 9 2" xfId="7832" xr:uid="{00000000-0005-0000-0000-0000BD2F0000}"/>
    <cellStyle name="Neutral 3 9 2 2" xfId="43067" xr:uid="{00000000-0005-0000-0000-0000BE2F0000}"/>
    <cellStyle name="Neutral 3 9 3" xfId="43066" xr:uid="{00000000-0005-0000-0000-0000BF2F0000}"/>
    <cellStyle name="Neutral 4" xfId="1901" xr:uid="{00000000-0005-0000-0000-0000C02F0000}"/>
    <cellStyle name="Neutral 4 10" xfId="1902" xr:uid="{00000000-0005-0000-0000-0000C12F0000}"/>
    <cellStyle name="Neutral 4 10 2" xfId="7833" xr:uid="{00000000-0005-0000-0000-0000C22F0000}"/>
    <cellStyle name="Neutral 4 10 2 2" xfId="43070" xr:uid="{00000000-0005-0000-0000-0000C32F0000}"/>
    <cellStyle name="Neutral 4 10 3" xfId="43069" xr:uid="{00000000-0005-0000-0000-0000C42F0000}"/>
    <cellStyle name="Neutral 4 11" xfId="1903" xr:uid="{00000000-0005-0000-0000-0000C52F0000}"/>
    <cellStyle name="Neutral 4 11 2" xfId="7834" xr:uid="{00000000-0005-0000-0000-0000C62F0000}"/>
    <cellStyle name="Neutral 4 11 2 2" xfId="43072" xr:uid="{00000000-0005-0000-0000-0000C72F0000}"/>
    <cellStyle name="Neutral 4 11 3" xfId="43071" xr:uid="{00000000-0005-0000-0000-0000C82F0000}"/>
    <cellStyle name="Neutral 4 12" xfId="1904" xr:uid="{00000000-0005-0000-0000-0000C92F0000}"/>
    <cellStyle name="Neutral 4 12 2" xfId="7835" xr:uid="{00000000-0005-0000-0000-0000CA2F0000}"/>
    <cellStyle name="Neutral 4 12 2 2" xfId="43074" xr:uid="{00000000-0005-0000-0000-0000CB2F0000}"/>
    <cellStyle name="Neutral 4 12 3" xfId="43073" xr:uid="{00000000-0005-0000-0000-0000CC2F0000}"/>
    <cellStyle name="Neutral 4 13" xfId="1905" xr:uid="{00000000-0005-0000-0000-0000CD2F0000}"/>
    <cellStyle name="Neutral 4 13 2" xfId="7836" xr:uid="{00000000-0005-0000-0000-0000CE2F0000}"/>
    <cellStyle name="Neutral 4 13 2 2" xfId="43076" xr:uid="{00000000-0005-0000-0000-0000CF2F0000}"/>
    <cellStyle name="Neutral 4 13 3" xfId="43075" xr:uid="{00000000-0005-0000-0000-0000D02F0000}"/>
    <cellStyle name="Neutral 4 14" xfId="1906" xr:uid="{00000000-0005-0000-0000-0000D12F0000}"/>
    <cellStyle name="Neutral 4 14 2" xfId="7837" xr:uid="{00000000-0005-0000-0000-0000D22F0000}"/>
    <cellStyle name="Neutral 4 14 2 2" xfId="43078" xr:uid="{00000000-0005-0000-0000-0000D32F0000}"/>
    <cellStyle name="Neutral 4 14 3" xfId="43077" xr:uid="{00000000-0005-0000-0000-0000D42F0000}"/>
    <cellStyle name="Neutral 4 15" xfId="1907" xr:uid="{00000000-0005-0000-0000-0000D52F0000}"/>
    <cellStyle name="Neutral 4 15 2" xfId="7838" xr:uid="{00000000-0005-0000-0000-0000D62F0000}"/>
    <cellStyle name="Neutral 4 15 2 2" xfId="43080" xr:uid="{00000000-0005-0000-0000-0000D72F0000}"/>
    <cellStyle name="Neutral 4 15 3" xfId="43079" xr:uid="{00000000-0005-0000-0000-0000D82F0000}"/>
    <cellStyle name="Neutral 4 16" xfId="1908" xr:uid="{00000000-0005-0000-0000-0000D92F0000}"/>
    <cellStyle name="Neutral 4 16 2" xfId="7839" xr:uid="{00000000-0005-0000-0000-0000DA2F0000}"/>
    <cellStyle name="Neutral 4 16 2 2" xfId="43082" xr:uid="{00000000-0005-0000-0000-0000DB2F0000}"/>
    <cellStyle name="Neutral 4 16 3" xfId="43081" xr:uid="{00000000-0005-0000-0000-0000DC2F0000}"/>
    <cellStyle name="Neutral 4 17" xfId="4072" xr:uid="{00000000-0005-0000-0000-0000DD2F0000}"/>
    <cellStyle name="Neutral 4 17 2" xfId="7840" xr:uid="{00000000-0005-0000-0000-0000DE2F0000}"/>
    <cellStyle name="Neutral 4 17 2 2" xfId="43084" xr:uid="{00000000-0005-0000-0000-0000DF2F0000}"/>
    <cellStyle name="Neutral 4 17 3" xfId="43083" xr:uid="{00000000-0005-0000-0000-0000E02F0000}"/>
    <cellStyle name="Neutral 4 18" xfId="4073" xr:uid="{00000000-0005-0000-0000-0000E12F0000}"/>
    <cellStyle name="Neutral 4 18 2" xfId="7841" xr:uid="{00000000-0005-0000-0000-0000E22F0000}"/>
    <cellStyle name="Neutral 4 18 2 2" xfId="43086" xr:uid="{00000000-0005-0000-0000-0000E32F0000}"/>
    <cellStyle name="Neutral 4 18 3" xfId="43085" xr:uid="{00000000-0005-0000-0000-0000E42F0000}"/>
    <cellStyle name="Neutral 4 19" xfId="4074" xr:uid="{00000000-0005-0000-0000-0000E52F0000}"/>
    <cellStyle name="Neutral 4 19 2" xfId="7842" xr:uid="{00000000-0005-0000-0000-0000E62F0000}"/>
    <cellStyle name="Neutral 4 19 2 2" xfId="43088" xr:uid="{00000000-0005-0000-0000-0000E72F0000}"/>
    <cellStyle name="Neutral 4 19 3" xfId="43087" xr:uid="{00000000-0005-0000-0000-0000E82F0000}"/>
    <cellStyle name="Neutral 4 2" xfId="1909" xr:uid="{00000000-0005-0000-0000-0000E92F0000}"/>
    <cellStyle name="Neutral 4 2 2" xfId="7843" xr:uid="{00000000-0005-0000-0000-0000EA2F0000}"/>
    <cellStyle name="Neutral 4 2 2 2" xfId="43090" xr:uid="{00000000-0005-0000-0000-0000EB2F0000}"/>
    <cellStyle name="Neutral 4 2 3" xfId="43089" xr:uid="{00000000-0005-0000-0000-0000EC2F0000}"/>
    <cellStyle name="Neutral 4 20" xfId="4075" xr:uid="{00000000-0005-0000-0000-0000ED2F0000}"/>
    <cellStyle name="Neutral 4 20 2" xfId="7844" xr:uid="{00000000-0005-0000-0000-0000EE2F0000}"/>
    <cellStyle name="Neutral 4 20 2 2" xfId="43092" xr:uid="{00000000-0005-0000-0000-0000EF2F0000}"/>
    <cellStyle name="Neutral 4 20 3" xfId="43091" xr:uid="{00000000-0005-0000-0000-0000F02F0000}"/>
    <cellStyle name="Neutral 4 21" xfId="4076" xr:uid="{00000000-0005-0000-0000-0000F12F0000}"/>
    <cellStyle name="Neutral 4 21 2" xfId="7845" xr:uid="{00000000-0005-0000-0000-0000F22F0000}"/>
    <cellStyle name="Neutral 4 21 2 2" xfId="43094" xr:uid="{00000000-0005-0000-0000-0000F32F0000}"/>
    <cellStyle name="Neutral 4 21 3" xfId="43093" xr:uid="{00000000-0005-0000-0000-0000F42F0000}"/>
    <cellStyle name="Neutral 4 22" xfId="4077" xr:uid="{00000000-0005-0000-0000-0000F52F0000}"/>
    <cellStyle name="Neutral 4 22 2" xfId="7846" xr:uid="{00000000-0005-0000-0000-0000F62F0000}"/>
    <cellStyle name="Neutral 4 22 2 2" xfId="43096" xr:uid="{00000000-0005-0000-0000-0000F72F0000}"/>
    <cellStyle name="Neutral 4 22 3" xfId="43095" xr:uid="{00000000-0005-0000-0000-0000F82F0000}"/>
    <cellStyle name="Neutral 4 23" xfId="4078" xr:uid="{00000000-0005-0000-0000-0000F92F0000}"/>
    <cellStyle name="Neutral 4 23 2" xfId="7847" xr:uid="{00000000-0005-0000-0000-0000FA2F0000}"/>
    <cellStyle name="Neutral 4 23 2 2" xfId="43098" xr:uid="{00000000-0005-0000-0000-0000FB2F0000}"/>
    <cellStyle name="Neutral 4 23 3" xfId="43097" xr:uid="{00000000-0005-0000-0000-0000FC2F0000}"/>
    <cellStyle name="Neutral 4 24" xfId="4079" xr:uid="{00000000-0005-0000-0000-0000FD2F0000}"/>
    <cellStyle name="Neutral 4 24 2" xfId="7848" xr:uid="{00000000-0005-0000-0000-0000FE2F0000}"/>
    <cellStyle name="Neutral 4 24 2 2" xfId="43100" xr:uid="{00000000-0005-0000-0000-0000FF2F0000}"/>
    <cellStyle name="Neutral 4 24 3" xfId="43099" xr:uid="{00000000-0005-0000-0000-000000300000}"/>
    <cellStyle name="Neutral 4 25" xfId="4080" xr:uid="{00000000-0005-0000-0000-000001300000}"/>
    <cellStyle name="Neutral 4 25 2" xfId="7849" xr:uid="{00000000-0005-0000-0000-000002300000}"/>
    <cellStyle name="Neutral 4 25 2 2" xfId="43102" xr:uid="{00000000-0005-0000-0000-000003300000}"/>
    <cellStyle name="Neutral 4 25 3" xfId="43101" xr:uid="{00000000-0005-0000-0000-000004300000}"/>
    <cellStyle name="Neutral 4 26" xfId="4081" xr:uid="{00000000-0005-0000-0000-000005300000}"/>
    <cellStyle name="Neutral 4 26 2" xfId="7850" xr:uid="{00000000-0005-0000-0000-000006300000}"/>
    <cellStyle name="Neutral 4 26 2 2" xfId="43104" xr:uid="{00000000-0005-0000-0000-000007300000}"/>
    <cellStyle name="Neutral 4 26 3" xfId="43103" xr:uid="{00000000-0005-0000-0000-000008300000}"/>
    <cellStyle name="Neutral 4 27" xfId="4082" xr:uid="{00000000-0005-0000-0000-000009300000}"/>
    <cellStyle name="Neutral 4 27 2" xfId="7851" xr:uid="{00000000-0005-0000-0000-00000A300000}"/>
    <cellStyle name="Neutral 4 27 2 2" xfId="43106" xr:uid="{00000000-0005-0000-0000-00000B300000}"/>
    <cellStyle name="Neutral 4 27 3" xfId="43105" xr:uid="{00000000-0005-0000-0000-00000C300000}"/>
    <cellStyle name="Neutral 4 28" xfId="4083" xr:uid="{00000000-0005-0000-0000-00000D300000}"/>
    <cellStyle name="Neutral 4 28 2" xfId="7852" xr:uid="{00000000-0005-0000-0000-00000E300000}"/>
    <cellStyle name="Neutral 4 28 2 2" xfId="43108" xr:uid="{00000000-0005-0000-0000-00000F300000}"/>
    <cellStyle name="Neutral 4 28 3" xfId="43107" xr:uid="{00000000-0005-0000-0000-000010300000}"/>
    <cellStyle name="Neutral 4 29" xfId="7853" xr:uid="{00000000-0005-0000-0000-000011300000}"/>
    <cellStyle name="Neutral 4 29 2" xfId="43109" xr:uid="{00000000-0005-0000-0000-000012300000}"/>
    <cellStyle name="Neutral 4 3" xfId="1910" xr:uid="{00000000-0005-0000-0000-000013300000}"/>
    <cellStyle name="Neutral 4 3 2" xfId="7854" xr:uid="{00000000-0005-0000-0000-000014300000}"/>
    <cellStyle name="Neutral 4 3 2 2" xfId="43111" xr:uid="{00000000-0005-0000-0000-000015300000}"/>
    <cellStyle name="Neutral 4 3 3" xfId="43110" xr:uid="{00000000-0005-0000-0000-000016300000}"/>
    <cellStyle name="Neutral 4 30" xfId="43068" xr:uid="{00000000-0005-0000-0000-000017300000}"/>
    <cellStyle name="Neutral 4 4" xfId="1911" xr:uid="{00000000-0005-0000-0000-000018300000}"/>
    <cellStyle name="Neutral 4 4 2" xfId="7855" xr:uid="{00000000-0005-0000-0000-000019300000}"/>
    <cellStyle name="Neutral 4 4 2 2" xfId="43113" xr:uid="{00000000-0005-0000-0000-00001A300000}"/>
    <cellStyle name="Neutral 4 4 3" xfId="43112" xr:uid="{00000000-0005-0000-0000-00001B300000}"/>
    <cellStyle name="Neutral 4 5" xfId="1912" xr:uid="{00000000-0005-0000-0000-00001C300000}"/>
    <cellStyle name="Neutral 4 5 2" xfId="7856" xr:uid="{00000000-0005-0000-0000-00001D300000}"/>
    <cellStyle name="Neutral 4 5 2 2" xfId="43115" xr:uid="{00000000-0005-0000-0000-00001E300000}"/>
    <cellStyle name="Neutral 4 5 3" xfId="43114" xr:uid="{00000000-0005-0000-0000-00001F300000}"/>
    <cellStyle name="Neutral 4 6" xfId="1913" xr:uid="{00000000-0005-0000-0000-000020300000}"/>
    <cellStyle name="Neutral 4 6 2" xfId="7857" xr:uid="{00000000-0005-0000-0000-000021300000}"/>
    <cellStyle name="Neutral 4 6 2 2" xfId="43117" xr:uid="{00000000-0005-0000-0000-000022300000}"/>
    <cellStyle name="Neutral 4 6 3" xfId="43116" xr:uid="{00000000-0005-0000-0000-000023300000}"/>
    <cellStyle name="Neutral 4 7" xfId="1914" xr:uid="{00000000-0005-0000-0000-000024300000}"/>
    <cellStyle name="Neutral 4 7 2" xfId="7858" xr:uid="{00000000-0005-0000-0000-000025300000}"/>
    <cellStyle name="Neutral 4 7 2 2" xfId="43119" xr:uid="{00000000-0005-0000-0000-000026300000}"/>
    <cellStyle name="Neutral 4 7 3" xfId="43118" xr:uid="{00000000-0005-0000-0000-000027300000}"/>
    <cellStyle name="Neutral 4 8" xfId="1915" xr:uid="{00000000-0005-0000-0000-000028300000}"/>
    <cellStyle name="Neutral 4 8 2" xfId="7859" xr:uid="{00000000-0005-0000-0000-000029300000}"/>
    <cellStyle name="Neutral 4 8 2 2" xfId="43121" xr:uid="{00000000-0005-0000-0000-00002A300000}"/>
    <cellStyle name="Neutral 4 8 3" xfId="43120" xr:uid="{00000000-0005-0000-0000-00002B300000}"/>
    <cellStyle name="Neutral 4 9" xfId="1916" xr:uid="{00000000-0005-0000-0000-00002C300000}"/>
    <cellStyle name="Neutral 4 9 2" xfId="7860" xr:uid="{00000000-0005-0000-0000-00002D300000}"/>
    <cellStyle name="Neutral 4 9 2 2" xfId="43123" xr:uid="{00000000-0005-0000-0000-00002E300000}"/>
    <cellStyle name="Neutral 4 9 3" xfId="43122" xr:uid="{00000000-0005-0000-0000-00002F300000}"/>
    <cellStyle name="Neutral 5" xfId="7861" xr:uid="{00000000-0005-0000-0000-000030300000}"/>
    <cellStyle name="Neutral 5 2" xfId="43124" xr:uid="{00000000-0005-0000-0000-000031300000}"/>
    <cellStyle name="Neutralno 2" xfId="2893" xr:uid="{00000000-0005-0000-0000-000032300000}"/>
    <cellStyle name="Neutralno 2 2" xfId="7862" xr:uid="{00000000-0005-0000-0000-000033300000}"/>
    <cellStyle name="Neutralno 2 2 2" xfId="43127" xr:uid="{00000000-0005-0000-0000-000034300000}"/>
    <cellStyle name="Neutralno 2 3" xfId="43126" xr:uid="{00000000-0005-0000-0000-000035300000}"/>
    <cellStyle name="Neutralno 3" xfId="7863" xr:uid="{00000000-0005-0000-0000-000036300000}"/>
    <cellStyle name="Neutralno 3 2" xfId="43128" xr:uid="{00000000-0005-0000-0000-000037300000}"/>
    <cellStyle name="Neutralno 4" xfId="7864" xr:uid="{00000000-0005-0000-0000-000038300000}"/>
    <cellStyle name="Neutralno 4 2" xfId="43129" xr:uid="{00000000-0005-0000-0000-000039300000}"/>
    <cellStyle name="Neutralno 5" xfId="7865" xr:uid="{00000000-0005-0000-0000-00003A300000}"/>
    <cellStyle name="Neutralno 5 2" xfId="43130" xr:uid="{00000000-0005-0000-0000-00003B300000}"/>
    <cellStyle name="Neutralno 6" xfId="43125" xr:uid="{00000000-0005-0000-0000-00003C300000}"/>
    <cellStyle name="Normal - Style1" xfId="1917" xr:uid="{00000000-0005-0000-0000-00003D300000}"/>
    <cellStyle name="Normal 10" xfId="2894" xr:uid="{00000000-0005-0000-0000-00003E300000}"/>
    <cellStyle name="Normal 10 10" xfId="27" xr:uid="{00000000-0005-0000-0000-00003F300000}"/>
    <cellStyle name="Normal 10 10 2" xfId="7866" xr:uid="{00000000-0005-0000-0000-000040300000}"/>
    <cellStyle name="Normal 10 10 3" xfId="43132" xr:uid="{00000000-0005-0000-0000-000041300000}"/>
    <cellStyle name="Normal 10 11" xfId="1918" xr:uid="{00000000-0005-0000-0000-000042300000}"/>
    <cellStyle name="Normal 10 11 2" xfId="7867" xr:uid="{00000000-0005-0000-0000-000043300000}"/>
    <cellStyle name="Normal 10 11 3" xfId="7868" xr:uid="{00000000-0005-0000-0000-000044300000}"/>
    <cellStyle name="Normal 10 11 4" xfId="43133" xr:uid="{00000000-0005-0000-0000-000045300000}"/>
    <cellStyle name="Normal 10 12" xfId="1919" xr:uid="{00000000-0005-0000-0000-000046300000}"/>
    <cellStyle name="Normal 10 12 2" xfId="7869" xr:uid="{00000000-0005-0000-0000-000047300000}"/>
    <cellStyle name="Normal 10 12 3" xfId="43134" xr:uid="{00000000-0005-0000-0000-000048300000}"/>
    <cellStyle name="Normal 10 13" xfId="1920" xr:uid="{00000000-0005-0000-0000-000049300000}"/>
    <cellStyle name="Normal 10 13 2" xfId="7870" xr:uid="{00000000-0005-0000-0000-00004A300000}"/>
    <cellStyle name="Normal 10 13 3" xfId="43135" xr:uid="{00000000-0005-0000-0000-00004B300000}"/>
    <cellStyle name="Normal 10 14" xfId="1921" xr:uid="{00000000-0005-0000-0000-00004C300000}"/>
    <cellStyle name="Normal 10 14 2" xfId="43136" xr:uid="{00000000-0005-0000-0000-00004D300000}"/>
    <cellStyle name="Normal 10 15" xfId="1922" xr:uid="{00000000-0005-0000-0000-00004E300000}"/>
    <cellStyle name="Normal 10 15 2" xfId="43137" xr:uid="{00000000-0005-0000-0000-00004F300000}"/>
    <cellStyle name="Normal 10 16" xfId="4084" xr:uid="{00000000-0005-0000-0000-000050300000}"/>
    <cellStyle name="Normal 10 16 2" xfId="43138" xr:uid="{00000000-0005-0000-0000-000051300000}"/>
    <cellStyle name="Normal 10 17" xfId="4085" xr:uid="{00000000-0005-0000-0000-000052300000}"/>
    <cellStyle name="Normal 10 17 2" xfId="43139" xr:uid="{00000000-0005-0000-0000-000053300000}"/>
    <cellStyle name="Normal 10 18" xfId="4086" xr:uid="{00000000-0005-0000-0000-000054300000}"/>
    <cellStyle name="Normal 10 18 2" xfId="43140" xr:uid="{00000000-0005-0000-0000-000055300000}"/>
    <cellStyle name="Normal 10 19" xfId="4087" xr:uid="{00000000-0005-0000-0000-000056300000}"/>
    <cellStyle name="Normal 10 19 2" xfId="43141" xr:uid="{00000000-0005-0000-0000-000057300000}"/>
    <cellStyle name="Normal 10 2" xfId="1923" xr:uid="{00000000-0005-0000-0000-000058300000}"/>
    <cellStyle name="Normal 10 2 2" xfId="1924" xr:uid="{00000000-0005-0000-0000-000059300000}"/>
    <cellStyle name="Normal 10 2 2 2" xfId="43143" xr:uid="{00000000-0005-0000-0000-00005A300000}"/>
    <cellStyle name="Normal 10 2 3" xfId="43142" xr:uid="{00000000-0005-0000-0000-00005B300000}"/>
    <cellStyle name="Normal 10 20" xfId="4088" xr:uid="{00000000-0005-0000-0000-00005C300000}"/>
    <cellStyle name="Normal 10 20 2" xfId="43144" xr:uid="{00000000-0005-0000-0000-00005D300000}"/>
    <cellStyle name="Normal 10 21" xfId="4089" xr:uid="{00000000-0005-0000-0000-00005E300000}"/>
    <cellStyle name="Normal 10 21 2" xfId="43145" xr:uid="{00000000-0005-0000-0000-00005F300000}"/>
    <cellStyle name="Normal 10 22" xfId="4090" xr:uid="{00000000-0005-0000-0000-000060300000}"/>
    <cellStyle name="Normal 10 22 2" xfId="43146" xr:uid="{00000000-0005-0000-0000-000061300000}"/>
    <cellStyle name="Normal 10 23" xfId="4091" xr:uid="{00000000-0005-0000-0000-000062300000}"/>
    <cellStyle name="Normal 10 23 2" xfId="43147" xr:uid="{00000000-0005-0000-0000-000063300000}"/>
    <cellStyle name="Normal 10 24" xfId="4092" xr:uid="{00000000-0005-0000-0000-000064300000}"/>
    <cellStyle name="Normal 10 24 2" xfId="43148" xr:uid="{00000000-0005-0000-0000-000065300000}"/>
    <cellStyle name="Normal 10 25" xfId="4093" xr:uid="{00000000-0005-0000-0000-000066300000}"/>
    <cellStyle name="Normal 10 25 2" xfId="43149" xr:uid="{00000000-0005-0000-0000-000067300000}"/>
    <cellStyle name="Normal 10 26" xfId="7871" xr:uid="{00000000-0005-0000-0000-000068300000}"/>
    <cellStyle name="Normal 10 26 2" xfId="7872" xr:uid="{00000000-0005-0000-0000-000069300000}"/>
    <cellStyle name="Normal 10 26 3" xfId="43150" xr:uid="{00000000-0005-0000-0000-00006A300000}"/>
    <cellStyle name="Normal 10 27" xfId="43131" xr:uid="{00000000-0005-0000-0000-00006B300000}"/>
    <cellStyle name="Normal 10 3" xfId="1925" xr:uid="{00000000-0005-0000-0000-00006C300000}"/>
    <cellStyle name="Normal 10 3 2" xfId="1926" xr:uid="{00000000-0005-0000-0000-00006D300000}"/>
    <cellStyle name="Normal 10 3 2 2" xfId="7873" xr:uid="{00000000-0005-0000-0000-00006E300000}"/>
    <cellStyle name="Normal 10 3 2 3" xfId="43152" xr:uid="{00000000-0005-0000-0000-00006F300000}"/>
    <cellStyle name="Normal 10 3 3" xfId="7874" xr:uid="{00000000-0005-0000-0000-000070300000}"/>
    <cellStyle name="Normal 10 3 4" xfId="43151" xr:uid="{00000000-0005-0000-0000-000071300000}"/>
    <cellStyle name="Normal 10 4" xfId="1927" xr:uid="{00000000-0005-0000-0000-000072300000}"/>
    <cellStyle name="Normal 10 4 2" xfId="1928" xr:uid="{00000000-0005-0000-0000-000073300000}"/>
    <cellStyle name="Normal 10 4 2 2" xfId="7875" xr:uid="{00000000-0005-0000-0000-000074300000}"/>
    <cellStyle name="Normal 10 4 2 3" xfId="43154" xr:uid="{00000000-0005-0000-0000-000075300000}"/>
    <cellStyle name="Normal 10 4 3" xfId="7876" xr:uid="{00000000-0005-0000-0000-000076300000}"/>
    <cellStyle name="Normal 10 4 4" xfId="43153" xr:uid="{00000000-0005-0000-0000-000077300000}"/>
    <cellStyle name="Normal 10 5" xfId="1929" xr:uid="{00000000-0005-0000-0000-000078300000}"/>
    <cellStyle name="Normal 10 5 2" xfId="7877" xr:uid="{00000000-0005-0000-0000-000079300000}"/>
    <cellStyle name="Normal 10 5 3" xfId="43155" xr:uid="{00000000-0005-0000-0000-00007A300000}"/>
    <cellStyle name="Normal 10 6" xfId="1930" xr:uid="{00000000-0005-0000-0000-00007B300000}"/>
    <cellStyle name="Normal 10 6 2" xfId="7878" xr:uid="{00000000-0005-0000-0000-00007C300000}"/>
    <cellStyle name="Normal 10 6 3" xfId="43156" xr:uid="{00000000-0005-0000-0000-00007D300000}"/>
    <cellStyle name="Normal 10 7" xfId="1931" xr:uid="{00000000-0005-0000-0000-00007E300000}"/>
    <cellStyle name="Normal 10 7 2" xfId="7879" xr:uid="{00000000-0005-0000-0000-00007F300000}"/>
    <cellStyle name="Normal 10 7 3" xfId="43157" xr:uid="{00000000-0005-0000-0000-000080300000}"/>
    <cellStyle name="Normal 10 8" xfId="1932" xr:uid="{00000000-0005-0000-0000-000081300000}"/>
    <cellStyle name="Normal 10 8 2" xfId="7880" xr:uid="{00000000-0005-0000-0000-000082300000}"/>
    <cellStyle name="Normal 10 8 3" xfId="43158" xr:uid="{00000000-0005-0000-0000-000083300000}"/>
    <cellStyle name="Normal 10 9" xfId="1933" xr:uid="{00000000-0005-0000-0000-000084300000}"/>
    <cellStyle name="Normal 10 9 2" xfId="7881" xr:uid="{00000000-0005-0000-0000-000085300000}"/>
    <cellStyle name="Normal 10 9 3" xfId="43159" xr:uid="{00000000-0005-0000-0000-000086300000}"/>
    <cellStyle name="Normal 100" xfId="1934" xr:uid="{00000000-0005-0000-0000-000087300000}"/>
    <cellStyle name="Normal 101" xfId="1935" xr:uid="{00000000-0005-0000-0000-000088300000}"/>
    <cellStyle name="Normal 102" xfId="1936" xr:uid="{00000000-0005-0000-0000-000089300000}"/>
    <cellStyle name="Normal 103" xfId="1937" xr:uid="{00000000-0005-0000-0000-00008A300000}"/>
    <cellStyle name="Normal 104" xfId="1938" xr:uid="{00000000-0005-0000-0000-00008B300000}"/>
    <cellStyle name="Normal 105" xfId="1939" xr:uid="{00000000-0005-0000-0000-00008C300000}"/>
    <cellStyle name="Normal 106" xfId="1940" xr:uid="{00000000-0005-0000-0000-00008D300000}"/>
    <cellStyle name="Normal 107" xfId="17" xr:uid="{00000000-0005-0000-0000-00008E300000}"/>
    <cellStyle name="Normal 108" xfId="18" xr:uid="{00000000-0005-0000-0000-00008F300000}"/>
    <cellStyle name="Normal 109" xfId="1941" xr:uid="{00000000-0005-0000-0000-000090300000}"/>
    <cellStyle name="Normal 11" xfId="1942" xr:uid="{00000000-0005-0000-0000-000091300000}"/>
    <cellStyle name="Normal 11 10" xfId="1943" xr:uid="{00000000-0005-0000-0000-000092300000}"/>
    <cellStyle name="Normal 11 10 2" xfId="7882" xr:uid="{00000000-0005-0000-0000-000093300000}"/>
    <cellStyle name="Normal 11 10 3" xfId="43161" xr:uid="{00000000-0005-0000-0000-000094300000}"/>
    <cellStyle name="Normal 11 11" xfId="1944" xr:uid="{00000000-0005-0000-0000-000095300000}"/>
    <cellStyle name="Normal 11 11 2" xfId="7883" xr:uid="{00000000-0005-0000-0000-000096300000}"/>
    <cellStyle name="Normal 11 11 3" xfId="43162" xr:uid="{00000000-0005-0000-0000-000097300000}"/>
    <cellStyle name="Normal 11 12" xfId="1945" xr:uid="{00000000-0005-0000-0000-000098300000}"/>
    <cellStyle name="Normal 11 12 2" xfId="7884" xr:uid="{00000000-0005-0000-0000-000099300000}"/>
    <cellStyle name="Normal 11 12 3" xfId="43163" xr:uid="{00000000-0005-0000-0000-00009A300000}"/>
    <cellStyle name="Normal 11 13" xfId="1946" xr:uid="{00000000-0005-0000-0000-00009B300000}"/>
    <cellStyle name="Normal 11 13 2" xfId="43164" xr:uid="{00000000-0005-0000-0000-00009C300000}"/>
    <cellStyle name="Normal 11 14" xfId="4094" xr:uid="{00000000-0005-0000-0000-00009D300000}"/>
    <cellStyle name="Normal 11 14 2" xfId="43165" xr:uid="{00000000-0005-0000-0000-00009E300000}"/>
    <cellStyle name="Normal 11 15" xfId="4095" xr:uid="{00000000-0005-0000-0000-00009F300000}"/>
    <cellStyle name="Normal 11 15 2" xfId="43166" xr:uid="{00000000-0005-0000-0000-0000A0300000}"/>
    <cellStyle name="Normal 11 16" xfId="4096" xr:uid="{00000000-0005-0000-0000-0000A1300000}"/>
    <cellStyle name="Normal 11 16 2" xfId="43167" xr:uid="{00000000-0005-0000-0000-0000A2300000}"/>
    <cellStyle name="Normal 11 17" xfId="7885" xr:uid="{00000000-0005-0000-0000-0000A3300000}"/>
    <cellStyle name="Normal 11 17 2" xfId="43168" xr:uid="{00000000-0005-0000-0000-0000A4300000}"/>
    <cellStyle name="Normal 11 18" xfId="43160" xr:uid="{00000000-0005-0000-0000-0000A5300000}"/>
    <cellStyle name="Normal 11 2" xfId="1947" xr:uid="{00000000-0005-0000-0000-0000A6300000}"/>
    <cellStyle name="Normal 11 2 2" xfId="7886" xr:uid="{00000000-0005-0000-0000-0000A7300000}"/>
    <cellStyle name="Normal 11 2 3" xfId="43169" xr:uid="{00000000-0005-0000-0000-0000A8300000}"/>
    <cellStyle name="Normal 11 3" xfId="1948" xr:uid="{00000000-0005-0000-0000-0000A9300000}"/>
    <cellStyle name="Normal 11 3 2" xfId="7887" xr:uid="{00000000-0005-0000-0000-0000AA300000}"/>
    <cellStyle name="Normal 11 3 3" xfId="43170" xr:uid="{00000000-0005-0000-0000-0000AB300000}"/>
    <cellStyle name="Normal 11 4" xfId="1949" xr:uid="{00000000-0005-0000-0000-0000AC300000}"/>
    <cellStyle name="Normal 11 4 2" xfId="7888" xr:uid="{00000000-0005-0000-0000-0000AD300000}"/>
    <cellStyle name="Normal 11 4 3" xfId="43171" xr:uid="{00000000-0005-0000-0000-0000AE300000}"/>
    <cellStyle name="Normal 11 5" xfId="1950" xr:uid="{00000000-0005-0000-0000-0000AF300000}"/>
    <cellStyle name="Normal 11 5 2" xfId="7889" xr:uid="{00000000-0005-0000-0000-0000B0300000}"/>
    <cellStyle name="Normal 11 5 3" xfId="43172" xr:uid="{00000000-0005-0000-0000-0000B1300000}"/>
    <cellStyle name="Normal 11 6" xfId="1951" xr:uid="{00000000-0005-0000-0000-0000B2300000}"/>
    <cellStyle name="Normal 11 6 2" xfId="7890" xr:uid="{00000000-0005-0000-0000-0000B3300000}"/>
    <cellStyle name="Normal 11 6 3" xfId="43173" xr:uid="{00000000-0005-0000-0000-0000B4300000}"/>
    <cellStyle name="Normal 11 7" xfId="1952" xr:uid="{00000000-0005-0000-0000-0000B5300000}"/>
    <cellStyle name="Normal 11 7 2" xfId="7891" xr:uid="{00000000-0005-0000-0000-0000B6300000}"/>
    <cellStyle name="Normal 11 7 3" xfId="43174" xr:uid="{00000000-0005-0000-0000-0000B7300000}"/>
    <cellStyle name="Normal 11 8" xfId="1953" xr:uid="{00000000-0005-0000-0000-0000B8300000}"/>
    <cellStyle name="Normal 11 8 2" xfId="7892" xr:uid="{00000000-0005-0000-0000-0000B9300000}"/>
    <cellStyle name="Normal 11 8 3" xfId="43175" xr:uid="{00000000-0005-0000-0000-0000BA300000}"/>
    <cellStyle name="Normal 11 9" xfId="1954" xr:uid="{00000000-0005-0000-0000-0000BB300000}"/>
    <cellStyle name="Normal 11 9 2" xfId="7893" xr:uid="{00000000-0005-0000-0000-0000BC300000}"/>
    <cellStyle name="Normal 11 9 3" xfId="43176" xr:uid="{00000000-0005-0000-0000-0000BD300000}"/>
    <cellStyle name="Normal 110" xfId="1955" xr:uid="{00000000-0005-0000-0000-0000BE300000}"/>
    <cellStyle name="Normal 111" xfId="1956" xr:uid="{00000000-0005-0000-0000-0000BF300000}"/>
    <cellStyle name="Normal 112" xfId="19" xr:uid="{00000000-0005-0000-0000-0000C0300000}"/>
    <cellStyle name="Normal 113" xfId="1957" xr:uid="{00000000-0005-0000-0000-0000C1300000}"/>
    <cellStyle name="Normal 114" xfId="9" xr:uid="{00000000-0005-0000-0000-0000C2300000}"/>
    <cellStyle name="Normal 115" xfId="11" xr:uid="{00000000-0005-0000-0000-0000C3300000}"/>
    <cellStyle name="Normal 116" xfId="10" xr:uid="{00000000-0005-0000-0000-0000C4300000}"/>
    <cellStyle name="Normal 117" xfId="13" xr:uid="{00000000-0005-0000-0000-0000C5300000}"/>
    <cellStyle name="Normal 118" xfId="12" xr:uid="{00000000-0005-0000-0000-0000C6300000}"/>
    <cellStyle name="Normal 119" xfId="21" xr:uid="{00000000-0005-0000-0000-0000C7300000}"/>
    <cellStyle name="Normal 12" xfId="2826" xr:uid="{00000000-0005-0000-0000-0000C8300000}"/>
    <cellStyle name="Normal 12 10" xfId="1958" xr:uid="{00000000-0005-0000-0000-0000C9300000}"/>
    <cellStyle name="Normal 12 10 2" xfId="7894" xr:uid="{00000000-0005-0000-0000-0000CA300000}"/>
    <cellStyle name="Normal 12 10 3" xfId="43178" xr:uid="{00000000-0005-0000-0000-0000CB300000}"/>
    <cellStyle name="Normal 12 11" xfId="1959" xr:uid="{00000000-0005-0000-0000-0000CC300000}"/>
    <cellStyle name="Normal 12 11 2" xfId="7895" xr:uid="{00000000-0005-0000-0000-0000CD300000}"/>
    <cellStyle name="Normal 12 11 3" xfId="43179" xr:uid="{00000000-0005-0000-0000-0000CE300000}"/>
    <cellStyle name="Normal 12 12" xfId="1960" xr:uid="{00000000-0005-0000-0000-0000CF300000}"/>
    <cellStyle name="Normal 12 12 2" xfId="7896" xr:uid="{00000000-0005-0000-0000-0000D0300000}"/>
    <cellStyle name="Normal 12 12 3" xfId="43180" xr:uid="{00000000-0005-0000-0000-0000D1300000}"/>
    <cellStyle name="Normal 12 13" xfId="1961" xr:uid="{00000000-0005-0000-0000-0000D2300000}"/>
    <cellStyle name="Normal 12 13 2" xfId="7897" xr:uid="{00000000-0005-0000-0000-0000D3300000}"/>
    <cellStyle name="Normal 12 13 3" xfId="43181" xr:uid="{00000000-0005-0000-0000-0000D4300000}"/>
    <cellStyle name="Normal 12 14" xfId="1962" xr:uid="{00000000-0005-0000-0000-0000D5300000}"/>
    <cellStyle name="Normal 12 14 2" xfId="7898" xr:uid="{00000000-0005-0000-0000-0000D6300000}"/>
    <cellStyle name="Normal 12 14 3" xfId="43182" xr:uid="{00000000-0005-0000-0000-0000D7300000}"/>
    <cellStyle name="Normal 12 15" xfId="1963" xr:uid="{00000000-0005-0000-0000-0000D8300000}"/>
    <cellStyle name="Normal 12 15 2" xfId="7899" xr:uid="{00000000-0005-0000-0000-0000D9300000}"/>
    <cellStyle name="Normal 12 15 3" xfId="43183" xr:uid="{00000000-0005-0000-0000-0000DA300000}"/>
    <cellStyle name="Normal 12 16" xfId="1964" xr:uid="{00000000-0005-0000-0000-0000DB300000}"/>
    <cellStyle name="Normal 12 16 2" xfId="7900" xr:uid="{00000000-0005-0000-0000-0000DC300000}"/>
    <cellStyle name="Normal 12 16 3" xfId="43184" xr:uid="{00000000-0005-0000-0000-0000DD300000}"/>
    <cellStyle name="Normal 12 17" xfId="1965" xr:uid="{00000000-0005-0000-0000-0000DE300000}"/>
    <cellStyle name="Normal 12 17 2" xfId="43185" xr:uid="{00000000-0005-0000-0000-0000DF300000}"/>
    <cellStyle name="Normal 12 18" xfId="4097" xr:uid="{00000000-0005-0000-0000-0000E0300000}"/>
    <cellStyle name="Normal 12 18 2" xfId="43186" xr:uid="{00000000-0005-0000-0000-0000E1300000}"/>
    <cellStyle name="Normal 12 19" xfId="4098" xr:uid="{00000000-0005-0000-0000-0000E2300000}"/>
    <cellStyle name="Normal 12 19 2" xfId="43187" xr:uid="{00000000-0005-0000-0000-0000E3300000}"/>
    <cellStyle name="Normal 12 2" xfId="1966" xr:uid="{00000000-0005-0000-0000-0000E4300000}"/>
    <cellStyle name="Normal 12 2 2" xfId="7901" xr:uid="{00000000-0005-0000-0000-0000E5300000}"/>
    <cellStyle name="Normal 12 2 3" xfId="43188" xr:uid="{00000000-0005-0000-0000-0000E6300000}"/>
    <cellStyle name="Normal 12 20" xfId="4099" xr:uid="{00000000-0005-0000-0000-0000E7300000}"/>
    <cellStyle name="Normal 12 20 2" xfId="43189" xr:uid="{00000000-0005-0000-0000-0000E8300000}"/>
    <cellStyle name="Normal 12 21" xfId="4100" xr:uid="{00000000-0005-0000-0000-0000E9300000}"/>
    <cellStyle name="Normal 12 21 2" xfId="43190" xr:uid="{00000000-0005-0000-0000-0000EA300000}"/>
    <cellStyle name="Normal 12 22" xfId="4101" xr:uid="{00000000-0005-0000-0000-0000EB300000}"/>
    <cellStyle name="Normal 12 22 2" xfId="43191" xr:uid="{00000000-0005-0000-0000-0000EC300000}"/>
    <cellStyle name="Normal 12 23" xfId="4102" xr:uid="{00000000-0005-0000-0000-0000ED300000}"/>
    <cellStyle name="Normal 12 23 2" xfId="43192" xr:uid="{00000000-0005-0000-0000-0000EE300000}"/>
    <cellStyle name="Normal 12 24" xfId="4103" xr:uid="{00000000-0005-0000-0000-0000EF300000}"/>
    <cellStyle name="Normal 12 24 2" xfId="43193" xr:uid="{00000000-0005-0000-0000-0000F0300000}"/>
    <cellStyle name="Normal 12 25" xfId="4104" xr:uid="{00000000-0005-0000-0000-0000F1300000}"/>
    <cellStyle name="Normal 12 25 2" xfId="43194" xr:uid="{00000000-0005-0000-0000-0000F2300000}"/>
    <cellStyle name="Normal 12 26" xfId="4105" xr:uid="{00000000-0005-0000-0000-0000F3300000}"/>
    <cellStyle name="Normal 12 26 2" xfId="43195" xr:uid="{00000000-0005-0000-0000-0000F4300000}"/>
    <cellStyle name="Normal 12 27" xfId="4106" xr:uid="{00000000-0005-0000-0000-0000F5300000}"/>
    <cellStyle name="Normal 12 27 2" xfId="43196" xr:uid="{00000000-0005-0000-0000-0000F6300000}"/>
    <cellStyle name="Normal 12 28" xfId="4107" xr:uid="{00000000-0005-0000-0000-0000F7300000}"/>
    <cellStyle name="Normal 12 28 2" xfId="43197" xr:uid="{00000000-0005-0000-0000-0000F8300000}"/>
    <cellStyle name="Normal 12 29" xfId="4108" xr:uid="{00000000-0005-0000-0000-0000F9300000}"/>
    <cellStyle name="Normal 12 29 2" xfId="43198" xr:uid="{00000000-0005-0000-0000-0000FA300000}"/>
    <cellStyle name="Normal 12 3" xfId="1967" xr:uid="{00000000-0005-0000-0000-0000FB300000}"/>
    <cellStyle name="Normal 12 3 2" xfId="7902" xr:uid="{00000000-0005-0000-0000-0000FC300000}"/>
    <cellStyle name="Normal 12 3 3" xfId="43199" xr:uid="{00000000-0005-0000-0000-0000FD300000}"/>
    <cellStyle name="Normal 12 30" xfId="7903" xr:uid="{00000000-0005-0000-0000-0000FE300000}"/>
    <cellStyle name="Normal 12 30 2" xfId="43200" xr:uid="{00000000-0005-0000-0000-0000FF300000}"/>
    <cellStyle name="Normal 12 31" xfId="7904" xr:uid="{00000000-0005-0000-0000-000000310000}"/>
    <cellStyle name="Normal 12 32" xfId="43177" xr:uid="{00000000-0005-0000-0000-000001310000}"/>
    <cellStyle name="Normal 12 4" xfId="1968" xr:uid="{00000000-0005-0000-0000-000002310000}"/>
    <cellStyle name="Normal 12 4 2" xfId="7905" xr:uid="{00000000-0005-0000-0000-000003310000}"/>
    <cellStyle name="Normal 12 4 3" xfId="43201" xr:uid="{00000000-0005-0000-0000-000004310000}"/>
    <cellStyle name="Normal 12 5" xfId="1969" xr:uid="{00000000-0005-0000-0000-000005310000}"/>
    <cellStyle name="Normal 12 5 2" xfId="7906" xr:uid="{00000000-0005-0000-0000-000006310000}"/>
    <cellStyle name="Normal 12 5 3" xfId="43202" xr:uid="{00000000-0005-0000-0000-000007310000}"/>
    <cellStyle name="Normal 12 6" xfId="1970" xr:uid="{00000000-0005-0000-0000-000008310000}"/>
    <cellStyle name="Normal 12 6 2" xfId="7907" xr:uid="{00000000-0005-0000-0000-000009310000}"/>
    <cellStyle name="Normal 12 6 3" xfId="43203" xr:uid="{00000000-0005-0000-0000-00000A310000}"/>
    <cellStyle name="Normal 12 7" xfId="1971" xr:uid="{00000000-0005-0000-0000-00000B310000}"/>
    <cellStyle name="Normal 12 7 2" xfId="7908" xr:uid="{00000000-0005-0000-0000-00000C310000}"/>
    <cellStyle name="Normal 12 7 3" xfId="43204" xr:uid="{00000000-0005-0000-0000-00000D310000}"/>
    <cellStyle name="Normal 12 8" xfId="1972" xr:uid="{00000000-0005-0000-0000-00000E310000}"/>
    <cellStyle name="Normal 12 8 2" xfId="7909" xr:uid="{00000000-0005-0000-0000-00000F310000}"/>
    <cellStyle name="Normal 12 8 3" xfId="43205" xr:uid="{00000000-0005-0000-0000-000010310000}"/>
    <cellStyle name="Normal 12 9" xfId="1973" xr:uid="{00000000-0005-0000-0000-000011310000}"/>
    <cellStyle name="Normal 12 9 2" xfId="7910" xr:uid="{00000000-0005-0000-0000-000012310000}"/>
    <cellStyle name="Normal 12 9 3" xfId="43206" xr:uid="{00000000-0005-0000-0000-000013310000}"/>
    <cellStyle name="Normal 120" xfId="1974" xr:uid="{00000000-0005-0000-0000-000014310000}"/>
    <cellStyle name="Normal 121" xfId="1975" xr:uid="{00000000-0005-0000-0000-000015310000}"/>
    <cellStyle name="Normal 122" xfId="1976" xr:uid="{00000000-0005-0000-0000-000016310000}"/>
    <cellStyle name="Normal 123" xfId="1977" xr:uid="{00000000-0005-0000-0000-000017310000}"/>
    <cellStyle name="Normal 124" xfId="22" xr:uid="{00000000-0005-0000-0000-000018310000}"/>
    <cellStyle name="Normal 125" xfId="1978" xr:uid="{00000000-0005-0000-0000-000019310000}"/>
    <cellStyle name="Normal 126" xfId="5" xr:uid="{00000000-0005-0000-0000-00001A310000}"/>
    <cellStyle name="Normal 127" xfId="6" xr:uid="{00000000-0005-0000-0000-00001B310000}"/>
    <cellStyle name="Normal 128" xfId="1979" xr:uid="{00000000-0005-0000-0000-00001C310000}"/>
    <cellStyle name="Normal 129" xfId="7" xr:uid="{00000000-0005-0000-0000-00001D310000}"/>
    <cellStyle name="Normal 13" xfId="1980" xr:uid="{00000000-0005-0000-0000-00001E310000}"/>
    <cellStyle name="Normal 13 10" xfId="7911" xr:uid="{00000000-0005-0000-0000-00001F310000}"/>
    <cellStyle name="Normal 13 10 2" xfId="43208" xr:uid="{00000000-0005-0000-0000-000020310000}"/>
    <cellStyle name="Normal 13 11" xfId="43207" xr:uid="{00000000-0005-0000-0000-000021310000}"/>
    <cellStyle name="Normal 13 2" xfId="1981" xr:uid="{00000000-0005-0000-0000-000022310000}"/>
    <cellStyle name="Normal 13 2 2" xfId="1982" xr:uid="{00000000-0005-0000-0000-000023310000}"/>
    <cellStyle name="Normal 13 2 2 2" xfId="7912" xr:uid="{00000000-0005-0000-0000-000024310000}"/>
    <cellStyle name="Normal 13 2 2 3" xfId="43210" xr:uid="{00000000-0005-0000-0000-000025310000}"/>
    <cellStyle name="Normal 13 2 3" xfId="7913" xr:uid="{00000000-0005-0000-0000-000026310000}"/>
    <cellStyle name="Normal 13 2 4" xfId="43209" xr:uid="{00000000-0005-0000-0000-000027310000}"/>
    <cellStyle name="Normal 13 3" xfId="1983" xr:uid="{00000000-0005-0000-0000-000028310000}"/>
    <cellStyle name="Normal 13 3 2" xfId="7914" xr:uid="{00000000-0005-0000-0000-000029310000}"/>
    <cellStyle name="Normal 13 3 3" xfId="43211" xr:uid="{00000000-0005-0000-0000-00002A310000}"/>
    <cellStyle name="Normal 13 4" xfId="1984" xr:uid="{00000000-0005-0000-0000-00002B310000}"/>
    <cellStyle name="Normal 13 4 2" xfId="7915" xr:uid="{00000000-0005-0000-0000-00002C310000}"/>
    <cellStyle name="Normal 13 4 3" xfId="43212" xr:uid="{00000000-0005-0000-0000-00002D310000}"/>
    <cellStyle name="Normal 13 5" xfId="1985" xr:uid="{00000000-0005-0000-0000-00002E310000}"/>
    <cellStyle name="Normal 13 5 2" xfId="7916" xr:uid="{00000000-0005-0000-0000-00002F310000}"/>
    <cellStyle name="Normal 13 5 3" xfId="43213" xr:uid="{00000000-0005-0000-0000-000030310000}"/>
    <cellStyle name="Normal 13 6" xfId="1986" xr:uid="{00000000-0005-0000-0000-000031310000}"/>
    <cellStyle name="Normal 13 6 2" xfId="43214" xr:uid="{00000000-0005-0000-0000-000032310000}"/>
    <cellStyle name="Normal 13 7" xfId="4109" xr:uid="{00000000-0005-0000-0000-000033310000}"/>
    <cellStyle name="Normal 13 7 2" xfId="43215" xr:uid="{00000000-0005-0000-0000-000034310000}"/>
    <cellStyle name="Normal 13 8" xfId="4110" xr:uid="{00000000-0005-0000-0000-000035310000}"/>
    <cellStyle name="Normal 13 8 2" xfId="43216" xr:uid="{00000000-0005-0000-0000-000036310000}"/>
    <cellStyle name="Normal 13 9" xfId="4111" xr:uid="{00000000-0005-0000-0000-000037310000}"/>
    <cellStyle name="Normal 13 9 2" xfId="43217" xr:uid="{00000000-0005-0000-0000-000038310000}"/>
    <cellStyle name="Normal 13_strojarski dio" xfId="7917" xr:uid="{00000000-0005-0000-0000-000039310000}"/>
    <cellStyle name="Normal 130" xfId="1987" xr:uid="{00000000-0005-0000-0000-00003A310000}"/>
    <cellStyle name="Normal 131" xfId="1988" xr:uid="{00000000-0005-0000-0000-00003B310000}"/>
    <cellStyle name="Normal 132" xfId="1989" xr:uid="{00000000-0005-0000-0000-00003C310000}"/>
    <cellStyle name="Normal 133" xfId="8" xr:uid="{00000000-0005-0000-0000-00003D310000}"/>
    <cellStyle name="Normal 134" xfId="1990" xr:uid="{00000000-0005-0000-0000-00003E310000}"/>
    <cellStyle name="Normal 135" xfId="1991" xr:uid="{00000000-0005-0000-0000-00003F310000}"/>
    <cellStyle name="Normal 135 2" xfId="2810" xr:uid="{00000000-0005-0000-0000-000040310000}"/>
    <cellStyle name="Normal 136" xfId="1992" xr:uid="{00000000-0005-0000-0000-000041310000}"/>
    <cellStyle name="Normal 137" xfId="1993" xr:uid="{00000000-0005-0000-0000-000042310000}"/>
    <cellStyle name="Normal 138" xfId="20" xr:uid="{00000000-0005-0000-0000-000043310000}"/>
    <cellStyle name="Normal 139" xfId="1994" xr:uid="{00000000-0005-0000-0000-000044310000}"/>
    <cellStyle name="Normal 14" xfId="1995" xr:uid="{00000000-0005-0000-0000-000045310000}"/>
    <cellStyle name="Normal 14 2" xfId="1996" xr:uid="{00000000-0005-0000-0000-000046310000}"/>
    <cellStyle name="Normal 14 2 2" xfId="7918" xr:uid="{00000000-0005-0000-0000-000047310000}"/>
    <cellStyle name="Normal 14 2 3" xfId="43219" xr:uid="{00000000-0005-0000-0000-000048310000}"/>
    <cellStyle name="Normal 14 3" xfId="4112" xr:uid="{00000000-0005-0000-0000-000049310000}"/>
    <cellStyle name="Normal 14 3 2" xfId="43220" xr:uid="{00000000-0005-0000-0000-00004A310000}"/>
    <cellStyle name="Normal 14 4" xfId="4113" xr:uid="{00000000-0005-0000-0000-00004B310000}"/>
    <cellStyle name="Normal 14 4 2" xfId="43221" xr:uid="{00000000-0005-0000-0000-00004C310000}"/>
    <cellStyle name="Normal 14 5" xfId="4114" xr:uid="{00000000-0005-0000-0000-00004D310000}"/>
    <cellStyle name="Normal 14 5 2" xfId="43222" xr:uid="{00000000-0005-0000-0000-00004E310000}"/>
    <cellStyle name="Normal 14 6" xfId="4115" xr:uid="{00000000-0005-0000-0000-00004F310000}"/>
    <cellStyle name="Normal 14 6 2" xfId="7919" xr:uid="{00000000-0005-0000-0000-000050310000}"/>
    <cellStyle name="Normal 14 6 2 2" xfId="43224" xr:uid="{00000000-0005-0000-0000-000051310000}"/>
    <cellStyle name="Normal 14 6 3" xfId="43223" xr:uid="{00000000-0005-0000-0000-000052310000}"/>
    <cellStyle name="Normal 14 7" xfId="43218" xr:uid="{00000000-0005-0000-0000-000053310000}"/>
    <cellStyle name="Normal 140" xfId="1997" xr:uid="{00000000-0005-0000-0000-000054310000}"/>
    <cellStyle name="Normal 141" xfId="1998" xr:uid="{00000000-0005-0000-0000-000055310000}"/>
    <cellStyle name="Normal 142" xfId="23" xr:uid="{00000000-0005-0000-0000-000056310000}"/>
    <cellStyle name="Normal 143" xfId="1999" xr:uid="{00000000-0005-0000-0000-000057310000}"/>
    <cellStyle name="Normal 144" xfId="2000" xr:uid="{00000000-0005-0000-0000-000058310000}"/>
    <cellStyle name="Normal 145" xfId="2817" xr:uid="{00000000-0005-0000-0000-000059310000}"/>
    <cellStyle name="Normal 146" xfId="2818" xr:uid="{00000000-0005-0000-0000-00005A310000}"/>
    <cellStyle name="Normal 147" xfId="2811" xr:uid="{00000000-0005-0000-0000-00005B310000}"/>
    <cellStyle name="Normal 148" xfId="2812" xr:uid="{00000000-0005-0000-0000-00005C310000}"/>
    <cellStyle name="Normal 149" xfId="2819" xr:uid="{00000000-0005-0000-0000-00005D310000}"/>
    <cellStyle name="Normal 15" xfId="2001" xr:uid="{00000000-0005-0000-0000-00005E310000}"/>
    <cellStyle name="Normal 15 2" xfId="2002" xr:uid="{00000000-0005-0000-0000-00005F310000}"/>
    <cellStyle name="Normal 15 2 2" xfId="7920" xr:uid="{00000000-0005-0000-0000-000060310000}"/>
    <cellStyle name="Normal 15 2 3" xfId="43226" xr:uid="{00000000-0005-0000-0000-000061310000}"/>
    <cellStyle name="Normal 15 3" xfId="2003" xr:uid="{00000000-0005-0000-0000-000062310000}"/>
    <cellStyle name="Normal 15 3 2" xfId="7921" xr:uid="{00000000-0005-0000-0000-000063310000}"/>
    <cellStyle name="Normal 15 3 3" xfId="43227" xr:uid="{00000000-0005-0000-0000-000064310000}"/>
    <cellStyle name="Normal 15 4" xfId="2004" xr:uid="{00000000-0005-0000-0000-000065310000}"/>
    <cellStyle name="Normal 15 4 2" xfId="7922" xr:uid="{00000000-0005-0000-0000-000066310000}"/>
    <cellStyle name="Normal 15 4 3" xfId="43228" xr:uid="{00000000-0005-0000-0000-000067310000}"/>
    <cellStyle name="Normal 15 5" xfId="4116" xr:uid="{00000000-0005-0000-0000-000068310000}"/>
    <cellStyle name="Normal 15 5 2" xfId="43229" xr:uid="{00000000-0005-0000-0000-000069310000}"/>
    <cellStyle name="Normal 15 6" xfId="4117" xr:uid="{00000000-0005-0000-0000-00006A310000}"/>
    <cellStyle name="Normal 15 6 2" xfId="43230" xr:uid="{00000000-0005-0000-0000-00006B310000}"/>
    <cellStyle name="Normal 15 7" xfId="4118" xr:uid="{00000000-0005-0000-0000-00006C310000}"/>
    <cellStyle name="Normal 15 7 2" xfId="43231" xr:uid="{00000000-0005-0000-0000-00006D310000}"/>
    <cellStyle name="Normal 15 8" xfId="7923" xr:uid="{00000000-0005-0000-0000-00006E310000}"/>
    <cellStyle name="Normal 15 9" xfId="43225" xr:uid="{00000000-0005-0000-0000-00006F310000}"/>
    <cellStyle name="Normal 150" xfId="2813" xr:uid="{00000000-0005-0000-0000-000070310000}"/>
    <cellStyle name="Normal 151" xfId="2820" xr:uid="{00000000-0005-0000-0000-000071310000}"/>
    <cellStyle name="Normal 152" xfId="2821" xr:uid="{00000000-0005-0000-0000-000072310000}"/>
    <cellStyle name="Normal 153" xfId="2822" xr:uid="{00000000-0005-0000-0000-000073310000}"/>
    <cellStyle name="Normal 154" xfId="2823" xr:uid="{00000000-0005-0000-0000-000074310000}"/>
    <cellStyle name="Normal 155" xfId="2824" xr:uid="{00000000-0005-0000-0000-000075310000}"/>
    <cellStyle name="Normal 156" xfId="2914" xr:uid="{00000000-0005-0000-0000-000076310000}"/>
    <cellStyle name="Normal 157" xfId="2917" xr:uid="{00000000-0005-0000-0000-000077310000}"/>
    <cellStyle name="Normal 158" xfId="4119" xr:uid="{00000000-0005-0000-0000-000078310000}"/>
    <cellStyle name="Normal 159" xfId="4469" xr:uid="{00000000-0005-0000-0000-000079310000}"/>
    <cellStyle name="Normal 16" xfId="2005" xr:uid="{00000000-0005-0000-0000-00007A310000}"/>
    <cellStyle name="Normal 16 10" xfId="2006" xr:uid="{00000000-0005-0000-0000-00007B310000}"/>
    <cellStyle name="Normal 16 10 2" xfId="7924" xr:uid="{00000000-0005-0000-0000-00007C310000}"/>
    <cellStyle name="Normal 16 10 3" xfId="43233" xr:uid="{00000000-0005-0000-0000-00007D310000}"/>
    <cellStyle name="Normal 16 11" xfId="4120" xr:uid="{00000000-0005-0000-0000-00007E310000}"/>
    <cellStyle name="Normal 16 11 2" xfId="43234" xr:uid="{00000000-0005-0000-0000-00007F310000}"/>
    <cellStyle name="Normal 16 12" xfId="4121" xr:uid="{00000000-0005-0000-0000-000080310000}"/>
    <cellStyle name="Normal 16 12 2" xfId="43235" xr:uid="{00000000-0005-0000-0000-000081310000}"/>
    <cellStyle name="Normal 16 13" xfId="4122" xr:uid="{00000000-0005-0000-0000-000082310000}"/>
    <cellStyle name="Normal 16 13 2" xfId="43236" xr:uid="{00000000-0005-0000-0000-000083310000}"/>
    <cellStyle name="Normal 16 14" xfId="4123" xr:uid="{00000000-0005-0000-0000-000084310000}"/>
    <cellStyle name="Normal 16 14 2" xfId="43237" xr:uid="{00000000-0005-0000-0000-000085310000}"/>
    <cellStyle name="Normal 16 15" xfId="4124" xr:uid="{00000000-0005-0000-0000-000086310000}"/>
    <cellStyle name="Normal 16 15 2" xfId="43238" xr:uid="{00000000-0005-0000-0000-000087310000}"/>
    <cellStyle name="Normal 16 16" xfId="4125" xr:uid="{00000000-0005-0000-0000-000088310000}"/>
    <cellStyle name="Normal 16 16 2" xfId="43239" xr:uid="{00000000-0005-0000-0000-000089310000}"/>
    <cellStyle name="Normal 16 17" xfId="4126" xr:uid="{00000000-0005-0000-0000-00008A310000}"/>
    <cellStyle name="Normal 16 17 2" xfId="43240" xr:uid="{00000000-0005-0000-0000-00008B310000}"/>
    <cellStyle name="Normal 16 18" xfId="4127" xr:uid="{00000000-0005-0000-0000-00008C310000}"/>
    <cellStyle name="Normal 16 18 2" xfId="43241" xr:uid="{00000000-0005-0000-0000-00008D310000}"/>
    <cellStyle name="Normal 16 19" xfId="4128" xr:uid="{00000000-0005-0000-0000-00008E310000}"/>
    <cellStyle name="Normal 16 19 2" xfId="43242" xr:uid="{00000000-0005-0000-0000-00008F310000}"/>
    <cellStyle name="Normal 16 2" xfId="2007" xr:uid="{00000000-0005-0000-0000-000090310000}"/>
    <cellStyle name="Normal 16 2 2" xfId="7925" xr:uid="{00000000-0005-0000-0000-000091310000}"/>
    <cellStyle name="Normal 16 2 3" xfId="43243" xr:uid="{00000000-0005-0000-0000-000092310000}"/>
    <cellStyle name="Normal 16 20" xfId="4129" xr:uid="{00000000-0005-0000-0000-000093310000}"/>
    <cellStyle name="Normal 16 20 2" xfId="43244" xr:uid="{00000000-0005-0000-0000-000094310000}"/>
    <cellStyle name="Normal 16 21" xfId="43232" xr:uid="{00000000-0005-0000-0000-000095310000}"/>
    <cellStyle name="Normal 16 3" xfId="2008" xr:uid="{00000000-0005-0000-0000-000096310000}"/>
    <cellStyle name="Normal 16 3 2" xfId="7926" xr:uid="{00000000-0005-0000-0000-000097310000}"/>
    <cellStyle name="Normal 16 3 3" xfId="43245" xr:uid="{00000000-0005-0000-0000-000098310000}"/>
    <cellStyle name="Normal 16 4" xfId="2009" xr:uid="{00000000-0005-0000-0000-000099310000}"/>
    <cellStyle name="Normal 16 4 2" xfId="7927" xr:uid="{00000000-0005-0000-0000-00009A310000}"/>
    <cellStyle name="Normal 16 4 3" xfId="43246" xr:uid="{00000000-0005-0000-0000-00009B310000}"/>
    <cellStyle name="Normal 16 5" xfId="2010" xr:uid="{00000000-0005-0000-0000-00009C310000}"/>
    <cellStyle name="Normal 16 5 2" xfId="7928" xr:uid="{00000000-0005-0000-0000-00009D310000}"/>
    <cellStyle name="Normal 16 5 3" xfId="43247" xr:uid="{00000000-0005-0000-0000-00009E310000}"/>
    <cellStyle name="Normal 16 6" xfId="2011" xr:uid="{00000000-0005-0000-0000-00009F310000}"/>
    <cellStyle name="Normal 16 6 2" xfId="7929" xr:uid="{00000000-0005-0000-0000-0000A0310000}"/>
    <cellStyle name="Normal 16 6 3" xfId="43248" xr:uid="{00000000-0005-0000-0000-0000A1310000}"/>
    <cellStyle name="Normal 16 7" xfId="2012" xr:uid="{00000000-0005-0000-0000-0000A2310000}"/>
    <cellStyle name="Normal 16 7 2" xfId="7930" xr:uid="{00000000-0005-0000-0000-0000A3310000}"/>
    <cellStyle name="Normal 16 7 3" xfId="43249" xr:uid="{00000000-0005-0000-0000-0000A4310000}"/>
    <cellStyle name="Normal 16 8" xfId="2013" xr:uid="{00000000-0005-0000-0000-0000A5310000}"/>
    <cellStyle name="Normal 16 8 2" xfId="7931" xr:uid="{00000000-0005-0000-0000-0000A6310000}"/>
    <cellStyle name="Normal 16 8 3" xfId="43250" xr:uid="{00000000-0005-0000-0000-0000A7310000}"/>
    <cellStyle name="Normal 16 9" xfId="2014" xr:uid="{00000000-0005-0000-0000-0000A8310000}"/>
    <cellStyle name="Normal 16 9 2" xfId="7932" xr:uid="{00000000-0005-0000-0000-0000A9310000}"/>
    <cellStyle name="Normal 16 9 3" xfId="43251" xr:uid="{00000000-0005-0000-0000-0000AA310000}"/>
    <cellStyle name="Normal 160" xfId="4470" xr:uid="{00000000-0005-0000-0000-0000AB310000}"/>
    <cellStyle name="Normal 161" xfId="4471" xr:uid="{00000000-0005-0000-0000-0000AC310000}"/>
    <cellStyle name="Normal 162" xfId="4472" xr:uid="{00000000-0005-0000-0000-0000AD310000}"/>
    <cellStyle name="Normal 163" xfId="4473" xr:uid="{00000000-0005-0000-0000-0000AE310000}"/>
    <cellStyle name="Normal 164" xfId="4474" xr:uid="{00000000-0005-0000-0000-0000AF310000}"/>
    <cellStyle name="Normal 165" xfId="4475" xr:uid="{00000000-0005-0000-0000-0000B0310000}"/>
    <cellStyle name="Normal 166" xfId="4476" xr:uid="{00000000-0005-0000-0000-0000B1310000}"/>
    <cellStyle name="Normal 167" xfId="4477" xr:uid="{00000000-0005-0000-0000-0000B2310000}"/>
    <cellStyle name="Normal 168" xfId="4478" xr:uid="{00000000-0005-0000-0000-0000B3310000}"/>
    <cellStyle name="Normal 169" xfId="4479" xr:uid="{00000000-0005-0000-0000-0000B4310000}"/>
    <cellStyle name="Normal 17" xfId="2015" xr:uid="{00000000-0005-0000-0000-0000B5310000}"/>
    <cellStyle name="Normal 17 10" xfId="7933" xr:uid="{00000000-0005-0000-0000-0000B6310000}"/>
    <cellStyle name="Normal 17 10 2" xfId="7934" xr:uid="{00000000-0005-0000-0000-0000B7310000}"/>
    <cellStyle name="Normal 17 10 2 2" xfId="7935" xr:uid="{00000000-0005-0000-0000-0000B8310000}"/>
    <cellStyle name="Normal 17 10 2 2 2" xfId="7936" xr:uid="{00000000-0005-0000-0000-0000B9310000}"/>
    <cellStyle name="Normal 17 10 2 2 2 2" xfId="7937" xr:uid="{00000000-0005-0000-0000-0000BA310000}"/>
    <cellStyle name="Normal 17 10 2 2 2 2 2" xfId="7938" xr:uid="{00000000-0005-0000-0000-0000BB310000}"/>
    <cellStyle name="Normal 17 10 2 2 2 3" xfId="7939" xr:uid="{00000000-0005-0000-0000-0000BC310000}"/>
    <cellStyle name="Normal 17 10 2 2 2 3 2" xfId="7940" xr:uid="{00000000-0005-0000-0000-0000BD310000}"/>
    <cellStyle name="Normal 17 10 2 2 2 4" xfId="7941" xr:uid="{00000000-0005-0000-0000-0000BE310000}"/>
    <cellStyle name="Normal 17 10 2 2 3" xfId="7942" xr:uid="{00000000-0005-0000-0000-0000BF310000}"/>
    <cellStyle name="Normal 17 10 2 2 3 2" xfId="7943" xr:uid="{00000000-0005-0000-0000-0000C0310000}"/>
    <cellStyle name="Normal 17 10 2 2 4" xfId="7944" xr:uid="{00000000-0005-0000-0000-0000C1310000}"/>
    <cellStyle name="Normal 17 10 2 2 4 2" xfId="7945" xr:uid="{00000000-0005-0000-0000-0000C2310000}"/>
    <cellStyle name="Normal 17 10 2 2 5" xfId="7946" xr:uid="{00000000-0005-0000-0000-0000C3310000}"/>
    <cellStyle name="Normal 17 10 2 3" xfId="7947" xr:uid="{00000000-0005-0000-0000-0000C4310000}"/>
    <cellStyle name="Normal 17 10 2 3 2" xfId="7948" xr:uid="{00000000-0005-0000-0000-0000C5310000}"/>
    <cellStyle name="Normal 17 10 2 3 2 2" xfId="7949" xr:uid="{00000000-0005-0000-0000-0000C6310000}"/>
    <cellStyle name="Normal 17 10 2 3 3" xfId="7950" xr:uid="{00000000-0005-0000-0000-0000C7310000}"/>
    <cellStyle name="Normal 17 10 2 3 3 2" xfId="7951" xr:uid="{00000000-0005-0000-0000-0000C8310000}"/>
    <cellStyle name="Normal 17 10 2 3 4" xfId="7952" xr:uid="{00000000-0005-0000-0000-0000C9310000}"/>
    <cellStyle name="Normal 17 10 2 4" xfId="7953" xr:uid="{00000000-0005-0000-0000-0000CA310000}"/>
    <cellStyle name="Normal 17 10 2 4 2" xfId="7954" xr:uid="{00000000-0005-0000-0000-0000CB310000}"/>
    <cellStyle name="Normal 17 10 2 5" xfId="7955" xr:uid="{00000000-0005-0000-0000-0000CC310000}"/>
    <cellStyle name="Normal 17 10 2 5 2" xfId="7956" xr:uid="{00000000-0005-0000-0000-0000CD310000}"/>
    <cellStyle name="Normal 17 10 2 6" xfId="7957" xr:uid="{00000000-0005-0000-0000-0000CE310000}"/>
    <cellStyle name="Normal 17 10 3" xfId="7958" xr:uid="{00000000-0005-0000-0000-0000CF310000}"/>
    <cellStyle name="Normal 17 10 3 2" xfId="7959" xr:uid="{00000000-0005-0000-0000-0000D0310000}"/>
    <cellStyle name="Normal 17 10 3 2 2" xfId="7960" xr:uid="{00000000-0005-0000-0000-0000D1310000}"/>
    <cellStyle name="Normal 17 10 3 2 2 2" xfId="7961" xr:uid="{00000000-0005-0000-0000-0000D2310000}"/>
    <cellStyle name="Normal 17 10 3 2 2 2 2" xfId="7962" xr:uid="{00000000-0005-0000-0000-0000D3310000}"/>
    <cellStyle name="Normal 17 10 3 2 2 3" xfId="7963" xr:uid="{00000000-0005-0000-0000-0000D4310000}"/>
    <cellStyle name="Normal 17 10 3 2 2 3 2" xfId="7964" xr:uid="{00000000-0005-0000-0000-0000D5310000}"/>
    <cellStyle name="Normal 17 10 3 2 2 4" xfId="7965" xr:uid="{00000000-0005-0000-0000-0000D6310000}"/>
    <cellStyle name="Normal 17 10 3 2 3" xfId="7966" xr:uid="{00000000-0005-0000-0000-0000D7310000}"/>
    <cellStyle name="Normal 17 10 3 2 3 2" xfId="7967" xr:uid="{00000000-0005-0000-0000-0000D8310000}"/>
    <cellStyle name="Normal 17 10 3 2 4" xfId="7968" xr:uid="{00000000-0005-0000-0000-0000D9310000}"/>
    <cellStyle name="Normal 17 10 3 2 4 2" xfId="7969" xr:uid="{00000000-0005-0000-0000-0000DA310000}"/>
    <cellStyle name="Normal 17 10 3 2 5" xfId="7970" xr:uid="{00000000-0005-0000-0000-0000DB310000}"/>
    <cellStyle name="Normal 17 10 3 3" xfId="7971" xr:uid="{00000000-0005-0000-0000-0000DC310000}"/>
    <cellStyle name="Normal 17 10 3 3 2" xfId="7972" xr:uid="{00000000-0005-0000-0000-0000DD310000}"/>
    <cellStyle name="Normal 17 10 3 3 2 2" xfId="7973" xr:uid="{00000000-0005-0000-0000-0000DE310000}"/>
    <cellStyle name="Normal 17 10 3 3 3" xfId="7974" xr:uid="{00000000-0005-0000-0000-0000DF310000}"/>
    <cellStyle name="Normal 17 10 3 3 3 2" xfId="7975" xr:uid="{00000000-0005-0000-0000-0000E0310000}"/>
    <cellStyle name="Normal 17 10 3 3 4" xfId="7976" xr:uid="{00000000-0005-0000-0000-0000E1310000}"/>
    <cellStyle name="Normal 17 10 3 4" xfId="7977" xr:uid="{00000000-0005-0000-0000-0000E2310000}"/>
    <cellStyle name="Normal 17 10 3 4 2" xfId="7978" xr:uid="{00000000-0005-0000-0000-0000E3310000}"/>
    <cellStyle name="Normal 17 10 3 5" xfId="7979" xr:uid="{00000000-0005-0000-0000-0000E4310000}"/>
    <cellStyle name="Normal 17 10 3 5 2" xfId="7980" xr:uid="{00000000-0005-0000-0000-0000E5310000}"/>
    <cellStyle name="Normal 17 10 3 6" xfId="7981" xr:uid="{00000000-0005-0000-0000-0000E6310000}"/>
    <cellStyle name="Normal 17 10 4" xfId="7982" xr:uid="{00000000-0005-0000-0000-0000E7310000}"/>
    <cellStyle name="Normal 17 10 4 2" xfId="7983" xr:uid="{00000000-0005-0000-0000-0000E8310000}"/>
    <cellStyle name="Normal 17 10 4 2 2" xfId="7984" xr:uid="{00000000-0005-0000-0000-0000E9310000}"/>
    <cellStyle name="Normal 17 10 4 2 2 2" xfId="7985" xr:uid="{00000000-0005-0000-0000-0000EA310000}"/>
    <cellStyle name="Normal 17 10 4 2 3" xfId="7986" xr:uid="{00000000-0005-0000-0000-0000EB310000}"/>
    <cellStyle name="Normal 17 10 4 2 3 2" xfId="7987" xr:uid="{00000000-0005-0000-0000-0000EC310000}"/>
    <cellStyle name="Normal 17 10 4 2 4" xfId="7988" xr:uid="{00000000-0005-0000-0000-0000ED310000}"/>
    <cellStyle name="Normal 17 10 4 3" xfId="7989" xr:uid="{00000000-0005-0000-0000-0000EE310000}"/>
    <cellStyle name="Normal 17 10 4 3 2" xfId="7990" xr:uid="{00000000-0005-0000-0000-0000EF310000}"/>
    <cellStyle name="Normal 17 10 4 4" xfId="7991" xr:uid="{00000000-0005-0000-0000-0000F0310000}"/>
    <cellStyle name="Normal 17 10 4 4 2" xfId="7992" xr:uid="{00000000-0005-0000-0000-0000F1310000}"/>
    <cellStyle name="Normal 17 10 4 5" xfId="7993" xr:uid="{00000000-0005-0000-0000-0000F2310000}"/>
    <cellStyle name="Normal 17 10 5" xfId="7994" xr:uid="{00000000-0005-0000-0000-0000F3310000}"/>
    <cellStyle name="Normal 17 10 5 2" xfId="7995" xr:uid="{00000000-0005-0000-0000-0000F4310000}"/>
    <cellStyle name="Normal 17 10 5 2 2" xfId="7996" xr:uid="{00000000-0005-0000-0000-0000F5310000}"/>
    <cellStyle name="Normal 17 10 5 3" xfId="7997" xr:uid="{00000000-0005-0000-0000-0000F6310000}"/>
    <cellStyle name="Normal 17 10 5 3 2" xfId="7998" xr:uid="{00000000-0005-0000-0000-0000F7310000}"/>
    <cellStyle name="Normal 17 10 5 4" xfId="7999" xr:uid="{00000000-0005-0000-0000-0000F8310000}"/>
    <cellStyle name="Normal 17 10 6" xfId="8000" xr:uid="{00000000-0005-0000-0000-0000F9310000}"/>
    <cellStyle name="Normal 17 10 6 2" xfId="8001" xr:uid="{00000000-0005-0000-0000-0000FA310000}"/>
    <cellStyle name="Normal 17 10 6 2 2" xfId="8002" xr:uid="{00000000-0005-0000-0000-0000FB310000}"/>
    <cellStyle name="Normal 17 10 6 3" xfId="8003" xr:uid="{00000000-0005-0000-0000-0000FC310000}"/>
    <cellStyle name="Normal 17 10 6 3 2" xfId="8004" xr:uid="{00000000-0005-0000-0000-0000FD310000}"/>
    <cellStyle name="Normal 17 10 6 4" xfId="8005" xr:uid="{00000000-0005-0000-0000-0000FE310000}"/>
    <cellStyle name="Normal 17 10 7" xfId="8006" xr:uid="{00000000-0005-0000-0000-0000FF310000}"/>
    <cellStyle name="Normal 17 10 7 2" xfId="8007" xr:uid="{00000000-0005-0000-0000-000000320000}"/>
    <cellStyle name="Normal 17 10 8" xfId="8008" xr:uid="{00000000-0005-0000-0000-000001320000}"/>
    <cellStyle name="Normal 17 10 8 2" xfId="8009" xr:uid="{00000000-0005-0000-0000-000002320000}"/>
    <cellStyle name="Normal 17 10 9" xfId="8010" xr:uid="{00000000-0005-0000-0000-000003320000}"/>
    <cellStyle name="Normal 17 11" xfId="8011" xr:uid="{00000000-0005-0000-0000-000004320000}"/>
    <cellStyle name="Normal 17 11 2" xfId="8012" xr:uid="{00000000-0005-0000-0000-000005320000}"/>
    <cellStyle name="Normal 17 11 2 2" xfId="8013" xr:uid="{00000000-0005-0000-0000-000006320000}"/>
    <cellStyle name="Normal 17 11 2 2 2" xfId="8014" xr:uid="{00000000-0005-0000-0000-000007320000}"/>
    <cellStyle name="Normal 17 11 2 2 2 2" xfId="8015" xr:uid="{00000000-0005-0000-0000-000008320000}"/>
    <cellStyle name="Normal 17 11 2 2 2 2 2" xfId="8016" xr:uid="{00000000-0005-0000-0000-000009320000}"/>
    <cellStyle name="Normal 17 11 2 2 2 3" xfId="8017" xr:uid="{00000000-0005-0000-0000-00000A320000}"/>
    <cellStyle name="Normal 17 11 2 2 2 3 2" xfId="8018" xr:uid="{00000000-0005-0000-0000-00000B320000}"/>
    <cellStyle name="Normal 17 11 2 2 2 4" xfId="8019" xr:uid="{00000000-0005-0000-0000-00000C320000}"/>
    <cellStyle name="Normal 17 11 2 2 3" xfId="8020" xr:uid="{00000000-0005-0000-0000-00000D320000}"/>
    <cellStyle name="Normal 17 11 2 2 3 2" xfId="8021" xr:uid="{00000000-0005-0000-0000-00000E320000}"/>
    <cellStyle name="Normal 17 11 2 2 4" xfId="8022" xr:uid="{00000000-0005-0000-0000-00000F320000}"/>
    <cellStyle name="Normal 17 11 2 2 4 2" xfId="8023" xr:uid="{00000000-0005-0000-0000-000010320000}"/>
    <cellStyle name="Normal 17 11 2 2 5" xfId="8024" xr:uid="{00000000-0005-0000-0000-000011320000}"/>
    <cellStyle name="Normal 17 11 2 3" xfId="8025" xr:uid="{00000000-0005-0000-0000-000012320000}"/>
    <cellStyle name="Normal 17 11 2 3 2" xfId="8026" xr:uid="{00000000-0005-0000-0000-000013320000}"/>
    <cellStyle name="Normal 17 11 2 3 2 2" xfId="8027" xr:uid="{00000000-0005-0000-0000-000014320000}"/>
    <cellStyle name="Normal 17 11 2 3 3" xfId="8028" xr:uid="{00000000-0005-0000-0000-000015320000}"/>
    <cellStyle name="Normal 17 11 2 3 3 2" xfId="8029" xr:uid="{00000000-0005-0000-0000-000016320000}"/>
    <cellStyle name="Normal 17 11 2 3 4" xfId="8030" xr:uid="{00000000-0005-0000-0000-000017320000}"/>
    <cellStyle name="Normal 17 11 2 4" xfId="8031" xr:uid="{00000000-0005-0000-0000-000018320000}"/>
    <cellStyle name="Normal 17 11 2 4 2" xfId="8032" xr:uid="{00000000-0005-0000-0000-000019320000}"/>
    <cellStyle name="Normal 17 11 2 5" xfId="8033" xr:uid="{00000000-0005-0000-0000-00001A320000}"/>
    <cellStyle name="Normal 17 11 2 5 2" xfId="8034" xr:uid="{00000000-0005-0000-0000-00001B320000}"/>
    <cellStyle name="Normal 17 11 2 6" xfId="8035" xr:uid="{00000000-0005-0000-0000-00001C320000}"/>
    <cellStyle name="Normal 17 11 3" xfId="8036" xr:uid="{00000000-0005-0000-0000-00001D320000}"/>
    <cellStyle name="Normal 17 11 3 2" xfId="8037" xr:uid="{00000000-0005-0000-0000-00001E320000}"/>
    <cellStyle name="Normal 17 11 3 2 2" xfId="8038" xr:uid="{00000000-0005-0000-0000-00001F320000}"/>
    <cellStyle name="Normal 17 11 3 2 2 2" xfId="8039" xr:uid="{00000000-0005-0000-0000-000020320000}"/>
    <cellStyle name="Normal 17 11 3 2 2 2 2" xfId="8040" xr:uid="{00000000-0005-0000-0000-000021320000}"/>
    <cellStyle name="Normal 17 11 3 2 2 3" xfId="8041" xr:uid="{00000000-0005-0000-0000-000022320000}"/>
    <cellStyle name="Normal 17 11 3 2 2 3 2" xfId="8042" xr:uid="{00000000-0005-0000-0000-000023320000}"/>
    <cellStyle name="Normal 17 11 3 2 2 4" xfId="8043" xr:uid="{00000000-0005-0000-0000-000024320000}"/>
    <cellStyle name="Normal 17 11 3 2 3" xfId="8044" xr:uid="{00000000-0005-0000-0000-000025320000}"/>
    <cellStyle name="Normal 17 11 3 2 3 2" xfId="8045" xr:uid="{00000000-0005-0000-0000-000026320000}"/>
    <cellStyle name="Normal 17 11 3 2 4" xfId="8046" xr:uid="{00000000-0005-0000-0000-000027320000}"/>
    <cellStyle name="Normal 17 11 3 2 4 2" xfId="8047" xr:uid="{00000000-0005-0000-0000-000028320000}"/>
    <cellStyle name="Normal 17 11 3 2 5" xfId="8048" xr:uid="{00000000-0005-0000-0000-000029320000}"/>
    <cellStyle name="Normal 17 11 3 3" xfId="8049" xr:uid="{00000000-0005-0000-0000-00002A320000}"/>
    <cellStyle name="Normal 17 11 3 3 2" xfId="8050" xr:uid="{00000000-0005-0000-0000-00002B320000}"/>
    <cellStyle name="Normal 17 11 3 3 2 2" xfId="8051" xr:uid="{00000000-0005-0000-0000-00002C320000}"/>
    <cellStyle name="Normal 17 11 3 3 3" xfId="8052" xr:uid="{00000000-0005-0000-0000-00002D320000}"/>
    <cellStyle name="Normal 17 11 3 3 3 2" xfId="8053" xr:uid="{00000000-0005-0000-0000-00002E320000}"/>
    <cellStyle name="Normal 17 11 3 3 4" xfId="8054" xr:uid="{00000000-0005-0000-0000-00002F320000}"/>
    <cellStyle name="Normal 17 11 3 4" xfId="8055" xr:uid="{00000000-0005-0000-0000-000030320000}"/>
    <cellStyle name="Normal 17 11 3 4 2" xfId="8056" xr:uid="{00000000-0005-0000-0000-000031320000}"/>
    <cellStyle name="Normal 17 11 3 5" xfId="8057" xr:uid="{00000000-0005-0000-0000-000032320000}"/>
    <cellStyle name="Normal 17 11 3 5 2" xfId="8058" xr:uid="{00000000-0005-0000-0000-000033320000}"/>
    <cellStyle name="Normal 17 11 3 6" xfId="8059" xr:uid="{00000000-0005-0000-0000-000034320000}"/>
    <cellStyle name="Normal 17 11 4" xfId="8060" xr:uid="{00000000-0005-0000-0000-000035320000}"/>
    <cellStyle name="Normal 17 11 4 2" xfId="8061" xr:uid="{00000000-0005-0000-0000-000036320000}"/>
    <cellStyle name="Normal 17 11 4 2 2" xfId="8062" xr:uid="{00000000-0005-0000-0000-000037320000}"/>
    <cellStyle name="Normal 17 11 4 2 2 2" xfId="8063" xr:uid="{00000000-0005-0000-0000-000038320000}"/>
    <cellStyle name="Normal 17 11 4 2 3" xfId="8064" xr:uid="{00000000-0005-0000-0000-000039320000}"/>
    <cellStyle name="Normal 17 11 4 2 3 2" xfId="8065" xr:uid="{00000000-0005-0000-0000-00003A320000}"/>
    <cellStyle name="Normal 17 11 4 2 4" xfId="8066" xr:uid="{00000000-0005-0000-0000-00003B320000}"/>
    <cellStyle name="Normal 17 11 4 3" xfId="8067" xr:uid="{00000000-0005-0000-0000-00003C320000}"/>
    <cellStyle name="Normal 17 11 4 3 2" xfId="8068" xr:uid="{00000000-0005-0000-0000-00003D320000}"/>
    <cellStyle name="Normal 17 11 4 4" xfId="8069" xr:uid="{00000000-0005-0000-0000-00003E320000}"/>
    <cellStyle name="Normal 17 11 4 4 2" xfId="8070" xr:uid="{00000000-0005-0000-0000-00003F320000}"/>
    <cellStyle name="Normal 17 11 4 5" xfId="8071" xr:uid="{00000000-0005-0000-0000-000040320000}"/>
    <cellStyle name="Normal 17 11 5" xfId="8072" xr:uid="{00000000-0005-0000-0000-000041320000}"/>
    <cellStyle name="Normal 17 11 5 2" xfId="8073" xr:uid="{00000000-0005-0000-0000-000042320000}"/>
    <cellStyle name="Normal 17 11 5 2 2" xfId="8074" xr:uid="{00000000-0005-0000-0000-000043320000}"/>
    <cellStyle name="Normal 17 11 5 3" xfId="8075" xr:uid="{00000000-0005-0000-0000-000044320000}"/>
    <cellStyle name="Normal 17 11 5 3 2" xfId="8076" xr:uid="{00000000-0005-0000-0000-000045320000}"/>
    <cellStyle name="Normal 17 11 5 4" xfId="8077" xr:uid="{00000000-0005-0000-0000-000046320000}"/>
    <cellStyle name="Normal 17 11 6" xfId="8078" xr:uid="{00000000-0005-0000-0000-000047320000}"/>
    <cellStyle name="Normal 17 11 6 2" xfId="8079" xr:uid="{00000000-0005-0000-0000-000048320000}"/>
    <cellStyle name="Normal 17 11 6 2 2" xfId="8080" xr:uid="{00000000-0005-0000-0000-000049320000}"/>
    <cellStyle name="Normal 17 11 6 3" xfId="8081" xr:uid="{00000000-0005-0000-0000-00004A320000}"/>
    <cellStyle name="Normal 17 11 6 3 2" xfId="8082" xr:uid="{00000000-0005-0000-0000-00004B320000}"/>
    <cellStyle name="Normal 17 11 6 4" xfId="8083" xr:uid="{00000000-0005-0000-0000-00004C320000}"/>
    <cellStyle name="Normal 17 11 7" xfId="8084" xr:uid="{00000000-0005-0000-0000-00004D320000}"/>
    <cellStyle name="Normal 17 11 7 2" xfId="8085" xr:uid="{00000000-0005-0000-0000-00004E320000}"/>
    <cellStyle name="Normal 17 11 8" xfId="8086" xr:uid="{00000000-0005-0000-0000-00004F320000}"/>
    <cellStyle name="Normal 17 11 8 2" xfId="8087" xr:uid="{00000000-0005-0000-0000-000050320000}"/>
    <cellStyle name="Normal 17 11 9" xfId="8088" xr:uid="{00000000-0005-0000-0000-000051320000}"/>
    <cellStyle name="Normal 17 12" xfId="8089" xr:uid="{00000000-0005-0000-0000-000052320000}"/>
    <cellStyle name="Normal 17 12 2" xfId="8090" xr:uid="{00000000-0005-0000-0000-000053320000}"/>
    <cellStyle name="Normal 17 12 2 2" xfId="8091" xr:uid="{00000000-0005-0000-0000-000054320000}"/>
    <cellStyle name="Normal 17 12 2 2 2" xfId="8092" xr:uid="{00000000-0005-0000-0000-000055320000}"/>
    <cellStyle name="Normal 17 12 2 2 2 2" xfId="8093" xr:uid="{00000000-0005-0000-0000-000056320000}"/>
    <cellStyle name="Normal 17 12 2 2 3" xfId="8094" xr:uid="{00000000-0005-0000-0000-000057320000}"/>
    <cellStyle name="Normal 17 12 2 2 3 2" xfId="8095" xr:uid="{00000000-0005-0000-0000-000058320000}"/>
    <cellStyle name="Normal 17 12 2 2 4" xfId="8096" xr:uid="{00000000-0005-0000-0000-000059320000}"/>
    <cellStyle name="Normal 17 12 2 3" xfId="8097" xr:uid="{00000000-0005-0000-0000-00005A320000}"/>
    <cellStyle name="Normal 17 12 2 3 2" xfId="8098" xr:uid="{00000000-0005-0000-0000-00005B320000}"/>
    <cellStyle name="Normal 17 12 2 4" xfId="8099" xr:uid="{00000000-0005-0000-0000-00005C320000}"/>
    <cellStyle name="Normal 17 12 2 4 2" xfId="8100" xr:uid="{00000000-0005-0000-0000-00005D320000}"/>
    <cellStyle name="Normal 17 12 2 5" xfId="8101" xr:uid="{00000000-0005-0000-0000-00005E320000}"/>
    <cellStyle name="Normal 17 12 3" xfId="8102" xr:uid="{00000000-0005-0000-0000-00005F320000}"/>
    <cellStyle name="Normal 17 12 3 2" xfId="8103" xr:uid="{00000000-0005-0000-0000-000060320000}"/>
    <cellStyle name="Normal 17 12 3 2 2" xfId="8104" xr:uid="{00000000-0005-0000-0000-000061320000}"/>
    <cellStyle name="Normal 17 12 3 3" xfId="8105" xr:uid="{00000000-0005-0000-0000-000062320000}"/>
    <cellStyle name="Normal 17 12 3 3 2" xfId="8106" xr:uid="{00000000-0005-0000-0000-000063320000}"/>
    <cellStyle name="Normal 17 12 3 4" xfId="8107" xr:uid="{00000000-0005-0000-0000-000064320000}"/>
    <cellStyle name="Normal 17 12 4" xfId="8108" xr:uid="{00000000-0005-0000-0000-000065320000}"/>
    <cellStyle name="Normal 17 12 4 2" xfId="8109" xr:uid="{00000000-0005-0000-0000-000066320000}"/>
    <cellStyle name="Normal 17 12 5" xfId="8110" xr:uid="{00000000-0005-0000-0000-000067320000}"/>
    <cellStyle name="Normal 17 12 5 2" xfId="8111" xr:uid="{00000000-0005-0000-0000-000068320000}"/>
    <cellStyle name="Normal 17 12 6" xfId="8112" xr:uid="{00000000-0005-0000-0000-000069320000}"/>
    <cellStyle name="Normal 17 13" xfId="8113" xr:uid="{00000000-0005-0000-0000-00006A320000}"/>
    <cellStyle name="Normal 17 13 2" xfId="8114" xr:uid="{00000000-0005-0000-0000-00006B320000}"/>
    <cellStyle name="Normal 17 13 2 2" xfId="8115" xr:uid="{00000000-0005-0000-0000-00006C320000}"/>
    <cellStyle name="Normal 17 13 2 2 2" xfId="8116" xr:uid="{00000000-0005-0000-0000-00006D320000}"/>
    <cellStyle name="Normal 17 13 2 2 2 2" xfId="8117" xr:uid="{00000000-0005-0000-0000-00006E320000}"/>
    <cellStyle name="Normal 17 13 2 2 3" xfId="8118" xr:uid="{00000000-0005-0000-0000-00006F320000}"/>
    <cellStyle name="Normal 17 13 2 2 3 2" xfId="8119" xr:uid="{00000000-0005-0000-0000-000070320000}"/>
    <cellStyle name="Normal 17 13 2 2 4" xfId="8120" xr:uid="{00000000-0005-0000-0000-000071320000}"/>
    <cellStyle name="Normal 17 13 2 3" xfId="8121" xr:uid="{00000000-0005-0000-0000-000072320000}"/>
    <cellStyle name="Normal 17 13 2 3 2" xfId="8122" xr:uid="{00000000-0005-0000-0000-000073320000}"/>
    <cellStyle name="Normal 17 13 2 4" xfId="8123" xr:uid="{00000000-0005-0000-0000-000074320000}"/>
    <cellStyle name="Normal 17 13 2 4 2" xfId="8124" xr:uid="{00000000-0005-0000-0000-000075320000}"/>
    <cellStyle name="Normal 17 13 2 5" xfId="8125" xr:uid="{00000000-0005-0000-0000-000076320000}"/>
    <cellStyle name="Normal 17 13 3" xfId="8126" xr:uid="{00000000-0005-0000-0000-000077320000}"/>
    <cellStyle name="Normal 17 13 3 2" xfId="8127" xr:uid="{00000000-0005-0000-0000-000078320000}"/>
    <cellStyle name="Normal 17 13 3 2 2" xfId="8128" xr:uid="{00000000-0005-0000-0000-000079320000}"/>
    <cellStyle name="Normal 17 13 3 3" xfId="8129" xr:uid="{00000000-0005-0000-0000-00007A320000}"/>
    <cellStyle name="Normal 17 13 3 3 2" xfId="8130" xr:uid="{00000000-0005-0000-0000-00007B320000}"/>
    <cellStyle name="Normal 17 13 3 4" xfId="8131" xr:uid="{00000000-0005-0000-0000-00007C320000}"/>
    <cellStyle name="Normal 17 13 4" xfId="8132" xr:uid="{00000000-0005-0000-0000-00007D320000}"/>
    <cellStyle name="Normal 17 13 4 2" xfId="8133" xr:uid="{00000000-0005-0000-0000-00007E320000}"/>
    <cellStyle name="Normal 17 13 5" xfId="8134" xr:uid="{00000000-0005-0000-0000-00007F320000}"/>
    <cellStyle name="Normal 17 13 5 2" xfId="8135" xr:uid="{00000000-0005-0000-0000-000080320000}"/>
    <cellStyle name="Normal 17 13 6" xfId="8136" xr:uid="{00000000-0005-0000-0000-000081320000}"/>
    <cellStyle name="Normal 17 14" xfId="8137" xr:uid="{00000000-0005-0000-0000-000082320000}"/>
    <cellStyle name="Normal 17 14 2" xfId="8138" xr:uid="{00000000-0005-0000-0000-000083320000}"/>
    <cellStyle name="Normal 17 14 2 2" xfId="8139" xr:uid="{00000000-0005-0000-0000-000084320000}"/>
    <cellStyle name="Normal 17 14 2 2 2" xfId="8140" xr:uid="{00000000-0005-0000-0000-000085320000}"/>
    <cellStyle name="Normal 17 14 2 3" xfId="8141" xr:uid="{00000000-0005-0000-0000-000086320000}"/>
    <cellStyle name="Normal 17 14 2 3 2" xfId="8142" xr:uid="{00000000-0005-0000-0000-000087320000}"/>
    <cellStyle name="Normal 17 14 2 4" xfId="8143" xr:uid="{00000000-0005-0000-0000-000088320000}"/>
    <cellStyle name="Normal 17 14 3" xfId="8144" xr:uid="{00000000-0005-0000-0000-000089320000}"/>
    <cellStyle name="Normal 17 14 3 2" xfId="8145" xr:uid="{00000000-0005-0000-0000-00008A320000}"/>
    <cellStyle name="Normal 17 14 4" xfId="8146" xr:uid="{00000000-0005-0000-0000-00008B320000}"/>
    <cellStyle name="Normal 17 14 4 2" xfId="8147" xr:uid="{00000000-0005-0000-0000-00008C320000}"/>
    <cellStyle name="Normal 17 14 5" xfId="8148" xr:uid="{00000000-0005-0000-0000-00008D320000}"/>
    <cellStyle name="Normal 17 15" xfId="8149" xr:uid="{00000000-0005-0000-0000-00008E320000}"/>
    <cellStyle name="Normal 17 15 2" xfId="8150" xr:uid="{00000000-0005-0000-0000-00008F320000}"/>
    <cellStyle name="Normal 17 15 2 2" xfId="8151" xr:uid="{00000000-0005-0000-0000-000090320000}"/>
    <cellStyle name="Normal 17 15 3" xfId="8152" xr:uid="{00000000-0005-0000-0000-000091320000}"/>
    <cellStyle name="Normal 17 15 3 2" xfId="8153" xr:uid="{00000000-0005-0000-0000-000092320000}"/>
    <cellStyle name="Normal 17 15 4" xfId="8154" xr:uid="{00000000-0005-0000-0000-000093320000}"/>
    <cellStyle name="Normal 17 16" xfId="8155" xr:uid="{00000000-0005-0000-0000-000094320000}"/>
    <cellStyle name="Normal 17 16 2" xfId="8156" xr:uid="{00000000-0005-0000-0000-000095320000}"/>
    <cellStyle name="Normal 17 16 2 2" xfId="8157" xr:uid="{00000000-0005-0000-0000-000096320000}"/>
    <cellStyle name="Normal 17 16 3" xfId="8158" xr:uid="{00000000-0005-0000-0000-000097320000}"/>
    <cellStyle name="Normal 17 16 3 2" xfId="8159" xr:uid="{00000000-0005-0000-0000-000098320000}"/>
    <cellStyle name="Normal 17 16 4" xfId="8160" xr:uid="{00000000-0005-0000-0000-000099320000}"/>
    <cellStyle name="Normal 17 17" xfId="8161" xr:uid="{00000000-0005-0000-0000-00009A320000}"/>
    <cellStyle name="Normal 17 17 2" xfId="8162" xr:uid="{00000000-0005-0000-0000-00009B320000}"/>
    <cellStyle name="Normal 17 18" xfId="8163" xr:uid="{00000000-0005-0000-0000-00009C320000}"/>
    <cellStyle name="Normal 17 18 2" xfId="8164" xr:uid="{00000000-0005-0000-0000-00009D320000}"/>
    <cellStyle name="Normal 17 19" xfId="8165" xr:uid="{00000000-0005-0000-0000-00009E320000}"/>
    <cellStyle name="Normal 17 2" xfId="2016" xr:uid="{00000000-0005-0000-0000-00009F320000}"/>
    <cellStyle name="Normal 17 2 10" xfId="8166" xr:uid="{00000000-0005-0000-0000-0000A0320000}"/>
    <cellStyle name="Normal 17 2 10 2" xfId="8167" xr:uid="{00000000-0005-0000-0000-0000A1320000}"/>
    <cellStyle name="Normal 17 2 10 2 2" xfId="8168" xr:uid="{00000000-0005-0000-0000-0000A2320000}"/>
    <cellStyle name="Normal 17 2 10 2 2 2" xfId="8169" xr:uid="{00000000-0005-0000-0000-0000A3320000}"/>
    <cellStyle name="Normal 17 2 10 2 2 2 2" xfId="8170" xr:uid="{00000000-0005-0000-0000-0000A4320000}"/>
    <cellStyle name="Normal 17 2 10 2 2 3" xfId="8171" xr:uid="{00000000-0005-0000-0000-0000A5320000}"/>
    <cellStyle name="Normal 17 2 10 2 2 3 2" xfId="8172" xr:uid="{00000000-0005-0000-0000-0000A6320000}"/>
    <cellStyle name="Normal 17 2 10 2 2 4" xfId="8173" xr:uid="{00000000-0005-0000-0000-0000A7320000}"/>
    <cellStyle name="Normal 17 2 10 2 3" xfId="8174" xr:uid="{00000000-0005-0000-0000-0000A8320000}"/>
    <cellStyle name="Normal 17 2 10 2 3 2" xfId="8175" xr:uid="{00000000-0005-0000-0000-0000A9320000}"/>
    <cellStyle name="Normal 17 2 10 2 4" xfId="8176" xr:uid="{00000000-0005-0000-0000-0000AA320000}"/>
    <cellStyle name="Normal 17 2 10 2 4 2" xfId="8177" xr:uid="{00000000-0005-0000-0000-0000AB320000}"/>
    <cellStyle name="Normal 17 2 10 2 5" xfId="8178" xr:uid="{00000000-0005-0000-0000-0000AC320000}"/>
    <cellStyle name="Normal 17 2 10 3" xfId="8179" xr:uid="{00000000-0005-0000-0000-0000AD320000}"/>
    <cellStyle name="Normal 17 2 10 3 2" xfId="8180" xr:uid="{00000000-0005-0000-0000-0000AE320000}"/>
    <cellStyle name="Normal 17 2 10 3 2 2" xfId="8181" xr:uid="{00000000-0005-0000-0000-0000AF320000}"/>
    <cellStyle name="Normal 17 2 10 3 3" xfId="8182" xr:uid="{00000000-0005-0000-0000-0000B0320000}"/>
    <cellStyle name="Normal 17 2 10 3 3 2" xfId="8183" xr:uid="{00000000-0005-0000-0000-0000B1320000}"/>
    <cellStyle name="Normal 17 2 10 3 4" xfId="8184" xr:uid="{00000000-0005-0000-0000-0000B2320000}"/>
    <cellStyle name="Normal 17 2 10 4" xfId="8185" xr:uid="{00000000-0005-0000-0000-0000B3320000}"/>
    <cellStyle name="Normal 17 2 10 4 2" xfId="8186" xr:uid="{00000000-0005-0000-0000-0000B4320000}"/>
    <cellStyle name="Normal 17 2 10 5" xfId="8187" xr:uid="{00000000-0005-0000-0000-0000B5320000}"/>
    <cellStyle name="Normal 17 2 10 5 2" xfId="8188" xr:uid="{00000000-0005-0000-0000-0000B6320000}"/>
    <cellStyle name="Normal 17 2 10 6" xfId="8189" xr:uid="{00000000-0005-0000-0000-0000B7320000}"/>
    <cellStyle name="Normal 17 2 11" xfId="8190" xr:uid="{00000000-0005-0000-0000-0000B8320000}"/>
    <cellStyle name="Normal 17 2 11 2" xfId="8191" xr:uid="{00000000-0005-0000-0000-0000B9320000}"/>
    <cellStyle name="Normal 17 2 11 2 2" xfId="8192" xr:uid="{00000000-0005-0000-0000-0000BA320000}"/>
    <cellStyle name="Normal 17 2 11 2 2 2" xfId="8193" xr:uid="{00000000-0005-0000-0000-0000BB320000}"/>
    <cellStyle name="Normal 17 2 11 2 2 2 2" xfId="8194" xr:uid="{00000000-0005-0000-0000-0000BC320000}"/>
    <cellStyle name="Normal 17 2 11 2 2 3" xfId="8195" xr:uid="{00000000-0005-0000-0000-0000BD320000}"/>
    <cellStyle name="Normal 17 2 11 2 2 3 2" xfId="8196" xr:uid="{00000000-0005-0000-0000-0000BE320000}"/>
    <cellStyle name="Normal 17 2 11 2 2 4" xfId="8197" xr:uid="{00000000-0005-0000-0000-0000BF320000}"/>
    <cellStyle name="Normal 17 2 11 2 3" xfId="8198" xr:uid="{00000000-0005-0000-0000-0000C0320000}"/>
    <cellStyle name="Normal 17 2 11 2 3 2" xfId="8199" xr:uid="{00000000-0005-0000-0000-0000C1320000}"/>
    <cellStyle name="Normal 17 2 11 2 4" xfId="8200" xr:uid="{00000000-0005-0000-0000-0000C2320000}"/>
    <cellStyle name="Normal 17 2 11 2 4 2" xfId="8201" xr:uid="{00000000-0005-0000-0000-0000C3320000}"/>
    <cellStyle name="Normal 17 2 11 2 5" xfId="8202" xr:uid="{00000000-0005-0000-0000-0000C4320000}"/>
    <cellStyle name="Normal 17 2 11 3" xfId="8203" xr:uid="{00000000-0005-0000-0000-0000C5320000}"/>
    <cellStyle name="Normal 17 2 11 3 2" xfId="8204" xr:uid="{00000000-0005-0000-0000-0000C6320000}"/>
    <cellStyle name="Normal 17 2 11 3 2 2" xfId="8205" xr:uid="{00000000-0005-0000-0000-0000C7320000}"/>
    <cellStyle name="Normal 17 2 11 3 3" xfId="8206" xr:uid="{00000000-0005-0000-0000-0000C8320000}"/>
    <cellStyle name="Normal 17 2 11 3 3 2" xfId="8207" xr:uid="{00000000-0005-0000-0000-0000C9320000}"/>
    <cellStyle name="Normal 17 2 11 3 4" xfId="8208" xr:uid="{00000000-0005-0000-0000-0000CA320000}"/>
    <cellStyle name="Normal 17 2 11 4" xfId="8209" xr:uid="{00000000-0005-0000-0000-0000CB320000}"/>
    <cellStyle name="Normal 17 2 11 4 2" xfId="8210" xr:uid="{00000000-0005-0000-0000-0000CC320000}"/>
    <cellStyle name="Normal 17 2 11 5" xfId="8211" xr:uid="{00000000-0005-0000-0000-0000CD320000}"/>
    <cellStyle name="Normal 17 2 11 5 2" xfId="8212" xr:uid="{00000000-0005-0000-0000-0000CE320000}"/>
    <cellStyle name="Normal 17 2 11 6" xfId="8213" xr:uid="{00000000-0005-0000-0000-0000CF320000}"/>
    <cellStyle name="Normal 17 2 12" xfId="8214" xr:uid="{00000000-0005-0000-0000-0000D0320000}"/>
    <cellStyle name="Normal 17 2 12 2" xfId="8215" xr:uid="{00000000-0005-0000-0000-0000D1320000}"/>
    <cellStyle name="Normal 17 2 12 2 2" xfId="8216" xr:uid="{00000000-0005-0000-0000-0000D2320000}"/>
    <cellStyle name="Normal 17 2 12 2 2 2" xfId="8217" xr:uid="{00000000-0005-0000-0000-0000D3320000}"/>
    <cellStyle name="Normal 17 2 12 2 3" xfId="8218" xr:uid="{00000000-0005-0000-0000-0000D4320000}"/>
    <cellStyle name="Normal 17 2 12 2 3 2" xfId="8219" xr:uid="{00000000-0005-0000-0000-0000D5320000}"/>
    <cellStyle name="Normal 17 2 12 2 4" xfId="8220" xr:uid="{00000000-0005-0000-0000-0000D6320000}"/>
    <cellStyle name="Normal 17 2 12 3" xfId="8221" xr:uid="{00000000-0005-0000-0000-0000D7320000}"/>
    <cellStyle name="Normal 17 2 12 3 2" xfId="8222" xr:uid="{00000000-0005-0000-0000-0000D8320000}"/>
    <cellStyle name="Normal 17 2 12 4" xfId="8223" xr:uid="{00000000-0005-0000-0000-0000D9320000}"/>
    <cellStyle name="Normal 17 2 12 4 2" xfId="8224" xr:uid="{00000000-0005-0000-0000-0000DA320000}"/>
    <cellStyle name="Normal 17 2 12 5" xfId="8225" xr:uid="{00000000-0005-0000-0000-0000DB320000}"/>
    <cellStyle name="Normal 17 2 13" xfId="8226" xr:uid="{00000000-0005-0000-0000-0000DC320000}"/>
    <cellStyle name="Normal 17 2 14" xfId="8227" xr:uid="{00000000-0005-0000-0000-0000DD320000}"/>
    <cellStyle name="Normal 17 2 14 2" xfId="8228" xr:uid="{00000000-0005-0000-0000-0000DE320000}"/>
    <cellStyle name="Normal 17 2 14 2 2" xfId="8229" xr:uid="{00000000-0005-0000-0000-0000DF320000}"/>
    <cellStyle name="Normal 17 2 14 3" xfId="8230" xr:uid="{00000000-0005-0000-0000-0000E0320000}"/>
    <cellStyle name="Normal 17 2 14 3 2" xfId="8231" xr:uid="{00000000-0005-0000-0000-0000E1320000}"/>
    <cellStyle name="Normal 17 2 14 4" xfId="8232" xr:uid="{00000000-0005-0000-0000-0000E2320000}"/>
    <cellStyle name="Normal 17 2 15" xfId="8233" xr:uid="{00000000-0005-0000-0000-0000E3320000}"/>
    <cellStyle name="Normal 17 2 15 2" xfId="8234" xr:uid="{00000000-0005-0000-0000-0000E4320000}"/>
    <cellStyle name="Normal 17 2 15 2 2" xfId="8235" xr:uid="{00000000-0005-0000-0000-0000E5320000}"/>
    <cellStyle name="Normal 17 2 15 3" xfId="8236" xr:uid="{00000000-0005-0000-0000-0000E6320000}"/>
    <cellStyle name="Normal 17 2 15 3 2" xfId="8237" xr:uid="{00000000-0005-0000-0000-0000E7320000}"/>
    <cellStyle name="Normal 17 2 15 4" xfId="8238" xr:uid="{00000000-0005-0000-0000-0000E8320000}"/>
    <cellStyle name="Normal 17 2 16" xfId="8239" xr:uid="{00000000-0005-0000-0000-0000E9320000}"/>
    <cellStyle name="Normal 17 2 16 2" xfId="8240" xr:uid="{00000000-0005-0000-0000-0000EA320000}"/>
    <cellStyle name="Normal 17 2 17" xfId="8241" xr:uid="{00000000-0005-0000-0000-0000EB320000}"/>
    <cellStyle name="Normal 17 2 17 2" xfId="8242" xr:uid="{00000000-0005-0000-0000-0000EC320000}"/>
    <cellStyle name="Normal 17 2 18" xfId="8243" xr:uid="{00000000-0005-0000-0000-0000ED320000}"/>
    <cellStyle name="Normal 17 2 19" xfId="43253" xr:uid="{00000000-0005-0000-0000-0000EE320000}"/>
    <cellStyle name="Normal 17 2 2" xfId="4130" xr:uid="{00000000-0005-0000-0000-0000EF320000}"/>
    <cellStyle name="Normal 17 2 2 10" xfId="8244" xr:uid="{00000000-0005-0000-0000-0000F0320000}"/>
    <cellStyle name="Normal 17 2 2 10 2" xfId="8245" xr:uid="{00000000-0005-0000-0000-0000F1320000}"/>
    <cellStyle name="Normal 17 2 2 10 2 2" xfId="8246" xr:uid="{00000000-0005-0000-0000-0000F2320000}"/>
    <cellStyle name="Normal 17 2 2 10 2 2 2" xfId="8247" xr:uid="{00000000-0005-0000-0000-0000F3320000}"/>
    <cellStyle name="Normal 17 2 2 10 2 2 2 2" xfId="8248" xr:uid="{00000000-0005-0000-0000-0000F4320000}"/>
    <cellStyle name="Normal 17 2 2 10 2 2 3" xfId="8249" xr:uid="{00000000-0005-0000-0000-0000F5320000}"/>
    <cellStyle name="Normal 17 2 2 10 2 2 3 2" xfId="8250" xr:uid="{00000000-0005-0000-0000-0000F6320000}"/>
    <cellStyle name="Normal 17 2 2 10 2 2 4" xfId="8251" xr:uid="{00000000-0005-0000-0000-0000F7320000}"/>
    <cellStyle name="Normal 17 2 2 10 2 3" xfId="8252" xr:uid="{00000000-0005-0000-0000-0000F8320000}"/>
    <cellStyle name="Normal 17 2 2 10 2 3 2" xfId="8253" xr:uid="{00000000-0005-0000-0000-0000F9320000}"/>
    <cellStyle name="Normal 17 2 2 10 2 4" xfId="8254" xr:uid="{00000000-0005-0000-0000-0000FA320000}"/>
    <cellStyle name="Normal 17 2 2 10 2 4 2" xfId="8255" xr:uid="{00000000-0005-0000-0000-0000FB320000}"/>
    <cellStyle name="Normal 17 2 2 10 2 5" xfId="8256" xr:uid="{00000000-0005-0000-0000-0000FC320000}"/>
    <cellStyle name="Normal 17 2 2 10 3" xfId="8257" xr:uid="{00000000-0005-0000-0000-0000FD320000}"/>
    <cellStyle name="Normal 17 2 2 10 3 2" xfId="8258" xr:uid="{00000000-0005-0000-0000-0000FE320000}"/>
    <cellStyle name="Normal 17 2 2 10 3 2 2" xfId="8259" xr:uid="{00000000-0005-0000-0000-0000FF320000}"/>
    <cellStyle name="Normal 17 2 2 10 3 3" xfId="8260" xr:uid="{00000000-0005-0000-0000-000000330000}"/>
    <cellStyle name="Normal 17 2 2 10 3 3 2" xfId="8261" xr:uid="{00000000-0005-0000-0000-000001330000}"/>
    <cellStyle name="Normal 17 2 2 10 3 4" xfId="8262" xr:uid="{00000000-0005-0000-0000-000002330000}"/>
    <cellStyle name="Normal 17 2 2 10 4" xfId="8263" xr:uid="{00000000-0005-0000-0000-000003330000}"/>
    <cellStyle name="Normal 17 2 2 10 4 2" xfId="8264" xr:uid="{00000000-0005-0000-0000-000004330000}"/>
    <cellStyle name="Normal 17 2 2 10 5" xfId="8265" xr:uid="{00000000-0005-0000-0000-000005330000}"/>
    <cellStyle name="Normal 17 2 2 10 5 2" xfId="8266" xr:uid="{00000000-0005-0000-0000-000006330000}"/>
    <cellStyle name="Normal 17 2 2 10 6" xfId="8267" xr:uid="{00000000-0005-0000-0000-000007330000}"/>
    <cellStyle name="Normal 17 2 2 11" xfId="8268" xr:uid="{00000000-0005-0000-0000-000008330000}"/>
    <cellStyle name="Normal 17 2 2 11 2" xfId="8269" xr:uid="{00000000-0005-0000-0000-000009330000}"/>
    <cellStyle name="Normal 17 2 2 11 2 2" xfId="8270" xr:uid="{00000000-0005-0000-0000-00000A330000}"/>
    <cellStyle name="Normal 17 2 2 11 2 2 2" xfId="8271" xr:uid="{00000000-0005-0000-0000-00000B330000}"/>
    <cellStyle name="Normal 17 2 2 11 2 3" xfId="8272" xr:uid="{00000000-0005-0000-0000-00000C330000}"/>
    <cellStyle name="Normal 17 2 2 11 2 3 2" xfId="8273" xr:uid="{00000000-0005-0000-0000-00000D330000}"/>
    <cellStyle name="Normal 17 2 2 11 2 4" xfId="8274" xr:uid="{00000000-0005-0000-0000-00000E330000}"/>
    <cellStyle name="Normal 17 2 2 11 3" xfId="8275" xr:uid="{00000000-0005-0000-0000-00000F330000}"/>
    <cellStyle name="Normal 17 2 2 11 3 2" xfId="8276" xr:uid="{00000000-0005-0000-0000-000010330000}"/>
    <cellStyle name="Normal 17 2 2 11 4" xfId="8277" xr:uid="{00000000-0005-0000-0000-000011330000}"/>
    <cellStyle name="Normal 17 2 2 11 4 2" xfId="8278" xr:uid="{00000000-0005-0000-0000-000012330000}"/>
    <cellStyle name="Normal 17 2 2 11 5" xfId="8279" xr:uid="{00000000-0005-0000-0000-000013330000}"/>
    <cellStyle name="Normal 17 2 2 12" xfId="8280" xr:uid="{00000000-0005-0000-0000-000014330000}"/>
    <cellStyle name="Normal 17 2 2 12 2" xfId="8281" xr:uid="{00000000-0005-0000-0000-000015330000}"/>
    <cellStyle name="Normal 17 2 2 12 2 2" xfId="8282" xr:uid="{00000000-0005-0000-0000-000016330000}"/>
    <cellStyle name="Normal 17 2 2 12 3" xfId="8283" xr:uid="{00000000-0005-0000-0000-000017330000}"/>
    <cellStyle name="Normal 17 2 2 12 3 2" xfId="8284" xr:uid="{00000000-0005-0000-0000-000018330000}"/>
    <cellStyle name="Normal 17 2 2 12 4" xfId="8285" xr:uid="{00000000-0005-0000-0000-000019330000}"/>
    <cellStyle name="Normal 17 2 2 13" xfId="8286" xr:uid="{00000000-0005-0000-0000-00001A330000}"/>
    <cellStyle name="Normal 17 2 2 13 2" xfId="8287" xr:uid="{00000000-0005-0000-0000-00001B330000}"/>
    <cellStyle name="Normal 17 2 2 13 2 2" xfId="8288" xr:uid="{00000000-0005-0000-0000-00001C330000}"/>
    <cellStyle name="Normal 17 2 2 13 3" xfId="8289" xr:uid="{00000000-0005-0000-0000-00001D330000}"/>
    <cellStyle name="Normal 17 2 2 13 3 2" xfId="8290" xr:uid="{00000000-0005-0000-0000-00001E330000}"/>
    <cellStyle name="Normal 17 2 2 13 4" xfId="8291" xr:uid="{00000000-0005-0000-0000-00001F330000}"/>
    <cellStyle name="Normal 17 2 2 14" xfId="8292" xr:uid="{00000000-0005-0000-0000-000020330000}"/>
    <cellStyle name="Normal 17 2 2 14 2" xfId="8293" xr:uid="{00000000-0005-0000-0000-000021330000}"/>
    <cellStyle name="Normal 17 2 2 15" xfId="8294" xr:uid="{00000000-0005-0000-0000-000022330000}"/>
    <cellStyle name="Normal 17 2 2 15 2" xfId="8295" xr:uid="{00000000-0005-0000-0000-000023330000}"/>
    <cellStyle name="Normal 17 2 2 16" xfId="8296" xr:uid="{00000000-0005-0000-0000-000024330000}"/>
    <cellStyle name="Normal 17 2 2 17" xfId="43254" xr:uid="{00000000-0005-0000-0000-000025330000}"/>
    <cellStyle name="Normal 17 2 2 2" xfId="4131" xr:uid="{00000000-0005-0000-0000-000026330000}"/>
    <cellStyle name="Normal 17 2 2 2 10" xfId="8297" xr:uid="{00000000-0005-0000-0000-000027330000}"/>
    <cellStyle name="Normal 17 2 2 2 10 2" xfId="8298" xr:uid="{00000000-0005-0000-0000-000028330000}"/>
    <cellStyle name="Normal 17 2 2 2 10 2 2" xfId="8299" xr:uid="{00000000-0005-0000-0000-000029330000}"/>
    <cellStyle name="Normal 17 2 2 2 10 3" xfId="8300" xr:uid="{00000000-0005-0000-0000-00002A330000}"/>
    <cellStyle name="Normal 17 2 2 2 10 3 2" xfId="8301" xr:uid="{00000000-0005-0000-0000-00002B330000}"/>
    <cellStyle name="Normal 17 2 2 2 10 4" xfId="8302" xr:uid="{00000000-0005-0000-0000-00002C330000}"/>
    <cellStyle name="Normal 17 2 2 2 11" xfId="8303" xr:uid="{00000000-0005-0000-0000-00002D330000}"/>
    <cellStyle name="Normal 17 2 2 2 11 2" xfId="8304" xr:uid="{00000000-0005-0000-0000-00002E330000}"/>
    <cellStyle name="Normal 17 2 2 2 11 2 2" xfId="8305" xr:uid="{00000000-0005-0000-0000-00002F330000}"/>
    <cellStyle name="Normal 17 2 2 2 11 3" xfId="8306" xr:uid="{00000000-0005-0000-0000-000030330000}"/>
    <cellStyle name="Normal 17 2 2 2 11 3 2" xfId="8307" xr:uid="{00000000-0005-0000-0000-000031330000}"/>
    <cellStyle name="Normal 17 2 2 2 11 4" xfId="8308" xr:uid="{00000000-0005-0000-0000-000032330000}"/>
    <cellStyle name="Normal 17 2 2 2 12" xfId="8309" xr:uid="{00000000-0005-0000-0000-000033330000}"/>
    <cellStyle name="Normal 17 2 2 2 12 2" xfId="8310" xr:uid="{00000000-0005-0000-0000-000034330000}"/>
    <cellStyle name="Normal 17 2 2 2 13" xfId="8311" xr:uid="{00000000-0005-0000-0000-000035330000}"/>
    <cellStyle name="Normal 17 2 2 2 13 2" xfId="8312" xr:uid="{00000000-0005-0000-0000-000036330000}"/>
    <cellStyle name="Normal 17 2 2 2 14" xfId="8313" xr:uid="{00000000-0005-0000-0000-000037330000}"/>
    <cellStyle name="Normal 17 2 2 2 15" xfId="43255" xr:uid="{00000000-0005-0000-0000-000038330000}"/>
    <cellStyle name="Normal 17 2 2 2 2" xfId="8314" xr:uid="{00000000-0005-0000-0000-000039330000}"/>
    <cellStyle name="Normal 17 2 2 2 2 10" xfId="8315" xr:uid="{00000000-0005-0000-0000-00003A330000}"/>
    <cellStyle name="Normal 17 2 2 2 2 10 2" xfId="8316" xr:uid="{00000000-0005-0000-0000-00003B330000}"/>
    <cellStyle name="Normal 17 2 2 2 2 11" xfId="8317" xr:uid="{00000000-0005-0000-0000-00003C330000}"/>
    <cellStyle name="Normal 17 2 2 2 2 12" xfId="43256" xr:uid="{00000000-0005-0000-0000-00003D330000}"/>
    <cellStyle name="Normal 17 2 2 2 2 2" xfId="8318" xr:uid="{00000000-0005-0000-0000-00003E330000}"/>
    <cellStyle name="Normal 17 2 2 2 2 2 10" xfId="8319" xr:uid="{00000000-0005-0000-0000-00003F330000}"/>
    <cellStyle name="Normal 17 2 2 2 2 2 11" xfId="43257" xr:uid="{00000000-0005-0000-0000-000040330000}"/>
    <cellStyle name="Normal 17 2 2 2 2 2 2" xfId="8320" xr:uid="{00000000-0005-0000-0000-000041330000}"/>
    <cellStyle name="Normal 17 2 2 2 2 2 2 2" xfId="8321" xr:uid="{00000000-0005-0000-0000-000042330000}"/>
    <cellStyle name="Normal 17 2 2 2 2 2 2 2 2" xfId="8322" xr:uid="{00000000-0005-0000-0000-000043330000}"/>
    <cellStyle name="Normal 17 2 2 2 2 2 2 2 2 2" xfId="8323" xr:uid="{00000000-0005-0000-0000-000044330000}"/>
    <cellStyle name="Normal 17 2 2 2 2 2 2 2 2 2 2" xfId="8324" xr:uid="{00000000-0005-0000-0000-000045330000}"/>
    <cellStyle name="Normal 17 2 2 2 2 2 2 2 2 2 2 2" xfId="8325" xr:uid="{00000000-0005-0000-0000-000046330000}"/>
    <cellStyle name="Normal 17 2 2 2 2 2 2 2 2 2 3" xfId="8326" xr:uid="{00000000-0005-0000-0000-000047330000}"/>
    <cellStyle name="Normal 17 2 2 2 2 2 2 2 2 2 3 2" xfId="8327" xr:uid="{00000000-0005-0000-0000-000048330000}"/>
    <cellStyle name="Normal 17 2 2 2 2 2 2 2 2 2 4" xfId="8328" xr:uid="{00000000-0005-0000-0000-000049330000}"/>
    <cellStyle name="Normal 17 2 2 2 2 2 2 2 2 3" xfId="8329" xr:uid="{00000000-0005-0000-0000-00004A330000}"/>
    <cellStyle name="Normal 17 2 2 2 2 2 2 2 2 3 2" xfId="8330" xr:uid="{00000000-0005-0000-0000-00004B330000}"/>
    <cellStyle name="Normal 17 2 2 2 2 2 2 2 2 4" xfId="8331" xr:uid="{00000000-0005-0000-0000-00004C330000}"/>
    <cellStyle name="Normal 17 2 2 2 2 2 2 2 2 4 2" xfId="8332" xr:uid="{00000000-0005-0000-0000-00004D330000}"/>
    <cellStyle name="Normal 17 2 2 2 2 2 2 2 2 5" xfId="8333" xr:uid="{00000000-0005-0000-0000-00004E330000}"/>
    <cellStyle name="Normal 17 2 2 2 2 2 2 2 3" xfId="8334" xr:uid="{00000000-0005-0000-0000-00004F330000}"/>
    <cellStyle name="Normal 17 2 2 2 2 2 2 2 3 2" xfId="8335" xr:uid="{00000000-0005-0000-0000-000050330000}"/>
    <cellStyle name="Normal 17 2 2 2 2 2 2 2 3 2 2" xfId="8336" xr:uid="{00000000-0005-0000-0000-000051330000}"/>
    <cellStyle name="Normal 17 2 2 2 2 2 2 2 3 3" xfId="8337" xr:uid="{00000000-0005-0000-0000-000052330000}"/>
    <cellStyle name="Normal 17 2 2 2 2 2 2 2 3 3 2" xfId="8338" xr:uid="{00000000-0005-0000-0000-000053330000}"/>
    <cellStyle name="Normal 17 2 2 2 2 2 2 2 3 4" xfId="8339" xr:uid="{00000000-0005-0000-0000-000054330000}"/>
    <cellStyle name="Normal 17 2 2 2 2 2 2 2 4" xfId="8340" xr:uid="{00000000-0005-0000-0000-000055330000}"/>
    <cellStyle name="Normal 17 2 2 2 2 2 2 2 4 2" xfId="8341" xr:uid="{00000000-0005-0000-0000-000056330000}"/>
    <cellStyle name="Normal 17 2 2 2 2 2 2 2 5" xfId="8342" xr:uid="{00000000-0005-0000-0000-000057330000}"/>
    <cellStyle name="Normal 17 2 2 2 2 2 2 2 5 2" xfId="8343" xr:uid="{00000000-0005-0000-0000-000058330000}"/>
    <cellStyle name="Normal 17 2 2 2 2 2 2 2 6" xfId="8344" xr:uid="{00000000-0005-0000-0000-000059330000}"/>
    <cellStyle name="Normal 17 2 2 2 2 2 2 3" xfId="8345" xr:uid="{00000000-0005-0000-0000-00005A330000}"/>
    <cellStyle name="Normal 17 2 2 2 2 2 2 3 2" xfId="8346" xr:uid="{00000000-0005-0000-0000-00005B330000}"/>
    <cellStyle name="Normal 17 2 2 2 2 2 2 3 2 2" xfId="8347" xr:uid="{00000000-0005-0000-0000-00005C330000}"/>
    <cellStyle name="Normal 17 2 2 2 2 2 2 3 2 2 2" xfId="8348" xr:uid="{00000000-0005-0000-0000-00005D330000}"/>
    <cellStyle name="Normal 17 2 2 2 2 2 2 3 2 2 2 2" xfId="8349" xr:uid="{00000000-0005-0000-0000-00005E330000}"/>
    <cellStyle name="Normal 17 2 2 2 2 2 2 3 2 2 3" xfId="8350" xr:uid="{00000000-0005-0000-0000-00005F330000}"/>
    <cellStyle name="Normal 17 2 2 2 2 2 2 3 2 2 3 2" xfId="8351" xr:uid="{00000000-0005-0000-0000-000060330000}"/>
    <cellStyle name="Normal 17 2 2 2 2 2 2 3 2 2 4" xfId="8352" xr:uid="{00000000-0005-0000-0000-000061330000}"/>
    <cellStyle name="Normal 17 2 2 2 2 2 2 3 2 3" xfId="8353" xr:uid="{00000000-0005-0000-0000-000062330000}"/>
    <cellStyle name="Normal 17 2 2 2 2 2 2 3 2 3 2" xfId="8354" xr:uid="{00000000-0005-0000-0000-000063330000}"/>
    <cellStyle name="Normal 17 2 2 2 2 2 2 3 2 4" xfId="8355" xr:uid="{00000000-0005-0000-0000-000064330000}"/>
    <cellStyle name="Normal 17 2 2 2 2 2 2 3 2 4 2" xfId="8356" xr:uid="{00000000-0005-0000-0000-000065330000}"/>
    <cellStyle name="Normal 17 2 2 2 2 2 2 3 2 5" xfId="8357" xr:uid="{00000000-0005-0000-0000-000066330000}"/>
    <cellStyle name="Normal 17 2 2 2 2 2 2 3 3" xfId="8358" xr:uid="{00000000-0005-0000-0000-000067330000}"/>
    <cellStyle name="Normal 17 2 2 2 2 2 2 3 3 2" xfId="8359" xr:uid="{00000000-0005-0000-0000-000068330000}"/>
    <cellStyle name="Normal 17 2 2 2 2 2 2 3 3 2 2" xfId="8360" xr:uid="{00000000-0005-0000-0000-000069330000}"/>
    <cellStyle name="Normal 17 2 2 2 2 2 2 3 3 3" xfId="8361" xr:uid="{00000000-0005-0000-0000-00006A330000}"/>
    <cellStyle name="Normal 17 2 2 2 2 2 2 3 3 3 2" xfId="8362" xr:uid="{00000000-0005-0000-0000-00006B330000}"/>
    <cellStyle name="Normal 17 2 2 2 2 2 2 3 3 4" xfId="8363" xr:uid="{00000000-0005-0000-0000-00006C330000}"/>
    <cellStyle name="Normal 17 2 2 2 2 2 2 3 4" xfId="8364" xr:uid="{00000000-0005-0000-0000-00006D330000}"/>
    <cellStyle name="Normal 17 2 2 2 2 2 2 3 4 2" xfId="8365" xr:uid="{00000000-0005-0000-0000-00006E330000}"/>
    <cellStyle name="Normal 17 2 2 2 2 2 2 3 5" xfId="8366" xr:uid="{00000000-0005-0000-0000-00006F330000}"/>
    <cellStyle name="Normal 17 2 2 2 2 2 2 3 5 2" xfId="8367" xr:uid="{00000000-0005-0000-0000-000070330000}"/>
    <cellStyle name="Normal 17 2 2 2 2 2 2 3 6" xfId="8368" xr:uid="{00000000-0005-0000-0000-000071330000}"/>
    <cellStyle name="Normal 17 2 2 2 2 2 2 4" xfId="8369" xr:uid="{00000000-0005-0000-0000-000072330000}"/>
    <cellStyle name="Normal 17 2 2 2 2 2 2 4 2" xfId="8370" xr:uid="{00000000-0005-0000-0000-000073330000}"/>
    <cellStyle name="Normal 17 2 2 2 2 2 2 4 2 2" xfId="8371" xr:uid="{00000000-0005-0000-0000-000074330000}"/>
    <cellStyle name="Normal 17 2 2 2 2 2 2 4 2 2 2" xfId="8372" xr:uid="{00000000-0005-0000-0000-000075330000}"/>
    <cellStyle name="Normal 17 2 2 2 2 2 2 4 2 3" xfId="8373" xr:uid="{00000000-0005-0000-0000-000076330000}"/>
    <cellStyle name="Normal 17 2 2 2 2 2 2 4 2 3 2" xfId="8374" xr:uid="{00000000-0005-0000-0000-000077330000}"/>
    <cellStyle name="Normal 17 2 2 2 2 2 2 4 2 4" xfId="8375" xr:uid="{00000000-0005-0000-0000-000078330000}"/>
    <cellStyle name="Normal 17 2 2 2 2 2 2 4 3" xfId="8376" xr:uid="{00000000-0005-0000-0000-000079330000}"/>
    <cellStyle name="Normal 17 2 2 2 2 2 2 4 3 2" xfId="8377" xr:uid="{00000000-0005-0000-0000-00007A330000}"/>
    <cellStyle name="Normal 17 2 2 2 2 2 2 4 4" xfId="8378" xr:uid="{00000000-0005-0000-0000-00007B330000}"/>
    <cellStyle name="Normal 17 2 2 2 2 2 2 4 4 2" xfId="8379" xr:uid="{00000000-0005-0000-0000-00007C330000}"/>
    <cellStyle name="Normal 17 2 2 2 2 2 2 4 5" xfId="8380" xr:uid="{00000000-0005-0000-0000-00007D330000}"/>
    <cellStyle name="Normal 17 2 2 2 2 2 2 5" xfId="8381" xr:uid="{00000000-0005-0000-0000-00007E330000}"/>
    <cellStyle name="Normal 17 2 2 2 2 2 2 5 2" xfId="8382" xr:uid="{00000000-0005-0000-0000-00007F330000}"/>
    <cellStyle name="Normal 17 2 2 2 2 2 2 5 2 2" xfId="8383" xr:uid="{00000000-0005-0000-0000-000080330000}"/>
    <cellStyle name="Normal 17 2 2 2 2 2 2 5 3" xfId="8384" xr:uid="{00000000-0005-0000-0000-000081330000}"/>
    <cellStyle name="Normal 17 2 2 2 2 2 2 5 3 2" xfId="8385" xr:uid="{00000000-0005-0000-0000-000082330000}"/>
    <cellStyle name="Normal 17 2 2 2 2 2 2 5 4" xfId="8386" xr:uid="{00000000-0005-0000-0000-000083330000}"/>
    <cellStyle name="Normal 17 2 2 2 2 2 2 6" xfId="8387" xr:uid="{00000000-0005-0000-0000-000084330000}"/>
    <cellStyle name="Normal 17 2 2 2 2 2 2 6 2" xfId="8388" xr:uid="{00000000-0005-0000-0000-000085330000}"/>
    <cellStyle name="Normal 17 2 2 2 2 2 2 6 2 2" xfId="8389" xr:uid="{00000000-0005-0000-0000-000086330000}"/>
    <cellStyle name="Normal 17 2 2 2 2 2 2 6 3" xfId="8390" xr:uid="{00000000-0005-0000-0000-000087330000}"/>
    <cellStyle name="Normal 17 2 2 2 2 2 2 6 3 2" xfId="8391" xr:uid="{00000000-0005-0000-0000-000088330000}"/>
    <cellStyle name="Normal 17 2 2 2 2 2 2 6 4" xfId="8392" xr:uid="{00000000-0005-0000-0000-000089330000}"/>
    <cellStyle name="Normal 17 2 2 2 2 2 2 7" xfId="8393" xr:uid="{00000000-0005-0000-0000-00008A330000}"/>
    <cellStyle name="Normal 17 2 2 2 2 2 2 7 2" xfId="8394" xr:uid="{00000000-0005-0000-0000-00008B330000}"/>
    <cellStyle name="Normal 17 2 2 2 2 2 2 8" xfId="8395" xr:uid="{00000000-0005-0000-0000-00008C330000}"/>
    <cellStyle name="Normal 17 2 2 2 2 2 2 8 2" xfId="8396" xr:uid="{00000000-0005-0000-0000-00008D330000}"/>
    <cellStyle name="Normal 17 2 2 2 2 2 2 9" xfId="8397" xr:uid="{00000000-0005-0000-0000-00008E330000}"/>
    <cellStyle name="Normal 17 2 2 2 2 2 3" xfId="8398" xr:uid="{00000000-0005-0000-0000-00008F330000}"/>
    <cellStyle name="Normal 17 2 2 2 2 2 3 2" xfId="8399" xr:uid="{00000000-0005-0000-0000-000090330000}"/>
    <cellStyle name="Normal 17 2 2 2 2 2 3 2 2" xfId="8400" xr:uid="{00000000-0005-0000-0000-000091330000}"/>
    <cellStyle name="Normal 17 2 2 2 2 2 3 2 2 2" xfId="8401" xr:uid="{00000000-0005-0000-0000-000092330000}"/>
    <cellStyle name="Normal 17 2 2 2 2 2 3 2 2 2 2" xfId="8402" xr:uid="{00000000-0005-0000-0000-000093330000}"/>
    <cellStyle name="Normal 17 2 2 2 2 2 3 2 2 3" xfId="8403" xr:uid="{00000000-0005-0000-0000-000094330000}"/>
    <cellStyle name="Normal 17 2 2 2 2 2 3 2 2 3 2" xfId="8404" xr:uid="{00000000-0005-0000-0000-000095330000}"/>
    <cellStyle name="Normal 17 2 2 2 2 2 3 2 2 4" xfId="8405" xr:uid="{00000000-0005-0000-0000-000096330000}"/>
    <cellStyle name="Normal 17 2 2 2 2 2 3 2 3" xfId="8406" xr:uid="{00000000-0005-0000-0000-000097330000}"/>
    <cellStyle name="Normal 17 2 2 2 2 2 3 2 3 2" xfId="8407" xr:uid="{00000000-0005-0000-0000-000098330000}"/>
    <cellStyle name="Normal 17 2 2 2 2 2 3 2 4" xfId="8408" xr:uid="{00000000-0005-0000-0000-000099330000}"/>
    <cellStyle name="Normal 17 2 2 2 2 2 3 2 4 2" xfId="8409" xr:uid="{00000000-0005-0000-0000-00009A330000}"/>
    <cellStyle name="Normal 17 2 2 2 2 2 3 2 5" xfId="8410" xr:uid="{00000000-0005-0000-0000-00009B330000}"/>
    <cellStyle name="Normal 17 2 2 2 2 2 3 3" xfId="8411" xr:uid="{00000000-0005-0000-0000-00009C330000}"/>
    <cellStyle name="Normal 17 2 2 2 2 2 3 3 2" xfId="8412" xr:uid="{00000000-0005-0000-0000-00009D330000}"/>
    <cellStyle name="Normal 17 2 2 2 2 2 3 3 2 2" xfId="8413" xr:uid="{00000000-0005-0000-0000-00009E330000}"/>
    <cellStyle name="Normal 17 2 2 2 2 2 3 3 3" xfId="8414" xr:uid="{00000000-0005-0000-0000-00009F330000}"/>
    <cellStyle name="Normal 17 2 2 2 2 2 3 3 3 2" xfId="8415" xr:uid="{00000000-0005-0000-0000-0000A0330000}"/>
    <cellStyle name="Normal 17 2 2 2 2 2 3 3 4" xfId="8416" xr:uid="{00000000-0005-0000-0000-0000A1330000}"/>
    <cellStyle name="Normal 17 2 2 2 2 2 3 4" xfId="8417" xr:uid="{00000000-0005-0000-0000-0000A2330000}"/>
    <cellStyle name="Normal 17 2 2 2 2 2 3 4 2" xfId="8418" xr:uid="{00000000-0005-0000-0000-0000A3330000}"/>
    <cellStyle name="Normal 17 2 2 2 2 2 3 5" xfId="8419" xr:uid="{00000000-0005-0000-0000-0000A4330000}"/>
    <cellStyle name="Normal 17 2 2 2 2 2 3 5 2" xfId="8420" xr:uid="{00000000-0005-0000-0000-0000A5330000}"/>
    <cellStyle name="Normal 17 2 2 2 2 2 3 6" xfId="8421" xr:uid="{00000000-0005-0000-0000-0000A6330000}"/>
    <cellStyle name="Normal 17 2 2 2 2 2 4" xfId="8422" xr:uid="{00000000-0005-0000-0000-0000A7330000}"/>
    <cellStyle name="Normal 17 2 2 2 2 2 4 2" xfId="8423" xr:uid="{00000000-0005-0000-0000-0000A8330000}"/>
    <cellStyle name="Normal 17 2 2 2 2 2 4 2 2" xfId="8424" xr:uid="{00000000-0005-0000-0000-0000A9330000}"/>
    <cellStyle name="Normal 17 2 2 2 2 2 4 2 2 2" xfId="8425" xr:uid="{00000000-0005-0000-0000-0000AA330000}"/>
    <cellStyle name="Normal 17 2 2 2 2 2 4 2 2 2 2" xfId="8426" xr:uid="{00000000-0005-0000-0000-0000AB330000}"/>
    <cellStyle name="Normal 17 2 2 2 2 2 4 2 2 3" xfId="8427" xr:uid="{00000000-0005-0000-0000-0000AC330000}"/>
    <cellStyle name="Normal 17 2 2 2 2 2 4 2 2 3 2" xfId="8428" xr:uid="{00000000-0005-0000-0000-0000AD330000}"/>
    <cellStyle name="Normal 17 2 2 2 2 2 4 2 2 4" xfId="8429" xr:uid="{00000000-0005-0000-0000-0000AE330000}"/>
    <cellStyle name="Normal 17 2 2 2 2 2 4 2 3" xfId="8430" xr:uid="{00000000-0005-0000-0000-0000AF330000}"/>
    <cellStyle name="Normal 17 2 2 2 2 2 4 2 3 2" xfId="8431" xr:uid="{00000000-0005-0000-0000-0000B0330000}"/>
    <cellStyle name="Normal 17 2 2 2 2 2 4 2 4" xfId="8432" xr:uid="{00000000-0005-0000-0000-0000B1330000}"/>
    <cellStyle name="Normal 17 2 2 2 2 2 4 2 4 2" xfId="8433" xr:uid="{00000000-0005-0000-0000-0000B2330000}"/>
    <cellStyle name="Normal 17 2 2 2 2 2 4 2 5" xfId="8434" xr:uid="{00000000-0005-0000-0000-0000B3330000}"/>
    <cellStyle name="Normal 17 2 2 2 2 2 4 3" xfId="8435" xr:uid="{00000000-0005-0000-0000-0000B4330000}"/>
    <cellStyle name="Normal 17 2 2 2 2 2 4 3 2" xfId="8436" xr:uid="{00000000-0005-0000-0000-0000B5330000}"/>
    <cellStyle name="Normal 17 2 2 2 2 2 4 3 2 2" xfId="8437" xr:uid="{00000000-0005-0000-0000-0000B6330000}"/>
    <cellStyle name="Normal 17 2 2 2 2 2 4 3 3" xfId="8438" xr:uid="{00000000-0005-0000-0000-0000B7330000}"/>
    <cellStyle name="Normal 17 2 2 2 2 2 4 3 3 2" xfId="8439" xr:uid="{00000000-0005-0000-0000-0000B8330000}"/>
    <cellStyle name="Normal 17 2 2 2 2 2 4 3 4" xfId="8440" xr:uid="{00000000-0005-0000-0000-0000B9330000}"/>
    <cellStyle name="Normal 17 2 2 2 2 2 4 4" xfId="8441" xr:uid="{00000000-0005-0000-0000-0000BA330000}"/>
    <cellStyle name="Normal 17 2 2 2 2 2 4 4 2" xfId="8442" xr:uid="{00000000-0005-0000-0000-0000BB330000}"/>
    <cellStyle name="Normal 17 2 2 2 2 2 4 5" xfId="8443" xr:uid="{00000000-0005-0000-0000-0000BC330000}"/>
    <cellStyle name="Normal 17 2 2 2 2 2 4 5 2" xfId="8444" xr:uid="{00000000-0005-0000-0000-0000BD330000}"/>
    <cellStyle name="Normal 17 2 2 2 2 2 4 6" xfId="8445" xr:uid="{00000000-0005-0000-0000-0000BE330000}"/>
    <cellStyle name="Normal 17 2 2 2 2 2 5" xfId="8446" xr:uid="{00000000-0005-0000-0000-0000BF330000}"/>
    <cellStyle name="Normal 17 2 2 2 2 2 5 2" xfId="8447" xr:uid="{00000000-0005-0000-0000-0000C0330000}"/>
    <cellStyle name="Normal 17 2 2 2 2 2 5 2 2" xfId="8448" xr:uid="{00000000-0005-0000-0000-0000C1330000}"/>
    <cellStyle name="Normal 17 2 2 2 2 2 5 2 2 2" xfId="8449" xr:uid="{00000000-0005-0000-0000-0000C2330000}"/>
    <cellStyle name="Normal 17 2 2 2 2 2 5 2 3" xfId="8450" xr:uid="{00000000-0005-0000-0000-0000C3330000}"/>
    <cellStyle name="Normal 17 2 2 2 2 2 5 2 3 2" xfId="8451" xr:uid="{00000000-0005-0000-0000-0000C4330000}"/>
    <cellStyle name="Normal 17 2 2 2 2 2 5 2 4" xfId="8452" xr:uid="{00000000-0005-0000-0000-0000C5330000}"/>
    <cellStyle name="Normal 17 2 2 2 2 2 5 3" xfId="8453" xr:uid="{00000000-0005-0000-0000-0000C6330000}"/>
    <cellStyle name="Normal 17 2 2 2 2 2 5 3 2" xfId="8454" xr:uid="{00000000-0005-0000-0000-0000C7330000}"/>
    <cellStyle name="Normal 17 2 2 2 2 2 5 4" xfId="8455" xr:uid="{00000000-0005-0000-0000-0000C8330000}"/>
    <cellStyle name="Normal 17 2 2 2 2 2 5 4 2" xfId="8456" xr:uid="{00000000-0005-0000-0000-0000C9330000}"/>
    <cellStyle name="Normal 17 2 2 2 2 2 5 5" xfId="8457" xr:uid="{00000000-0005-0000-0000-0000CA330000}"/>
    <cellStyle name="Normal 17 2 2 2 2 2 6" xfId="8458" xr:uid="{00000000-0005-0000-0000-0000CB330000}"/>
    <cellStyle name="Normal 17 2 2 2 2 2 6 2" xfId="8459" xr:uid="{00000000-0005-0000-0000-0000CC330000}"/>
    <cellStyle name="Normal 17 2 2 2 2 2 6 2 2" xfId="8460" xr:uid="{00000000-0005-0000-0000-0000CD330000}"/>
    <cellStyle name="Normal 17 2 2 2 2 2 6 3" xfId="8461" xr:uid="{00000000-0005-0000-0000-0000CE330000}"/>
    <cellStyle name="Normal 17 2 2 2 2 2 6 3 2" xfId="8462" xr:uid="{00000000-0005-0000-0000-0000CF330000}"/>
    <cellStyle name="Normal 17 2 2 2 2 2 6 4" xfId="8463" xr:uid="{00000000-0005-0000-0000-0000D0330000}"/>
    <cellStyle name="Normal 17 2 2 2 2 2 7" xfId="8464" xr:uid="{00000000-0005-0000-0000-0000D1330000}"/>
    <cellStyle name="Normal 17 2 2 2 2 2 7 2" xfId="8465" xr:uid="{00000000-0005-0000-0000-0000D2330000}"/>
    <cellStyle name="Normal 17 2 2 2 2 2 7 2 2" xfId="8466" xr:uid="{00000000-0005-0000-0000-0000D3330000}"/>
    <cellStyle name="Normal 17 2 2 2 2 2 7 3" xfId="8467" xr:uid="{00000000-0005-0000-0000-0000D4330000}"/>
    <cellStyle name="Normal 17 2 2 2 2 2 7 3 2" xfId="8468" xr:uid="{00000000-0005-0000-0000-0000D5330000}"/>
    <cellStyle name="Normal 17 2 2 2 2 2 7 4" xfId="8469" xr:uid="{00000000-0005-0000-0000-0000D6330000}"/>
    <cellStyle name="Normal 17 2 2 2 2 2 8" xfId="8470" xr:uid="{00000000-0005-0000-0000-0000D7330000}"/>
    <cellStyle name="Normal 17 2 2 2 2 2 8 2" xfId="8471" xr:uid="{00000000-0005-0000-0000-0000D8330000}"/>
    <cellStyle name="Normal 17 2 2 2 2 2 9" xfId="8472" xr:uid="{00000000-0005-0000-0000-0000D9330000}"/>
    <cellStyle name="Normal 17 2 2 2 2 2 9 2" xfId="8473" xr:uid="{00000000-0005-0000-0000-0000DA330000}"/>
    <cellStyle name="Normal 17 2 2 2 2 3" xfId="8474" xr:uid="{00000000-0005-0000-0000-0000DB330000}"/>
    <cellStyle name="Normal 17 2 2 2 2 3 2" xfId="8475" xr:uid="{00000000-0005-0000-0000-0000DC330000}"/>
    <cellStyle name="Normal 17 2 2 2 2 3 2 2" xfId="8476" xr:uid="{00000000-0005-0000-0000-0000DD330000}"/>
    <cellStyle name="Normal 17 2 2 2 2 3 2 2 2" xfId="8477" xr:uid="{00000000-0005-0000-0000-0000DE330000}"/>
    <cellStyle name="Normal 17 2 2 2 2 3 2 2 2 2" xfId="8478" xr:uid="{00000000-0005-0000-0000-0000DF330000}"/>
    <cellStyle name="Normal 17 2 2 2 2 3 2 2 2 2 2" xfId="8479" xr:uid="{00000000-0005-0000-0000-0000E0330000}"/>
    <cellStyle name="Normal 17 2 2 2 2 3 2 2 2 3" xfId="8480" xr:uid="{00000000-0005-0000-0000-0000E1330000}"/>
    <cellStyle name="Normal 17 2 2 2 2 3 2 2 2 3 2" xfId="8481" xr:uid="{00000000-0005-0000-0000-0000E2330000}"/>
    <cellStyle name="Normal 17 2 2 2 2 3 2 2 2 4" xfId="8482" xr:uid="{00000000-0005-0000-0000-0000E3330000}"/>
    <cellStyle name="Normal 17 2 2 2 2 3 2 2 3" xfId="8483" xr:uid="{00000000-0005-0000-0000-0000E4330000}"/>
    <cellStyle name="Normal 17 2 2 2 2 3 2 2 3 2" xfId="8484" xr:uid="{00000000-0005-0000-0000-0000E5330000}"/>
    <cellStyle name="Normal 17 2 2 2 2 3 2 2 4" xfId="8485" xr:uid="{00000000-0005-0000-0000-0000E6330000}"/>
    <cellStyle name="Normal 17 2 2 2 2 3 2 2 4 2" xfId="8486" xr:uid="{00000000-0005-0000-0000-0000E7330000}"/>
    <cellStyle name="Normal 17 2 2 2 2 3 2 2 5" xfId="8487" xr:uid="{00000000-0005-0000-0000-0000E8330000}"/>
    <cellStyle name="Normal 17 2 2 2 2 3 2 3" xfId="8488" xr:uid="{00000000-0005-0000-0000-0000E9330000}"/>
    <cellStyle name="Normal 17 2 2 2 2 3 2 3 2" xfId="8489" xr:uid="{00000000-0005-0000-0000-0000EA330000}"/>
    <cellStyle name="Normal 17 2 2 2 2 3 2 3 2 2" xfId="8490" xr:uid="{00000000-0005-0000-0000-0000EB330000}"/>
    <cellStyle name="Normal 17 2 2 2 2 3 2 3 3" xfId="8491" xr:uid="{00000000-0005-0000-0000-0000EC330000}"/>
    <cellStyle name="Normal 17 2 2 2 2 3 2 3 3 2" xfId="8492" xr:uid="{00000000-0005-0000-0000-0000ED330000}"/>
    <cellStyle name="Normal 17 2 2 2 2 3 2 3 4" xfId="8493" xr:uid="{00000000-0005-0000-0000-0000EE330000}"/>
    <cellStyle name="Normal 17 2 2 2 2 3 2 4" xfId="8494" xr:uid="{00000000-0005-0000-0000-0000EF330000}"/>
    <cellStyle name="Normal 17 2 2 2 2 3 2 4 2" xfId="8495" xr:uid="{00000000-0005-0000-0000-0000F0330000}"/>
    <cellStyle name="Normal 17 2 2 2 2 3 2 5" xfId="8496" xr:uid="{00000000-0005-0000-0000-0000F1330000}"/>
    <cellStyle name="Normal 17 2 2 2 2 3 2 5 2" xfId="8497" xr:uid="{00000000-0005-0000-0000-0000F2330000}"/>
    <cellStyle name="Normal 17 2 2 2 2 3 2 6" xfId="8498" xr:uid="{00000000-0005-0000-0000-0000F3330000}"/>
    <cellStyle name="Normal 17 2 2 2 2 3 3" xfId="8499" xr:uid="{00000000-0005-0000-0000-0000F4330000}"/>
    <cellStyle name="Normal 17 2 2 2 2 3 3 2" xfId="8500" xr:uid="{00000000-0005-0000-0000-0000F5330000}"/>
    <cellStyle name="Normal 17 2 2 2 2 3 3 2 2" xfId="8501" xr:uid="{00000000-0005-0000-0000-0000F6330000}"/>
    <cellStyle name="Normal 17 2 2 2 2 3 3 2 2 2" xfId="8502" xr:uid="{00000000-0005-0000-0000-0000F7330000}"/>
    <cellStyle name="Normal 17 2 2 2 2 3 3 2 2 2 2" xfId="8503" xr:uid="{00000000-0005-0000-0000-0000F8330000}"/>
    <cellStyle name="Normal 17 2 2 2 2 3 3 2 2 3" xfId="8504" xr:uid="{00000000-0005-0000-0000-0000F9330000}"/>
    <cellStyle name="Normal 17 2 2 2 2 3 3 2 2 3 2" xfId="8505" xr:uid="{00000000-0005-0000-0000-0000FA330000}"/>
    <cellStyle name="Normal 17 2 2 2 2 3 3 2 2 4" xfId="8506" xr:uid="{00000000-0005-0000-0000-0000FB330000}"/>
    <cellStyle name="Normal 17 2 2 2 2 3 3 2 3" xfId="8507" xr:uid="{00000000-0005-0000-0000-0000FC330000}"/>
    <cellStyle name="Normal 17 2 2 2 2 3 3 2 3 2" xfId="8508" xr:uid="{00000000-0005-0000-0000-0000FD330000}"/>
    <cellStyle name="Normal 17 2 2 2 2 3 3 2 4" xfId="8509" xr:uid="{00000000-0005-0000-0000-0000FE330000}"/>
    <cellStyle name="Normal 17 2 2 2 2 3 3 2 4 2" xfId="8510" xr:uid="{00000000-0005-0000-0000-0000FF330000}"/>
    <cellStyle name="Normal 17 2 2 2 2 3 3 2 5" xfId="8511" xr:uid="{00000000-0005-0000-0000-000000340000}"/>
    <cellStyle name="Normal 17 2 2 2 2 3 3 3" xfId="8512" xr:uid="{00000000-0005-0000-0000-000001340000}"/>
    <cellStyle name="Normal 17 2 2 2 2 3 3 3 2" xfId="8513" xr:uid="{00000000-0005-0000-0000-000002340000}"/>
    <cellStyle name="Normal 17 2 2 2 2 3 3 3 2 2" xfId="8514" xr:uid="{00000000-0005-0000-0000-000003340000}"/>
    <cellStyle name="Normal 17 2 2 2 2 3 3 3 3" xfId="8515" xr:uid="{00000000-0005-0000-0000-000004340000}"/>
    <cellStyle name="Normal 17 2 2 2 2 3 3 3 3 2" xfId="8516" xr:uid="{00000000-0005-0000-0000-000005340000}"/>
    <cellStyle name="Normal 17 2 2 2 2 3 3 3 4" xfId="8517" xr:uid="{00000000-0005-0000-0000-000006340000}"/>
    <cellStyle name="Normal 17 2 2 2 2 3 3 4" xfId="8518" xr:uid="{00000000-0005-0000-0000-000007340000}"/>
    <cellStyle name="Normal 17 2 2 2 2 3 3 4 2" xfId="8519" xr:uid="{00000000-0005-0000-0000-000008340000}"/>
    <cellStyle name="Normal 17 2 2 2 2 3 3 5" xfId="8520" xr:uid="{00000000-0005-0000-0000-000009340000}"/>
    <cellStyle name="Normal 17 2 2 2 2 3 3 5 2" xfId="8521" xr:uid="{00000000-0005-0000-0000-00000A340000}"/>
    <cellStyle name="Normal 17 2 2 2 2 3 3 6" xfId="8522" xr:uid="{00000000-0005-0000-0000-00000B340000}"/>
    <cellStyle name="Normal 17 2 2 2 2 3 4" xfId="8523" xr:uid="{00000000-0005-0000-0000-00000C340000}"/>
    <cellStyle name="Normal 17 2 2 2 2 3 4 2" xfId="8524" xr:uid="{00000000-0005-0000-0000-00000D340000}"/>
    <cellStyle name="Normal 17 2 2 2 2 3 4 2 2" xfId="8525" xr:uid="{00000000-0005-0000-0000-00000E340000}"/>
    <cellStyle name="Normal 17 2 2 2 2 3 4 2 2 2" xfId="8526" xr:uid="{00000000-0005-0000-0000-00000F340000}"/>
    <cellStyle name="Normal 17 2 2 2 2 3 4 2 3" xfId="8527" xr:uid="{00000000-0005-0000-0000-000010340000}"/>
    <cellStyle name="Normal 17 2 2 2 2 3 4 2 3 2" xfId="8528" xr:uid="{00000000-0005-0000-0000-000011340000}"/>
    <cellStyle name="Normal 17 2 2 2 2 3 4 2 4" xfId="8529" xr:uid="{00000000-0005-0000-0000-000012340000}"/>
    <cellStyle name="Normal 17 2 2 2 2 3 4 3" xfId="8530" xr:uid="{00000000-0005-0000-0000-000013340000}"/>
    <cellStyle name="Normal 17 2 2 2 2 3 4 3 2" xfId="8531" xr:uid="{00000000-0005-0000-0000-000014340000}"/>
    <cellStyle name="Normal 17 2 2 2 2 3 4 4" xfId="8532" xr:uid="{00000000-0005-0000-0000-000015340000}"/>
    <cellStyle name="Normal 17 2 2 2 2 3 4 4 2" xfId="8533" xr:uid="{00000000-0005-0000-0000-000016340000}"/>
    <cellStyle name="Normal 17 2 2 2 2 3 4 5" xfId="8534" xr:uid="{00000000-0005-0000-0000-000017340000}"/>
    <cellStyle name="Normal 17 2 2 2 2 3 5" xfId="8535" xr:uid="{00000000-0005-0000-0000-000018340000}"/>
    <cellStyle name="Normal 17 2 2 2 2 3 5 2" xfId="8536" xr:uid="{00000000-0005-0000-0000-000019340000}"/>
    <cellStyle name="Normal 17 2 2 2 2 3 5 2 2" xfId="8537" xr:uid="{00000000-0005-0000-0000-00001A340000}"/>
    <cellStyle name="Normal 17 2 2 2 2 3 5 3" xfId="8538" xr:uid="{00000000-0005-0000-0000-00001B340000}"/>
    <cellStyle name="Normal 17 2 2 2 2 3 5 3 2" xfId="8539" xr:uid="{00000000-0005-0000-0000-00001C340000}"/>
    <cellStyle name="Normal 17 2 2 2 2 3 5 4" xfId="8540" xr:uid="{00000000-0005-0000-0000-00001D340000}"/>
    <cellStyle name="Normal 17 2 2 2 2 3 6" xfId="8541" xr:uid="{00000000-0005-0000-0000-00001E340000}"/>
    <cellStyle name="Normal 17 2 2 2 2 3 6 2" xfId="8542" xr:uid="{00000000-0005-0000-0000-00001F340000}"/>
    <cellStyle name="Normal 17 2 2 2 2 3 6 2 2" xfId="8543" xr:uid="{00000000-0005-0000-0000-000020340000}"/>
    <cellStyle name="Normal 17 2 2 2 2 3 6 3" xfId="8544" xr:uid="{00000000-0005-0000-0000-000021340000}"/>
    <cellStyle name="Normal 17 2 2 2 2 3 6 3 2" xfId="8545" xr:uid="{00000000-0005-0000-0000-000022340000}"/>
    <cellStyle name="Normal 17 2 2 2 2 3 6 4" xfId="8546" xr:uid="{00000000-0005-0000-0000-000023340000}"/>
    <cellStyle name="Normal 17 2 2 2 2 3 7" xfId="8547" xr:uid="{00000000-0005-0000-0000-000024340000}"/>
    <cellStyle name="Normal 17 2 2 2 2 3 7 2" xfId="8548" xr:uid="{00000000-0005-0000-0000-000025340000}"/>
    <cellStyle name="Normal 17 2 2 2 2 3 8" xfId="8549" xr:uid="{00000000-0005-0000-0000-000026340000}"/>
    <cellStyle name="Normal 17 2 2 2 2 3 8 2" xfId="8550" xr:uid="{00000000-0005-0000-0000-000027340000}"/>
    <cellStyle name="Normal 17 2 2 2 2 3 9" xfId="8551" xr:uid="{00000000-0005-0000-0000-000028340000}"/>
    <cellStyle name="Normal 17 2 2 2 2 4" xfId="8552" xr:uid="{00000000-0005-0000-0000-000029340000}"/>
    <cellStyle name="Normal 17 2 2 2 2 4 2" xfId="8553" xr:uid="{00000000-0005-0000-0000-00002A340000}"/>
    <cellStyle name="Normal 17 2 2 2 2 4 2 2" xfId="8554" xr:uid="{00000000-0005-0000-0000-00002B340000}"/>
    <cellStyle name="Normal 17 2 2 2 2 4 2 2 2" xfId="8555" xr:uid="{00000000-0005-0000-0000-00002C340000}"/>
    <cellStyle name="Normal 17 2 2 2 2 4 2 2 2 2" xfId="8556" xr:uid="{00000000-0005-0000-0000-00002D340000}"/>
    <cellStyle name="Normal 17 2 2 2 2 4 2 2 3" xfId="8557" xr:uid="{00000000-0005-0000-0000-00002E340000}"/>
    <cellStyle name="Normal 17 2 2 2 2 4 2 2 3 2" xfId="8558" xr:uid="{00000000-0005-0000-0000-00002F340000}"/>
    <cellStyle name="Normal 17 2 2 2 2 4 2 2 4" xfId="8559" xr:uid="{00000000-0005-0000-0000-000030340000}"/>
    <cellStyle name="Normal 17 2 2 2 2 4 2 3" xfId="8560" xr:uid="{00000000-0005-0000-0000-000031340000}"/>
    <cellStyle name="Normal 17 2 2 2 2 4 2 3 2" xfId="8561" xr:uid="{00000000-0005-0000-0000-000032340000}"/>
    <cellStyle name="Normal 17 2 2 2 2 4 2 4" xfId="8562" xr:uid="{00000000-0005-0000-0000-000033340000}"/>
    <cellStyle name="Normal 17 2 2 2 2 4 2 4 2" xfId="8563" xr:uid="{00000000-0005-0000-0000-000034340000}"/>
    <cellStyle name="Normal 17 2 2 2 2 4 2 5" xfId="8564" xr:uid="{00000000-0005-0000-0000-000035340000}"/>
    <cellStyle name="Normal 17 2 2 2 2 4 3" xfId="8565" xr:uid="{00000000-0005-0000-0000-000036340000}"/>
    <cellStyle name="Normal 17 2 2 2 2 4 3 2" xfId="8566" xr:uid="{00000000-0005-0000-0000-000037340000}"/>
    <cellStyle name="Normal 17 2 2 2 2 4 3 2 2" xfId="8567" xr:uid="{00000000-0005-0000-0000-000038340000}"/>
    <cellStyle name="Normal 17 2 2 2 2 4 3 3" xfId="8568" xr:uid="{00000000-0005-0000-0000-000039340000}"/>
    <cellStyle name="Normal 17 2 2 2 2 4 3 3 2" xfId="8569" xr:uid="{00000000-0005-0000-0000-00003A340000}"/>
    <cellStyle name="Normal 17 2 2 2 2 4 3 4" xfId="8570" xr:uid="{00000000-0005-0000-0000-00003B340000}"/>
    <cellStyle name="Normal 17 2 2 2 2 4 4" xfId="8571" xr:uid="{00000000-0005-0000-0000-00003C340000}"/>
    <cellStyle name="Normal 17 2 2 2 2 4 4 2" xfId="8572" xr:uid="{00000000-0005-0000-0000-00003D340000}"/>
    <cellStyle name="Normal 17 2 2 2 2 4 5" xfId="8573" xr:uid="{00000000-0005-0000-0000-00003E340000}"/>
    <cellStyle name="Normal 17 2 2 2 2 4 5 2" xfId="8574" xr:uid="{00000000-0005-0000-0000-00003F340000}"/>
    <cellStyle name="Normal 17 2 2 2 2 4 6" xfId="8575" xr:uid="{00000000-0005-0000-0000-000040340000}"/>
    <cellStyle name="Normal 17 2 2 2 2 5" xfId="8576" xr:uid="{00000000-0005-0000-0000-000041340000}"/>
    <cellStyle name="Normal 17 2 2 2 2 5 2" xfId="8577" xr:uid="{00000000-0005-0000-0000-000042340000}"/>
    <cellStyle name="Normal 17 2 2 2 2 5 2 2" xfId="8578" xr:uid="{00000000-0005-0000-0000-000043340000}"/>
    <cellStyle name="Normal 17 2 2 2 2 5 2 2 2" xfId="8579" xr:uid="{00000000-0005-0000-0000-000044340000}"/>
    <cellStyle name="Normal 17 2 2 2 2 5 2 2 2 2" xfId="8580" xr:uid="{00000000-0005-0000-0000-000045340000}"/>
    <cellStyle name="Normal 17 2 2 2 2 5 2 2 3" xfId="8581" xr:uid="{00000000-0005-0000-0000-000046340000}"/>
    <cellStyle name="Normal 17 2 2 2 2 5 2 2 3 2" xfId="8582" xr:uid="{00000000-0005-0000-0000-000047340000}"/>
    <cellStyle name="Normal 17 2 2 2 2 5 2 2 4" xfId="8583" xr:uid="{00000000-0005-0000-0000-000048340000}"/>
    <cellStyle name="Normal 17 2 2 2 2 5 2 3" xfId="8584" xr:uid="{00000000-0005-0000-0000-000049340000}"/>
    <cellStyle name="Normal 17 2 2 2 2 5 2 3 2" xfId="8585" xr:uid="{00000000-0005-0000-0000-00004A340000}"/>
    <cellStyle name="Normal 17 2 2 2 2 5 2 4" xfId="8586" xr:uid="{00000000-0005-0000-0000-00004B340000}"/>
    <cellStyle name="Normal 17 2 2 2 2 5 2 4 2" xfId="8587" xr:uid="{00000000-0005-0000-0000-00004C340000}"/>
    <cellStyle name="Normal 17 2 2 2 2 5 2 5" xfId="8588" xr:uid="{00000000-0005-0000-0000-00004D340000}"/>
    <cellStyle name="Normal 17 2 2 2 2 5 3" xfId="8589" xr:uid="{00000000-0005-0000-0000-00004E340000}"/>
    <cellStyle name="Normal 17 2 2 2 2 5 3 2" xfId="8590" xr:uid="{00000000-0005-0000-0000-00004F340000}"/>
    <cellStyle name="Normal 17 2 2 2 2 5 3 2 2" xfId="8591" xr:uid="{00000000-0005-0000-0000-000050340000}"/>
    <cellStyle name="Normal 17 2 2 2 2 5 3 3" xfId="8592" xr:uid="{00000000-0005-0000-0000-000051340000}"/>
    <cellStyle name="Normal 17 2 2 2 2 5 3 3 2" xfId="8593" xr:uid="{00000000-0005-0000-0000-000052340000}"/>
    <cellStyle name="Normal 17 2 2 2 2 5 3 4" xfId="8594" xr:uid="{00000000-0005-0000-0000-000053340000}"/>
    <cellStyle name="Normal 17 2 2 2 2 5 4" xfId="8595" xr:uid="{00000000-0005-0000-0000-000054340000}"/>
    <cellStyle name="Normal 17 2 2 2 2 5 4 2" xfId="8596" xr:uid="{00000000-0005-0000-0000-000055340000}"/>
    <cellStyle name="Normal 17 2 2 2 2 5 5" xfId="8597" xr:uid="{00000000-0005-0000-0000-000056340000}"/>
    <cellStyle name="Normal 17 2 2 2 2 5 5 2" xfId="8598" xr:uid="{00000000-0005-0000-0000-000057340000}"/>
    <cellStyle name="Normal 17 2 2 2 2 5 6" xfId="8599" xr:uid="{00000000-0005-0000-0000-000058340000}"/>
    <cellStyle name="Normal 17 2 2 2 2 6" xfId="8600" xr:uid="{00000000-0005-0000-0000-000059340000}"/>
    <cellStyle name="Normal 17 2 2 2 2 6 2" xfId="8601" xr:uid="{00000000-0005-0000-0000-00005A340000}"/>
    <cellStyle name="Normal 17 2 2 2 2 6 2 2" xfId="8602" xr:uid="{00000000-0005-0000-0000-00005B340000}"/>
    <cellStyle name="Normal 17 2 2 2 2 6 2 2 2" xfId="8603" xr:uid="{00000000-0005-0000-0000-00005C340000}"/>
    <cellStyle name="Normal 17 2 2 2 2 6 2 3" xfId="8604" xr:uid="{00000000-0005-0000-0000-00005D340000}"/>
    <cellStyle name="Normal 17 2 2 2 2 6 2 3 2" xfId="8605" xr:uid="{00000000-0005-0000-0000-00005E340000}"/>
    <cellStyle name="Normal 17 2 2 2 2 6 2 4" xfId="8606" xr:uid="{00000000-0005-0000-0000-00005F340000}"/>
    <cellStyle name="Normal 17 2 2 2 2 6 3" xfId="8607" xr:uid="{00000000-0005-0000-0000-000060340000}"/>
    <cellStyle name="Normal 17 2 2 2 2 6 3 2" xfId="8608" xr:uid="{00000000-0005-0000-0000-000061340000}"/>
    <cellStyle name="Normal 17 2 2 2 2 6 4" xfId="8609" xr:uid="{00000000-0005-0000-0000-000062340000}"/>
    <cellStyle name="Normal 17 2 2 2 2 6 4 2" xfId="8610" xr:uid="{00000000-0005-0000-0000-000063340000}"/>
    <cellStyle name="Normal 17 2 2 2 2 6 5" xfId="8611" xr:uid="{00000000-0005-0000-0000-000064340000}"/>
    <cellStyle name="Normal 17 2 2 2 2 7" xfId="8612" xr:uid="{00000000-0005-0000-0000-000065340000}"/>
    <cellStyle name="Normal 17 2 2 2 2 7 2" xfId="8613" xr:uid="{00000000-0005-0000-0000-000066340000}"/>
    <cellStyle name="Normal 17 2 2 2 2 7 2 2" xfId="8614" xr:uid="{00000000-0005-0000-0000-000067340000}"/>
    <cellStyle name="Normal 17 2 2 2 2 7 3" xfId="8615" xr:uid="{00000000-0005-0000-0000-000068340000}"/>
    <cellStyle name="Normal 17 2 2 2 2 7 3 2" xfId="8616" xr:uid="{00000000-0005-0000-0000-000069340000}"/>
    <cellStyle name="Normal 17 2 2 2 2 7 4" xfId="8617" xr:uid="{00000000-0005-0000-0000-00006A340000}"/>
    <cellStyle name="Normal 17 2 2 2 2 8" xfId="8618" xr:uid="{00000000-0005-0000-0000-00006B340000}"/>
    <cellStyle name="Normal 17 2 2 2 2 8 2" xfId="8619" xr:uid="{00000000-0005-0000-0000-00006C340000}"/>
    <cellStyle name="Normal 17 2 2 2 2 8 2 2" xfId="8620" xr:uid="{00000000-0005-0000-0000-00006D340000}"/>
    <cellStyle name="Normal 17 2 2 2 2 8 3" xfId="8621" xr:uid="{00000000-0005-0000-0000-00006E340000}"/>
    <cellStyle name="Normal 17 2 2 2 2 8 3 2" xfId="8622" xr:uid="{00000000-0005-0000-0000-00006F340000}"/>
    <cellStyle name="Normal 17 2 2 2 2 8 4" xfId="8623" xr:uid="{00000000-0005-0000-0000-000070340000}"/>
    <cellStyle name="Normal 17 2 2 2 2 9" xfId="8624" xr:uid="{00000000-0005-0000-0000-000071340000}"/>
    <cellStyle name="Normal 17 2 2 2 2 9 2" xfId="8625" xr:uid="{00000000-0005-0000-0000-000072340000}"/>
    <cellStyle name="Normal 17 2 2 2 3" xfId="8626" xr:uid="{00000000-0005-0000-0000-000073340000}"/>
    <cellStyle name="Normal 17 2 2 2 3 10" xfId="8627" xr:uid="{00000000-0005-0000-0000-000074340000}"/>
    <cellStyle name="Normal 17 2 2 2 3 11" xfId="43258" xr:uid="{00000000-0005-0000-0000-000075340000}"/>
    <cellStyle name="Normal 17 2 2 2 3 2" xfId="8628" xr:uid="{00000000-0005-0000-0000-000076340000}"/>
    <cellStyle name="Normal 17 2 2 2 3 2 2" xfId="8629" xr:uid="{00000000-0005-0000-0000-000077340000}"/>
    <cellStyle name="Normal 17 2 2 2 3 2 2 2" xfId="8630" xr:uid="{00000000-0005-0000-0000-000078340000}"/>
    <cellStyle name="Normal 17 2 2 2 3 2 2 2 2" xfId="8631" xr:uid="{00000000-0005-0000-0000-000079340000}"/>
    <cellStyle name="Normal 17 2 2 2 3 2 2 2 2 2" xfId="8632" xr:uid="{00000000-0005-0000-0000-00007A340000}"/>
    <cellStyle name="Normal 17 2 2 2 3 2 2 2 2 2 2" xfId="8633" xr:uid="{00000000-0005-0000-0000-00007B340000}"/>
    <cellStyle name="Normal 17 2 2 2 3 2 2 2 2 3" xfId="8634" xr:uid="{00000000-0005-0000-0000-00007C340000}"/>
    <cellStyle name="Normal 17 2 2 2 3 2 2 2 2 3 2" xfId="8635" xr:uid="{00000000-0005-0000-0000-00007D340000}"/>
    <cellStyle name="Normal 17 2 2 2 3 2 2 2 2 4" xfId="8636" xr:uid="{00000000-0005-0000-0000-00007E340000}"/>
    <cellStyle name="Normal 17 2 2 2 3 2 2 2 3" xfId="8637" xr:uid="{00000000-0005-0000-0000-00007F340000}"/>
    <cellStyle name="Normal 17 2 2 2 3 2 2 2 3 2" xfId="8638" xr:uid="{00000000-0005-0000-0000-000080340000}"/>
    <cellStyle name="Normal 17 2 2 2 3 2 2 2 4" xfId="8639" xr:uid="{00000000-0005-0000-0000-000081340000}"/>
    <cellStyle name="Normal 17 2 2 2 3 2 2 2 4 2" xfId="8640" xr:uid="{00000000-0005-0000-0000-000082340000}"/>
    <cellStyle name="Normal 17 2 2 2 3 2 2 2 5" xfId="8641" xr:uid="{00000000-0005-0000-0000-000083340000}"/>
    <cellStyle name="Normal 17 2 2 2 3 2 2 3" xfId="8642" xr:uid="{00000000-0005-0000-0000-000084340000}"/>
    <cellStyle name="Normal 17 2 2 2 3 2 2 3 2" xfId="8643" xr:uid="{00000000-0005-0000-0000-000085340000}"/>
    <cellStyle name="Normal 17 2 2 2 3 2 2 3 2 2" xfId="8644" xr:uid="{00000000-0005-0000-0000-000086340000}"/>
    <cellStyle name="Normal 17 2 2 2 3 2 2 3 3" xfId="8645" xr:uid="{00000000-0005-0000-0000-000087340000}"/>
    <cellStyle name="Normal 17 2 2 2 3 2 2 3 3 2" xfId="8646" xr:uid="{00000000-0005-0000-0000-000088340000}"/>
    <cellStyle name="Normal 17 2 2 2 3 2 2 3 4" xfId="8647" xr:uid="{00000000-0005-0000-0000-000089340000}"/>
    <cellStyle name="Normal 17 2 2 2 3 2 2 4" xfId="8648" xr:uid="{00000000-0005-0000-0000-00008A340000}"/>
    <cellStyle name="Normal 17 2 2 2 3 2 2 4 2" xfId="8649" xr:uid="{00000000-0005-0000-0000-00008B340000}"/>
    <cellStyle name="Normal 17 2 2 2 3 2 2 5" xfId="8650" xr:uid="{00000000-0005-0000-0000-00008C340000}"/>
    <cellStyle name="Normal 17 2 2 2 3 2 2 5 2" xfId="8651" xr:uid="{00000000-0005-0000-0000-00008D340000}"/>
    <cellStyle name="Normal 17 2 2 2 3 2 2 6" xfId="8652" xr:uid="{00000000-0005-0000-0000-00008E340000}"/>
    <cellStyle name="Normal 17 2 2 2 3 2 3" xfId="8653" xr:uid="{00000000-0005-0000-0000-00008F340000}"/>
    <cellStyle name="Normal 17 2 2 2 3 2 3 2" xfId="8654" xr:uid="{00000000-0005-0000-0000-000090340000}"/>
    <cellStyle name="Normal 17 2 2 2 3 2 3 2 2" xfId="8655" xr:uid="{00000000-0005-0000-0000-000091340000}"/>
    <cellStyle name="Normal 17 2 2 2 3 2 3 2 2 2" xfId="8656" xr:uid="{00000000-0005-0000-0000-000092340000}"/>
    <cellStyle name="Normal 17 2 2 2 3 2 3 2 2 2 2" xfId="8657" xr:uid="{00000000-0005-0000-0000-000093340000}"/>
    <cellStyle name="Normal 17 2 2 2 3 2 3 2 2 3" xfId="8658" xr:uid="{00000000-0005-0000-0000-000094340000}"/>
    <cellStyle name="Normal 17 2 2 2 3 2 3 2 2 3 2" xfId="8659" xr:uid="{00000000-0005-0000-0000-000095340000}"/>
    <cellStyle name="Normal 17 2 2 2 3 2 3 2 2 4" xfId="8660" xr:uid="{00000000-0005-0000-0000-000096340000}"/>
    <cellStyle name="Normal 17 2 2 2 3 2 3 2 3" xfId="8661" xr:uid="{00000000-0005-0000-0000-000097340000}"/>
    <cellStyle name="Normal 17 2 2 2 3 2 3 2 3 2" xfId="8662" xr:uid="{00000000-0005-0000-0000-000098340000}"/>
    <cellStyle name="Normal 17 2 2 2 3 2 3 2 4" xfId="8663" xr:uid="{00000000-0005-0000-0000-000099340000}"/>
    <cellStyle name="Normal 17 2 2 2 3 2 3 2 4 2" xfId="8664" xr:uid="{00000000-0005-0000-0000-00009A340000}"/>
    <cellStyle name="Normal 17 2 2 2 3 2 3 2 5" xfId="8665" xr:uid="{00000000-0005-0000-0000-00009B340000}"/>
    <cellStyle name="Normal 17 2 2 2 3 2 3 3" xfId="8666" xr:uid="{00000000-0005-0000-0000-00009C340000}"/>
    <cellStyle name="Normal 17 2 2 2 3 2 3 3 2" xfId="8667" xr:uid="{00000000-0005-0000-0000-00009D340000}"/>
    <cellStyle name="Normal 17 2 2 2 3 2 3 3 2 2" xfId="8668" xr:uid="{00000000-0005-0000-0000-00009E340000}"/>
    <cellStyle name="Normal 17 2 2 2 3 2 3 3 3" xfId="8669" xr:uid="{00000000-0005-0000-0000-00009F340000}"/>
    <cellStyle name="Normal 17 2 2 2 3 2 3 3 3 2" xfId="8670" xr:uid="{00000000-0005-0000-0000-0000A0340000}"/>
    <cellStyle name="Normal 17 2 2 2 3 2 3 3 4" xfId="8671" xr:uid="{00000000-0005-0000-0000-0000A1340000}"/>
    <cellStyle name="Normal 17 2 2 2 3 2 3 4" xfId="8672" xr:uid="{00000000-0005-0000-0000-0000A2340000}"/>
    <cellStyle name="Normal 17 2 2 2 3 2 3 4 2" xfId="8673" xr:uid="{00000000-0005-0000-0000-0000A3340000}"/>
    <cellStyle name="Normal 17 2 2 2 3 2 3 5" xfId="8674" xr:uid="{00000000-0005-0000-0000-0000A4340000}"/>
    <cellStyle name="Normal 17 2 2 2 3 2 3 5 2" xfId="8675" xr:uid="{00000000-0005-0000-0000-0000A5340000}"/>
    <cellStyle name="Normal 17 2 2 2 3 2 3 6" xfId="8676" xr:uid="{00000000-0005-0000-0000-0000A6340000}"/>
    <cellStyle name="Normal 17 2 2 2 3 2 4" xfId="8677" xr:uid="{00000000-0005-0000-0000-0000A7340000}"/>
    <cellStyle name="Normal 17 2 2 2 3 2 4 2" xfId="8678" xr:uid="{00000000-0005-0000-0000-0000A8340000}"/>
    <cellStyle name="Normal 17 2 2 2 3 2 4 2 2" xfId="8679" xr:uid="{00000000-0005-0000-0000-0000A9340000}"/>
    <cellStyle name="Normal 17 2 2 2 3 2 4 2 2 2" xfId="8680" xr:uid="{00000000-0005-0000-0000-0000AA340000}"/>
    <cellStyle name="Normal 17 2 2 2 3 2 4 2 3" xfId="8681" xr:uid="{00000000-0005-0000-0000-0000AB340000}"/>
    <cellStyle name="Normal 17 2 2 2 3 2 4 2 3 2" xfId="8682" xr:uid="{00000000-0005-0000-0000-0000AC340000}"/>
    <cellStyle name="Normal 17 2 2 2 3 2 4 2 4" xfId="8683" xr:uid="{00000000-0005-0000-0000-0000AD340000}"/>
    <cellStyle name="Normal 17 2 2 2 3 2 4 3" xfId="8684" xr:uid="{00000000-0005-0000-0000-0000AE340000}"/>
    <cellStyle name="Normal 17 2 2 2 3 2 4 3 2" xfId="8685" xr:uid="{00000000-0005-0000-0000-0000AF340000}"/>
    <cellStyle name="Normal 17 2 2 2 3 2 4 4" xfId="8686" xr:uid="{00000000-0005-0000-0000-0000B0340000}"/>
    <cellStyle name="Normal 17 2 2 2 3 2 4 4 2" xfId="8687" xr:uid="{00000000-0005-0000-0000-0000B1340000}"/>
    <cellStyle name="Normal 17 2 2 2 3 2 4 5" xfId="8688" xr:uid="{00000000-0005-0000-0000-0000B2340000}"/>
    <cellStyle name="Normal 17 2 2 2 3 2 5" xfId="8689" xr:uid="{00000000-0005-0000-0000-0000B3340000}"/>
    <cellStyle name="Normal 17 2 2 2 3 2 5 2" xfId="8690" xr:uid="{00000000-0005-0000-0000-0000B4340000}"/>
    <cellStyle name="Normal 17 2 2 2 3 2 5 2 2" xfId="8691" xr:uid="{00000000-0005-0000-0000-0000B5340000}"/>
    <cellStyle name="Normal 17 2 2 2 3 2 5 3" xfId="8692" xr:uid="{00000000-0005-0000-0000-0000B6340000}"/>
    <cellStyle name="Normal 17 2 2 2 3 2 5 3 2" xfId="8693" xr:uid="{00000000-0005-0000-0000-0000B7340000}"/>
    <cellStyle name="Normal 17 2 2 2 3 2 5 4" xfId="8694" xr:uid="{00000000-0005-0000-0000-0000B8340000}"/>
    <cellStyle name="Normal 17 2 2 2 3 2 6" xfId="8695" xr:uid="{00000000-0005-0000-0000-0000B9340000}"/>
    <cellStyle name="Normal 17 2 2 2 3 2 6 2" xfId="8696" xr:uid="{00000000-0005-0000-0000-0000BA340000}"/>
    <cellStyle name="Normal 17 2 2 2 3 2 6 2 2" xfId="8697" xr:uid="{00000000-0005-0000-0000-0000BB340000}"/>
    <cellStyle name="Normal 17 2 2 2 3 2 6 3" xfId="8698" xr:uid="{00000000-0005-0000-0000-0000BC340000}"/>
    <cellStyle name="Normal 17 2 2 2 3 2 6 3 2" xfId="8699" xr:uid="{00000000-0005-0000-0000-0000BD340000}"/>
    <cellStyle name="Normal 17 2 2 2 3 2 6 4" xfId="8700" xr:uid="{00000000-0005-0000-0000-0000BE340000}"/>
    <cellStyle name="Normal 17 2 2 2 3 2 7" xfId="8701" xr:uid="{00000000-0005-0000-0000-0000BF340000}"/>
    <cellStyle name="Normal 17 2 2 2 3 2 7 2" xfId="8702" xr:uid="{00000000-0005-0000-0000-0000C0340000}"/>
    <cellStyle name="Normal 17 2 2 2 3 2 8" xfId="8703" xr:uid="{00000000-0005-0000-0000-0000C1340000}"/>
    <cellStyle name="Normal 17 2 2 2 3 2 8 2" xfId="8704" xr:uid="{00000000-0005-0000-0000-0000C2340000}"/>
    <cellStyle name="Normal 17 2 2 2 3 2 9" xfId="8705" xr:uid="{00000000-0005-0000-0000-0000C3340000}"/>
    <cellStyle name="Normal 17 2 2 2 3 3" xfId="8706" xr:uid="{00000000-0005-0000-0000-0000C4340000}"/>
    <cellStyle name="Normal 17 2 2 2 3 3 2" xfId="8707" xr:uid="{00000000-0005-0000-0000-0000C5340000}"/>
    <cellStyle name="Normal 17 2 2 2 3 3 2 2" xfId="8708" xr:uid="{00000000-0005-0000-0000-0000C6340000}"/>
    <cellStyle name="Normal 17 2 2 2 3 3 2 2 2" xfId="8709" xr:uid="{00000000-0005-0000-0000-0000C7340000}"/>
    <cellStyle name="Normal 17 2 2 2 3 3 2 2 2 2" xfId="8710" xr:uid="{00000000-0005-0000-0000-0000C8340000}"/>
    <cellStyle name="Normal 17 2 2 2 3 3 2 2 3" xfId="8711" xr:uid="{00000000-0005-0000-0000-0000C9340000}"/>
    <cellStyle name="Normal 17 2 2 2 3 3 2 2 3 2" xfId="8712" xr:uid="{00000000-0005-0000-0000-0000CA340000}"/>
    <cellStyle name="Normal 17 2 2 2 3 3 2 2 4" xfId="8713" xr:uid="{00000000-0005-0000-0000-0000CB340000}"/>
    <cellStyle name="Normal 17 2 2 2 3 3 2 3" xfId="8714" xr:uid="{00000000-0005-0000-0000-0000CC340000}"/>
    <cellStyle name="Normal 17 2 2 2 3 3 2 3 2" xfId="8715" xr:uid="{00000000-0005-0000-0000-0000CD340000}"/>
    <cellStyle name="Normal 17 2 2 2 3 3 2 4" xfId="8716" xr:uid="{00000000-0005-0000-0000-0000CE340000}"/>
    <cellStyle name="Normal 17 2 2 2 3 3 2 4 2" xfId="8717" xr:uid="{00000000-0005-0000-0000-0000CF340000}"/>
    <cellStyle name="Normal 17 2 2 2 3 3 2 5" xfId="8718" xr:uid="{00000000-0005-0000-0000-0000D0340000}"/>
    <cellStyle name="Normal 17 2 2 2 3 3 3" xfId="8719" xr:uid="{00000000-0005-0000-0000-0000D1340000}"/>
    <cellStyle name="Normal 17 2 2 2 3 3 3 2" xfId="8720" xr:uid="{00000000-0005-0000-0000-0000D2340000}"/>
    <cellStyle name="Normal 17 2 2 2 3 3 3 2 2" xfId="8721" xr:uid="{00000000-0005-0000-0000-0000D3340000}"/>
    <cellStyle name="Normal 17 2 2 2 3 3 3 3" xfId="8722" xr:uid="{00000000-0005-0000-0000-0000D4340000}"/>
    <cellStyle name="Normal 17 2 2 2 3 3 3 3 2" xfId="8723" xr:uid="{00000000-0005-0000-0000-0000D5340000}"/>
    <cellStyle name="Normal 17 2 2 2 3 3 3 4" xfId="8724" xr:uid="{00000000-0005-0000-0000-0000D6340000}"/>
    <cellStyle name="Normal 17 2 2 2 3 3 4" xfId="8725" xr:uid="{00000000-0005-0000-0000-0000D7340000}"/>
    <cellStyle name="Normal 17 2 2 2 3 3 4 2" xfId="8726" xr:uid="{00000000-0005-0000-0000-0000D8340000}"/>
    <cellStyle name="Normal 17 2 2 2 3 3 5" xfId="8727" xr:uid="{00000000-0005-0000-0000-0000D9340000}"/>
    <cellStyle name="Normal 17 2 2 2 3 3 5 2" xfId="8728" xr:uid="{00000000-0005-0000-0000-0000DA340000}"/>
    <cellStyle name="Normal 17 2 2 2 3 3 6" xfId="8729" xr:uid="{00000000-0005-0000-0000-0000DB340000}"/>
    <cellStyle name="Normal 17 2 2 2 3 4" xfId="8730" xr:uid="{00000000-0005-0000-0000-0000DC340000}"/>
    <cellStyle name="Normal 17 2 2 2 3 4 2" xfId="8731" xr:uid="{00000000-0005-0000-0000-0000DD340000}"/>
    <cellStyle name="Normal 17 2 2 2 3 4 2 2" xfId="8732" xr:uid="{00000000-0005-0000-0000-0000DE340000}"/>
    <cellStyle name="Normal 17 2 2 2 3 4 2 2 2" xfId="8733" xr:uid="{00000000-0005-0000-0000-0000DF340000}"/>
    <cellStyle name="Normal 17 2 2 2 3 4 2 2 2 2" xfId="8734" xr:uid="{00000000-0005-0000-0000-0000E0340000}"/>
    <cellStyle name="Normal 17 2 2 2 3 4 2 2 3" xfId="8735" xr:uid="{00000000-0005-0000-0000-0000E1340000}"/>
    <cellStyle name="Normal 17 2 2 2 3 4 2 2 3 2" xfId="8736" xr:uid="{00000000-0005-0000-0000-0000E2340000}"/>
    <cellStyle name="Normal 17 2 2 2 3 4 2 2 4" xfId="8737" xr:uid="{00000000-0005-0000-0000-0000E3340000}"/>
    <cellStyle name="Normal 17 2 2 2 3 4 2 3" xfId="8738" xr:uid="{00000000-0005-0000-0000-0000E4340000}"/>
    <cellStyle name="Normal 17 2 2 2 3 4 2 3 2" xfId="8739" xr:uid="{00000000-0005-0000-0000-0000E5340000}"/>
    <cellStyle name="Normal 17 2 2 2 3 4 2 4" xfId="8740" xr:uid="{00000000-0005-0000-0000-0000E6340000}"/>
    <cellStyle name="Normal 17 2 2 2 3 4 2 4 2" xfId="8741" xr:uid="{00000000-0005-0000-0000-0000E7340000}"/>
    <cellStyle name="Normal 17 2 2 2 3 4 2 5" xfId="8742" xr:uid="{00000000-0005-0000-0000-0000E8340000}"/>
    <cellStyle name="Normal 17 2 2 2 3 4 3" xfId="8743" xr:uid="{00000000-0005-0000-0000-0000E9340000}"/>
    <cellStyle name="Normal 17 2 2 2 3 4 3 2" xfId="8744" xr:uid="{00000000-0005-0000-0000-0000EA340000}"/>
    <cellStyle name="Normal 17 2 2 2 3 4 3 2 2" xfId="8745" xr:uid="{00000000-0005-0000-0000-0000EB340000}"/>
    <cellStyle name="Normal 17 2 2 2 3 4 3 3" xfId="8746" xr:uid="{00000000-0005-0000-0000-0000EC340000}"/>
    <cellStyle name="Normal 17 2 2 2 3 4 3 3 2" xfId="8747" xr:uid="{00000000-0005-0000-0000-0000ED340000}"/>
    <cellStyle name="Normal 17 2 2 2 3 4 3 4" xfId="8748" xr:uid="{00000000-0005-0000-0000-0000EE340000}"/>
    <cellStyle name="Normal 17 2 2 2 3 4 4" xfId="8749" xr:uid="{00000000-0005-0000-0000-0000EF340000}"/>
    <cellStyle name="Normal 17 2 2 2 3 4 4 2" xfId="8750" xr:uid="{00000000-0005-0000-0000-0000F0340000}"/>
    <cellStyle name="Normal 17 2 2 2 3 4 5" xfId="8751" xr:uid="{00000000-0005-0000-0000-0000F1340000}"/>
    <cellStyle name="Normal 17 2 2 2 3 4 5 2" xfId="8752" xr:uid="{00000000-0005-0000-0000-0000F2340000}"/>
    <cellStyle name="Normal 17 2 2 2 3 4 6" xfId="8753" xr:uid="{00000000-0005-0000-0000-0000F3340000}"/>
    <cellStyle name="Normal 17 2 2 2 3 5" xfId="8754" xr:uid="{00000000-0005-0000-0000-0000F4340000}"/>
    <cellStyle name="Normal 17 2 2 2 3 5 2" xfId="8755" xr:uid="{00000000-0005-0000-0000-0000F5340000}"/>
    <cellStyle name="Normal 17 2 2 2 3 5 2 2" xfId="8756" xr:uid="{00000000-0005-0000-0000-0000F6340000}"/>
    <cellStyle name="Normal 17 2 2 2 3 5 2 2 2" xfId="8757" xr:uid="{00000000-0005-0000-0000-0000F7340000}"/>
    <cellStyle name="Normal 17 2 2 2 3 5 2 3" xfId="8758" xr:uid="{00000000-0005-0000-0000-0000F8340000}"/>
    <cellStyle name="Normal 17 2 2 2 3 5 2 3 2" xfId="8759" xr:uid="{00000000-0005-0000-0000-0000F9340000}"/>
    <cellStyle name="Normal 17 2 2 2 3 5 2 4" xfId="8760" xr:uid="{00000000-0005-0000-0000-0000FA340000}"/>
    <cellStyle name="Normal 17 2 2 2 3 5 3" xfId="8761" xr:uid="{00000000-0005-0000-0000-0000FB340000}"/>
    <cellStyle name="Normal 17 2 2 2 3 5 3 2" xfId="8762" xr:uid="{00000000-0005-0000-0000-0000FC340000}"/>
    <cellStyle name="Normal 17 2 2 2 3 5 4" xfId="8763" xr:uid="{00000000-0005-0000-0000-0000FD340000}"/>
    <cellStyle name="Normal 17 2 2 2 3 5 4 2" xfId="8764" xr:uid="{00000000-0005-0000-0000-0000FE340000}"/>
    <cellStyle name="Normal 17 2 2 2 3 5 5" xfId="8765" xr:uid="{00000000-0005-0000-0000-0000FF340000}"/>
    <cellStyle name="Normal 17 2 2 2 3 6" xfId="8766" xr:uid="{00000000-0005-0000-0000-000000350000}"/>
    <cellStyle name="Normal 17 2 2 2 3 6 2" xfId="8767" xr:uid="{00000000-0005-0000-0000-000001350000}"/>
    <cellStyle name="Normal 17 2 2 2 3 6 2 2" xfId="8768" xr:uid="{00000000-0005-0000-0000-000002350000}"/>
    <cellStyle name="Normal 17 2 2 2 3 6 3" xfId="8769" xr:uid="{00000000-0005-0000-0000-000003350000}"/>
    <cellStyle name="Normal 17 2 2 2 3 6 3 2" xfId="8770" xr:uid="{00000000-0005-0000-0000-000004350000}"/>
    <cellStyle name="Normal 17 2 2 2 3 6 4" xfId="8771" xr:uid="{00000000-0005-0000-0000-000005350000}"/>
    <cellStyle name="Normal 17 2 2 2 3 7" xfId="8772" xr:uid="{00000000-0005-0000-0000-000006350000}"/>
    <cellStyle name="Normal 17 2 2 2 3 7 2" xfId="8773" xr:uid="{00000000-0005-0000-0000-000007350000}"/>
    <cellStyle name="Normal 17 2 2 2 3 7 2 2" xfId="8774" xr:uid="{00000000-0005-0000-0000-000008350000}"/>
    <cellStyle name="Normal 17 2 2 2 3 7 3" xfId="8775" xr:uid="{00000000-0005-0000-0000-000009350000}"/>
    <cellStyle name="Normal 17 2 2 2 3 7 3 2" xfId="8776" xr:uid="{00000000-0005-0000-0000-00000A350000}"/>
    <cellStyle name="Normal 17 2 2 2 3 7 4" xfId="8777" xr:uid="{00000000-0005-0000-0000-00000B350000}"/>
    <cellStyle name="Normal 17 2 2 2 3 8" xfId="8778" xr:uid="{00000000-0005-0000-0000-00000C350000}"/>
    <cellStyle name="Normal 17 2 2 2 3 8 2" xfId="8779" xr:uid="{00000000-0005-0000-0000-00000D350000}"/>
    <cellStyle name="Normal 17 2 2 2 3 9" xfId="8780" xr:uid="{00000000-0005-0000-0000-00000E350000}"/>
    <cellStyle name="Normal 17 2 2 2 3 9 2" xfId="8781" xr:uid="{00000000-0005-0000-0000-00000F350000}"/>
    <cellStyle name="Normal 17 2 2 2 4" xfId="8782" xr:uid="{00000000-0005-0000-0000-000010350000}"/>
    <cellStyle name="Normal 17 2 2 2 4 10" xfId="8783" xr:uid="{00000000-0005-0000-0000-000011350000}"/>
    <cellStyle name="Normal 17 2 2 2 4 11" xfId="43259" xr:uid="{00000000-0005-0000-0000-000012350000}"/>
    <cellStyle name="Normal 17 2 2 2 4 2" xfId="8784" xr:uid="{00000000-0005-0000-0000-000013350000}"/>
    <cellStyle name="Normal 17 2 2 2 4 2 2" xfId="8785" xr:uid="{00000000-0005-0000-0000-000014350000}"/>
    <cellStyle name="Normal 17 2 2 2 4 2 2 2" xfId="8786" xr:uid="{00000000-0005-0000-0000-000015350000}"/>
    <cellStyle name="Normal 17 2 2 2 4 2 2 2 2" xfId="8787" xr:uid="{00000000-0005-0000-0000-000016350000}"/>
    <cellStyle name="Normal 17 2 2 2 4 2 2 2 2 2" xfId="8788" xr:uid="{00000000-0005-0000-0000-000017350000}"/>
    <cellStyle name="Normal 17 2 2 2 4 2 2 2 2 2 2" xfId="8789" xr:uid="{00000000-0005-0000-0000-000018350000}"/>
    <cellStyle name="Normal 17 2 2 2 4 2 2 2 2 3" xfId="8790" xr:uid="{00000000-0005-0000-0000-000019350000}"/>
    <cellStyle name="Normal 17 2 2 2 4 2 2 2 2 3 2" xfId="8791" xr:uid="{00000000-0005-0000-0000-00001A350000}"/>
    <cellStyle name="Normal 17 2 2 2 4 2 2 2 2 4" xfId="8792" xr:uid="{00000000-0005-0000-0000-00001B350000}"/>
    <cellStyle name="Normal 17 2 2 2 4 2 2 2 3" xfId="8793" xr:uid="{00000000-0005-0000-0000-00001C350000}"/>
    <cellStyle name="Normal 17 2 2 2 4 2 2 2 3 2" xfId="8794" xr:uid="{00000000-0005-0000-0000-00001D350000}"/>
    <cellStyle name="Normal 17 2 2 2 4 2 2 2 4" xfId="8795" xr:uid="{00000000-0005-0000-0000-00001E350000}"/>
    <cellStyle name="Normal 17 2 2 2 4 2 2 2 4 2" xfId="8796" xr:uid="{00000000-0005-0000-0000-00001F350000}"/>
    <cellStyle name="Normal 17 2 2 2 4 2 2 2 5" xfId="8797" xr:uid="{00000000-0005-0000-0000-000020350000}"/>
    <cellStyle name="Normal 17 2 2 2 4 2 2 3" xfId="8798" xr:uid="{00000000-0005-0000-0000-000021350000}"/>
    <cellStyle name="Normal 17 2 2 2 4 2 2 3 2" xfId="8799" xr:uid="{00000000-0005-0000-0000-000022350000}"/>
    <cellStyle name="Normal 17 2 2 2 4 2 2 3 2 2" xfId="8800" xr:uid="{00000000-0005-0000-0000-000023350000}"/>
    <cellStyle name="Normal 17 2 2 2 4 2 2 3 3" xfId="8801" xr:uid="{00000000-0005-0000-0000-000024350000}"/>
    <cellStyle name="Normal 17 2 2 2 4 2 2 3 3 2" xfId="8802" xr:uid="{00000000-0005-0000-0000-000025350000}"/>
    <cellStyle name="Normal 17 2 2 2 4 2 2 3 4" xfId="8803" xr:uid="{00000000-0005-0000-0000-000026350000}"/>
    <cellStyle name="Normal 17 2 2 2 4 2 2 4" xfId="8804" xr:uid="{00000000-0005-0000-0000-000027350000}"/>
    <cellStyle name="Normal 17 2 2 2 4 2 2 4 2" xfId="8805" xr:uid="{00000000-0005-0000-0000-000028350000}"/>
    <cellStyle name="Normal 17 2 2 2 4 2 2 5" xfId="8806" xr:uid="{00000000-0005-0000-0000-000029350000}"/>
    <cellStyle name="Normal 17 2 2 2 4 2 2 5 2" xfId="8807" xr:uid="{00000000-0005-0000-0000-00002A350000}"/>
    <cellStyle name="Normal 17 2 2 2 4 2 2 6" xfId="8808" xr:uid="{00000000-0005-0000-0000-00002B350000}"/>
    <cellStyle name="Normal 17 2 2 2 4 2 3" xfId="8809" xr:uid="{00000000-0005-0000-0000-00002C350000}"/>
    <cellStyle name="Normal 17 2 2 2 4 2 3 2" xfId="8810" xr:uid="{00000000-0005-0000-0000-00002D350000}"/>
    <cellStyle name="Normal 17 2 2 2 4 2 3 2 2" xfId="8811" xr:uid="{00000000-0005-0000-0000-00002E350000}"/>
    <cellStyle name="Normal 17 2 2 2 4 2 3 2 2 2" xfId="8812" xr:uid="{00000000-0005-0000-0000-00002F350000}"/>
    <cellStyle name="Normal 17 2 2 2 4 2 3 2 2 2 2" xfId="8813" xr:uid="{00000000-0005-0000-0000-000030350000}"/>
    <cellStyle name="Normal 17 2 2 2 4 2 3 2 2 3" xfId="8814" xr:uid="{00000000-0005-0000-0000-000031350000}"/>
    <cellStyle name="Normal 17 2 2 2 4 2 3 2 2 3 2" xfId="8815" xr:uid="{00000000-0005-0000-0000-000032350000}"/>
    <cellStyle name="Normal 17 2 2 2 4 2 3 2 2 4" xfId="8816" xr:uid="{00000000-0005-0000-0000-000033350000}"/>
    <cellStyle name="Normal 17 2 2 2 4 2 3 2 3" xfId="8817" xr:uid="{00000000-0005-0000-0000-000034350000}"/>
    <cellStyle name="Normal 17 2 2 2 4 2 3 2 3 2" xfId="8818" xr:uid="{00000000-0005-0000-0000-000035350000}"/>
    <cellStyle name="Normal 17 2 2 2 4 2 3 2 4" xfId="8819" xr:uid="{00000000-0005-0000-0000-000036350000}"/>
    <cellStyle name="Normal 17 2 2 2 4 2 3 2 4 2" xfId="8820" xr:uid="{00000000-0005-0000-0000-000037350000}"/>
    <cellStyle name="Normal 17 2 2 2 4 2 3 2 5" xfId="8821" xr:uid="{00000000-0005-0000-0000-000038350000}"/>
    <cellStyle name="Normal 17 2 2 2 4 2 3 3" xfId="8822" xr:uid="{00000000-0005-0000-0000-000039350000}"/>
    <cellStyle name="Normal 17 2 2 2 4 2 3 3 2" xfId="8823" xr:uid="{00000000-0005-0000-0000-00003A350000}"/>
    <cellStyle name="Normal 17 2 2 2 4 2 3 3 2 2" xfId="8824" xr:uid="{00000000-0005-0000-0000-00003B350000}"/>
    <cellStyle name="Normal 17 2 2 2 4 2 3 3 3" xfId="8825" xr:uid="{00000000-0005-0000-0000-00003C350000}"/>
    <cellStyle name="Normal 17 2 2 2 4 2 3 3 3 2" xfId="8826" xr:uid="{00000000-0005-0000-0000-00003D350000}"/>
    <cellStyle name="Normal 17 2 2 2 4 2 3 3 4" xfId="8827" xr:uid="{00000000-0005-0000-0000-00003E350000}"/>
    <cellStyle name="Normal 17 2 2 2 4 2 3 4" xfId="8828" xr:uid="{00000000-0005-0000-0000-00003F350000}"/>
    <cellStyle name="Normal 17 2 2 2 4 2 3 4 2" xfId="8829" xr:uid="{00000000-0005-0000-0000-000040350000}"/>
    <cellStyle name="Normal 17 2 2 2 4 2 3 5" xfId="8830" xr:uid="{00000000-0005-0000-0000-000041350000}"/>
    <cellStyle name="Normal 17 2 2 2 4 2 3 5 2" xfId="8831" xr:uid="{00000000-0005-0000-0000-000042350000}"/>
    <cellStyle name="Normal 17 2 2 2 4 2 3 6" xfId="8832" xr:uid="{00000000-0005-0000-0000-000043350000}"/>
    <cellStyle name="Normal 17 2 2 2 4 2 4" xfId="8833" xr:uid="{00000000-0005-0000-0000-000044350000}"/>
    <cellStyle name="Normal 17 2 2 2 4 2 4 2" xfId="8834" xr:uid="{00000000-0005-0000-0000-000045350000}"/>
    <cellStyle name="Normal 17 2 2 2 4 2 4 2 2" xfId="8835" xr:uid="{00000000-0005-0000-0000-000046350000}"/>
    <cellStyle name="Normal 17 2 2 2 4 2 4 2 2 2" xfId="8836" xr:uid="{00000000-0005-0000-0000-000047350000}"/>
    <cellStyle name="Normal 17 2 2 2 4 2 4 2 3" xfId="8837" xr:uid="{00000000-0005-0000-0000-000048350000}"/>
    <cellStyle name="Normal 17 2 2 2 4 2 4 2 3 2" xfId="8838" xr:uid="{00000000-0005-0000-0000-000049350000}"/>
    <cellStyle name="Normal 17 2 2 2 4 2 4 2 4" xfId="8839" xr:uid="{00000000-0005-0000-0000-00004A350000}"/>
    <cellStyle name="Normal 17 2 2 2 4 2 4 3" xfId="8840" xr:uid="{00000000-0005-0000-0000-00004B350000}"/>
    <cellStyle name="Normal 17 2 2 2 4 2 4 3 2" xfId="8841" xr:uid="{00000000-0005-0000-0000-00004C350000}"/>
    <cellStyle name="Normal 17 2 2 2 4 2 4 4" xfId="8842" xr:uid="{00000000-0005-0000-0000-00004D350000}"/>
    <cellStyle name="Normal 17 2 2 2 4 2 4 4 2" xfId="8843" xr:uid="{00000000-0005-0000-0000-00004E350000}"/>
    <cellStyle name="Normal 17 2 2 2 4 2 4 5" xfId="8844" xr:uid="{00000000-0005-0000-0000-00004F350000}"/>
    <cellStyle name="Normal 17 2 2 2 4 2 5" xfId="8845" xr:uid="{00000000-0005-0000-0000-000050350000}"/>
    <cellStyle name="Normal 17 2 2 2 4 2 5 2" xfId="8846" xr:uid="{00000000-0005-0000-0000-000051350000}"/>
    <cellStyle name="Normal 17 2 2 2 4 2 5 2 2" xfId="8847" xr:uid="{00000000-0005-0000-0000-000052350000}"/>
    <cellStyle name="Normal 17 2 2 2 4 2 5 3" xfId="8848" xr:uid="{00000000-0005-0000-0000-000053350000}"/>
    <cellStyle name="Normal 17 2 2 2 4 2 5 3 2" xfId="8849" xr:uid="{00000000-0005-0000-0000-000054350000}"/>
    <cellStyle name="Normal 17 2 2 2 4 2 5 4" xfId="8850" xr:uid="{00000000-0005-0000-0000-000055350000}"/>
    <cellStyle name="Normal 17 2 2 2 4 2 6" xfId="8851" xr:uid="{00000000-0005-0000-0000-000056350000}"/>
    <cellStyle name="Normal 17 2 2 2 4 2 6 2" xfId="8852" xr:uid="{00000000-0005-0000-0000-000057350000}"/>
    <cellStyle name="Normal 17 2 2 2 4 2 6 2 2" xfId="8853" xr:uid="{00000000-0005-0000-0000-000058350000}"/>
    <cellStyle name="Normal 17 2 2 2 4 2 6 3" xfId="8854" xr:uid="{00000000-0005-0000-0000-000059350000}"/>
    <cellStyle name="Normal 17 2 2 2 4 2 6 3 2" xfId="8855" xr:uid="{00000000-0005-0000-0000-00005A350000}"/>
    <cellStyle name="Normal 17 2 2 2 4 2 6 4" xfId="8856" xr:uid="{00000000-0005-0000-0000-00005B350000}"/>
    <cellStyle name="Normal 17 2 2 2 4 2 7" xfId="8857" xr:uid="{00000000-0005-0000-0000-00005C350000}"/>
    <cellStyle name="Normal 17 2 2 2 4 2 7 2" xfId="8858" xr:uid="{00000000-0005-0000-0000-00005D350000}"/>
    <cellStyle name="Normal 17 2 2 2 4 2 8" xfId="8859" xr:uid="{00000000-0005-0000-0000-00005E350000}"/>
    <cellStyle name="Normal 17 2 2 2 4 2 8 2" xfId="8860" xr:uid="{00000000-0005-0000-0000-00005F350000}"/>
    <cellStyle name="Normal 17 2 2 2 4 2 9" xfId="8861" xr:uid="{00000000-0005-0000-0000-000060350000}"/>
    <cellStyle name="Normal 17 2 2 2 4 3" xfId="8862" xr:uid="{00000000-0005-0000-0000-000061350000}"/>
    <cellStyle name="Normal 17 2 2 2 4 3 2" xfId="8863" xr:uid="{00000000-0005-0000-0000-000062350000}"/>
    <cellStyle name="Normal 17 2 2 2 4 3 2 2" xfId="8864" xr:uid="{00000000-0005-0000-0000-000063350000}"/>
    <cellStyle name="Normal 17 2 2 2 4 3 2 2 2" xfId="8865" xr:uid="{00000000-0005-0000-0000-000064350000}"/>
    <cellStyle name="Normal 17 2 2 2 4 3 2 2 2 2" xfId="8866" xr:uid="{00000000-0005-0000-0000-000065350000}"/>
    <cellStyle name="Normal 17 2 2 2 4 3 2 2 3" xfId="8867" xr:uid="{00000000-0005-0000-0000-000066350000}"/>
    <cellStyle name="Normal 17 2 2 2 4 3 2 2 3 2" xfId="8868" xr:uid="{00000000-0005-0000-0000-000067350000}"/>
    <cellStyle name="Normal 17 2 2 2 4 3 2 2 4" xfId="8869" xr:uid="{00000000-0005-0000-0000-000068350000}"/>
    <cellStyle name="Normal 17 2 2 2 4 3 2 3" xfId="8870" xr:uid="{00000000-0005-0000-0000-000069350000}"/>
    <cellStyle name="Normal 17 2 2 2 4 3 2 3 2" xfId="8871" xr:uid="{00000000-0005-0000-0000-00006A350000}"/>
    <cellStyle name="Normal 17 2 2 2 4 3 2 4" xfId="8872" xr:uid="{00000000-0005-0000-0000-00006B350000}"/>
    <cellStyle name="Normal 17 2 2 2 4 3 2 4 2" xfId="8873" xr:uid="{00000000-0005-0000-0000-00006C350000}"/>
    <cellStyle name="Normal 17 2 2 2 4 3 2 5" xfId="8874" xr:uid="{00000000-0005-0000-0000-00006D350000}"/>
    <cellStyle name="Normal 17 2 2 2 4 3 3" xfId="8875" xr:uid="{00000000-0005-0000-0000-00006E350000}"/>
    <cellStyle name="Normal 17 2 2 2 4 3 3 2" xfId="8876" xr:uid="{00000000-0005-0000-0000-00006F350000}"/>
    <cellStyle name="Normal 17 2 2 2 4 3 3 2 2" xfId="8877" xr:uid="{00000000-0005-0000-0000-000070350000}"/>
    <cellStyle name="Normal 17 2 2 2 4 3 3 3" xfId="8878" xr:uid="{00000000-0005-0000-0000-000071350000}"/>
    <cellStyle name="Normal 17 2 2 2 4 3 3 3 2" xfId="8879" xr:uid="{00000000-0005-0000-0000-000072350000}"/>
    <cellStyle name="Normal 17 2 2 2 4 3 3 4" xfId="8880" xr:uid="{00000000-0005-0000-0000-000073350000}"/>
    <cellStyle name="Normal 17 2 2 2 4 3 4" xfId="8881" xr:uid="{00000000-0005-0000-0000-000074350000}"/>
    <cellStyle name="Normal 17 2 2 2 4 3 4 2" xfId="8882" xr:uid="{00000000-0005-0000-0000-000075350000}"/>
    <cellStyle name="Normal 17 2 2 2 4 3 5" xfId="8883" xr:uid="{00000000-0005-0000-0000-000076350000}"/>
    <cellStyle name="Normal 17 2 2 2 4 3 5 2" xfId="8884" xr:uid="{00000000-0005-0000-0000-000077350000}"/>
    <cellStyle name="Normal 17 2 2 2 4 3 6" xfId="8885" xr:uid="{00000000-0005-0000-0000-000078350000}"/>
    <cellStyle name="Normal 17 2 2 2 4 4" xfId="8886" xr:uid="{00000000-0005-0000-0000-000079350000}"/>
    <cellStyle name="Normal 17 2 2 2 4 4 2" xfId="8887" xr:uid="{00000000-0005-0000-0000-00007A350000}"/>
    <cellStyle name="Normal 17 2 2 2 4 4 2 2" xfId="8888" xr:uid="{00000000-0005-0000-0000-00007B350000}"/>
    <cellStyle name="Normal 17 2 2 2 4 4 2 2 2" xfId="8889" xr:uid="{00000000-0005-0000-0000-00007C350000}"/>
    <cellStyle name="Normal 17 2 2 2 4 4 2 2 2 2" xfId="8890" xr:uid="{00000000-0005-0000-0000-00007D350000}"/>
    <cellStyle name="Normal 17 2 2 2 4 4 2 2 3" xfId="8891" xr:uid="{00000000-0005-0000-0000-00007E350000}"/>
    <cellStyle name="Normal 17 2 2 2 4 4 2 2 3 2" xfId="8892" xr:uid="{00000000-0005-0000-0000-00007F350000}"/>
    <cellStyle name="Normal 17 2 2 2 4 4 2 2 4" xfId="8893" xr:uid="{00000000-0005-0000-0000-000080350000}"/>
    <cellStyle name="Normal 17 2 2 2 4 4 2 3" xfId="8894" xr:uid="{00000000-0005-0000-0000-000081350000}"/>
    <cellStyle name="Normal 17 2 2 2 4 4 2 3 2" xfId="8895" xr:uid="{00000000-0005-0000-0000-000082350000}"/>
    <cellStyle name="Normal 17 2 2 2 4 4 2 4" xfId="8896" xr:uid="{00000000-0005-0000-0000-000083350000}"/>
    <cellStyle name="Normal 17 2 2 2 4 4 2 4 2" xfId="8897" xr:uid="{00000000-0005-0000-0000-000084350000}"/>
    <cellStyle name="Normal 17 2 2 2 4 4 2 5" xfId="8898" xr:uid="{00000000-0005-0000-0000-000085350000}"/>
    <cellStyle name="Normal 17 2 2 2 4 4 3" xfId="8899" xr:uid="{00000000-0005-0000-0000-000086350000}"/>
    <cellStyle name="Normal 17 2 2 2 4 4 3 2" xfId="8900" xr:uid="{00000000-0005-0000-0000-000087350000}"/>
    <cellStyle name="Normal 17 2 2 2 4 4 3 2 2" xfId="8901" xr:uid="{00000000-0005-0000-0000-000088350000}"/>
    <cellStyle name="Normal 17 2 2 2 4 4 3 3" xfId="8902" xr:uid="{00000000-0005-0000-0000-000089350000}"/>
    <cellStyle name="Normal 17 2 2 2 4 4 3 3 2" xfId="8903" xr:uid="{00000000-0005-0000-0000-00008A350000}"/>
    <cellStyle name="Normal 17 2 2 2 4 4 3 4" xfId="8904" xr:uid="{00000000-0005-0000-0000-00008B350000}"/>
    <cellStyle name="Normal 17 2 2 2 4 4 4" xfId="8905" xr:uid="{00000000-0005-0000-0000-00008C350000}"/>
    <cellStyle name="Normal 17 2 2 2 4 4 4 2" xfId="8906" xr:uid="{00000000-0005-0000-0000-00008D350000}"/>
    <cellStyle name="Normal 17 2 2 2 4 4 5" xfId="8907" xr:uid="{00000000-0005-0000-0000-00008E350000}"/>
    <cellStyle name="Normal 17 2 2 2 4 4 5 2" xfId="8908" xr:uid="{00000000-0005-0000-0000-00008F350000}"/>
    <cellStyle name="Normal 17 2 2 2 4 4 6" xfId="8909" xr:uid="{00000000-0005-0000-0000-000090350000}"/>
    <cellStyle name="Normal 17 2 2 2 4 5" xfId="8910" xr:uid="{00000000-0005-0000-0000-000091350000}"/>
    <cellStyle name="Normal 17 2 2 2 4 5 2" xfId="8911" xr:uid="{00000000-0005-0000-0000-000092350000}"/>
    <cellStyle name="Normal 17 2 2 2 4 5 2 2" xfId="8912" xr:uid="{00000000-0005-0000-0000-000093350000}"/>
    <cellStyle name="Normal 17 2 2 2 4 5 2 2 2" xfId="8913" xr:uid="{00000000-0005-0000-0000-000094350000}"/>
    <cellStyle name="Normal 17 2 2 2 4 5 2 3" xfId="8914" xr:uid="{00000000-0005-0000-0000-000095350000}"/>
    <cellStyle name="Normal 17 2 2 2 4 5 2 3 2" xfId="8915" xr:uid="{00000000-0005-0000-0000-000096350000}"/>
    <cellStyle name="Normal 17 2 2 2 4 5 2 4" xfId="8916" xr:uid="{00000000-0005-0000-0000-000097350000}"/>
    <cellStyle name="Normal 17 2 2 2 4 5 3" xfId="8917" xr:uid="{00000000-0005-0000-0000-000098350000}"/>
    <cellStyle name="Normal 17 2 2 2 4 5 3 2" xfId="8918" xr:uid="{00000000-0005-0000-0000-000099350000}"/>
    <cellStyle name="Normal 17 2 2 2 4 5 4" xfId="8919" xr:uid="{00000000-0005-0000-0000-00009A350000}"/>
    <cellStyle name="Normal 17 2 2 2 4 5 4 2" xfId="8920" xr:uid="{00000000-0005-0000-0000-00009B350000}"/>
    <cellStyle name="Normal 17 2 2 2 4 5 5" xfId="8921" xr:uid="{00000000-0005-0000-0000-00009C350000}"/>
    <cellStyle name="Normal 17 2 2 2 4 6" xfId="8922" xr:uid="{00000000-0005-0000-0000-00009D350000}"/>
    <cellStyle name="Normal 17 2 2 2 4 6 2" xfId="8923" xr:uid="{00000000-0005-0000-0000-00009E350000}"/>
    <cellStyle name="Normal 17 2 2 2 4 6 2 2" xfId="8924" xr:uid="{00000000-0005-0000-0000-00009F350000}"/>
    <cellStyle name="Normal 17 2 2 2 4 6 3" xfId="8925" xr:uid="{00000000-0005-0000-0000-0000A0350000}"/>
    <cellStyle name="Normal 17 2 2 2 4 6 3 2" xfId="8926" xr:uid="{00000000-0005-0000-0000-0000A1350000}"/>
    <cellStyle name="Normal 17 2 2 2 4 6 4" xfId="8927" xr:uid="{00000000-0005-0000-0000-0000A2350000}"/>
    <cellStyle name="Normal 17 2 2 2 4 7" xfId="8928" xr:uid="{00000000-0005-0000-0000-0000A3350000}"/>
    <cellStyle name="Normal 17 2 2 2 4 7 2" xfId="8929" xr:uid="{00000000-0005-0000-0000-0000A4350000}"/>
    <cellStyle name="Normal 17 2 2 2 4 7 2 2" xfId="8930" xr:uid="{00000000-0005-0000-0000-0000A5350000}"/>
    <cellStyle name="Normal 17 2 2 2 4 7 3" xfId="8931" xr:uid="{00000000-0005-0000-0000-0000A6350000}"/>
    <cellStyle name="Normal 17 2 2 2 4 7 3 2" xfId="8932" xr:uid="{00000000-0005-0000-0000-0000A7350000}"/>
    <cellStyle name="Normal 17 2 2 2 4 7 4" xfId="8933" xr:uid="{00000000-0005-0000-0000-0000A8350000}"/>
    <cellStyle name="Normal 17 2 2 2 4 8" xfId="8934" xr:uid="{00000000-0005-0000-0000-0000A9350000}"/>
    <cellStyle name="Normal 17 2 2 2 4 8 2" xfId="8935" xr:uid="{00000000-0005-0000-0000-0000AA350000}"/>
    <cellStyle name="Normal 17 2 2 2 4 9" xfId="8936" xr:uid="{00000000-0005-0000-0000-0000AB350000}"/>
    <cellStyle name="Normal 17 2 2 2 4 9 2" xfId="8937" xr:uid="{00000000-0005-0000-0000-0000AC350000}"/>
    <cellStyle name="Normal 17 2 2 2 5" xfId="8938" xr:uid="{00000000-0005-0000-0000-0000AD350000}"/>
    <cellStyle name="Normal 17 2 2 2 5 2" xfId="8939" xr:uid="{00000000-0005-0000-0000-0000AE350000}"/>
    <cellStyle name="Normal 17 2 2 2 5 2 2" xfId="8940" xr:uid="{00000000-0005-0000-0000-0000AF350000}"/>
    <cellStyle name="Normal 17 2 2 2 5 2 2 2" xfId="8941" xr:uid="{00000000-0005-0000-0000-0000B0350000}"/>
    <cellStyle name="Normal 17 2 2 2 5 2 2 2 2" xfId="8942" xr:uid="{00000000-0005-0000-0000-0000B1350000}"/>
    <cellStyle name="Normal 17 2 2 2 5 2 2 2 2 2" xfId="8943" xr:uid="{00000000-0005-0000-0000-0000B2350000}"/>
    <cellStyle name="Normal 17 2 2 2 5 2 2 2 3" xfId="8944" xr:uid="{00000000-0005-0000-0000-0000B3350000}"/>
    <cellStyle name="Normal 17 2 2 2 5 2 2 2 3 2" xfId="8945" xr:uid="{00000000-0005-0000-0000-0000B4350000}"/>
    <cellStyle name="Normal 17 2 2 2 5 2 2 2 4" xfId="8946" xr:uid="{00000000-0005-0000-0000-0000B5350000}"/>
    <cellStyle name="Normal 17 2 2 2 5 2 2 3" xfId="8947" xr:uid="{00000000-0005-0000-0000-0000B6350000}"/>
    <cellStyle name="Normal 17 2 2 2 5 2 2 3 2" xfId="8948" xr:uid="{00000000-0005-0000-0000-0000B7350000}"/>
    <cellStyle name="Normal 17 2 2 2 5 2 2 4" xfId="8949" xr:uid="{00000000-0005-0000-0000-0000B8350000}"/>
    <cellStyle name="Normal 17 2 2 2 5 2 2 4 2" xfId="8950" xr:uid="{00000000-0005-0000-0000-0000B9350000}"/>
    <cellStyle name="Normal 17 2 2 2 5 2 2 5" xfId="8951" xr:uid="{00000000-0005-0000-0000-0000BA350000}"/>
    <cellStyle name="Normal 17 2 2 2 5 2 3" xfId="8952" xr:uid="{00000000-0005-0000-0000-0000BB350000}"/>
    <cellStyle name="Normal 17 2 2 2 5 2 3 2" xfId="8953" xr:uid="{00000000-0005-0000-0000-0000BC350000}"/>
    <cellStyle name="Normal 17 2 2 2 5 2 3 2 2" xfId="8954" xr:uid="{00000000-0005-0000-0000-0000BD350000}"/>
    <cellStyle name="Normal 17 2 2 2 5 2 3 3" xfId="8955" xr:uid="{00000000-0005-0000-0000-0000BE350000}"/>
    <cellStyle name="Normal 17 2 2 2 5 2 3 3 2" xfId="8956" xr:uid="{00000000-0005-0000-0000-0000BF350000}"/>
    <cellStyle name="Normal 17 2 2 2 5 2 3 4" xfId="8957" xr:uid="{00000000-0005-0000-0000-0000C0350000}"/>
    <cellStyle name="Normal 17 2 2 2 5 2 4" xfId="8958" xr:uid="{00000000-0005-0000-0000-0000C1350000}"/>
    <cellStyle name="Normal 17 2 2 2 5 2 4 2" xfId="8959" xr:uid="{00000000-0005-0000-0000-0000C2350000}"/>
    <cellStyle name="Normal 17 2 2 2 5 2 5" xfId="8960" xr:uid="{00000000-0005-0000-0000-0000C3350000}"/>
    <cellStyle name="Normal 17 2 2 2 5 2 5 2" xfId="8961" xr:uid="{00000000-0005-0000-0000-0000C4350000}"/>
    <cellStyle name="Normal 17 2 2 2 5 2 6" xfId="8962" xr:uid="{00000000-0005-0000-0000-0000C5350000}"/>
    <cellStyle name="Normal 17 2 2 2 5 3" xfId="8963" xr:uid="{00000000-0005-0000-0000-0000C6350000}"/>
    <cellStyle name="Normal 17 2 2 2 5 3 2" xfId="8964" xr:uid="{00000000-0005-0000-0000-0000C7350000}"/>
    <cellStyle name="Normal 17 2 2 2 5 3 2 2" xfId="8965" xr:uid="{00000000-0005-0000-0000-0000C8350000}"/>
    <cellStyle name="Normal 17 2 2 2 5 3 2 2 2" xfId="8966" xr:uid="{00000000-0005-0000-0000-0000C9350000}"/>
    <cellStyle name="Normal 17 2 2 2 5 3 2 2 2 2" xfId="8967" xr:uid="{00000000-0005-0000-0000-0000CA350000}"/>
    <cellStyle name="Normal 17 2 2 2 5 3 2 2 3" xfId="8968" xr:uid="{00000000-0005-0000-0000-0000CB350000}"/>
    <cellStyle name="Normal 17 2 2 2 5 3 2 2 3 2" xfId="8969" xr:uid="{00000000-0005-0000-0000-0000CC350000}"/>
    <cellStyle name="Normal 17 2 2 2 5 3 2 2 4" xfId="8970" xr:uid="{00000000-0005-0000-0000-0000CD350000}"/>
    <cellStyle name="Normal 17 2 2 2 5 3 2 3" xfId="8971" xr:uid="{00000000-0005-0000-0000-0000CE350000}"/>
    <cellStyle name="Normal 17 2 2 2 5 3 2 3 2" xfId="8972" xr:uid="{00000000-0005-0000-0000-0000CF350000}"/>
    <cellStyle name="Normal 17 2 2 2 5 3 2 4" xfId="8973" xr:uid="{00000000-0005-0000-0000-0000D0350000}"/>
    <cellStyle name="Normal 17 2 2 2 5 3 2 4 2" xfId="8974" xr:uid="{00000000-0005-0000-0000-0000D1350000}"/>
    <cellStyle name="Normal 17 2 2 2 5 3 2 5" xfId="8975" xr:uid="{00000000-0005-0000-0000-0000D2350000}"/>
    <cellStyle name="Normal 17 2 2 2 5 3 3" xfId="8976" xr:uid="{00000000-0005-0000-0000-0000D3350000}"/>
    <cellStyle name="Normal 17 2 2 2 5 3 3 2" xfId="8977" xr:uid="{00000000-0005-0000-0000-0000D4350000}"/>
    <cellStyle name="Normal 17 2 2 2 5 3 3 2 2" xfId="8978" xr:uid="{00000000-0005-0000-0000-0000D5350000}"/>
    <cellStyle name="Normal 17 2 2 2 5 3 3 3" xfId="8979" xr:uid="{00000000-0005-0000-0000-0000D6350000}"/>
    <cellStyle name="Normal 17 2 2 2 5 3 3 3 2" xfId="8980" xr:uid="{00000000-0005-0000-0000-0000D7350000}"/>
    <cellStyle name="Normal 17 2 2 2 5 3 3 4" xfId="8981" xr:uid="{00000000-0005-0000-0000-0000D8350000}"/>
    <cellStyle name="Normal 17 2 2 2 5 3 4" xfId="8982" xr:uid="{00000000-0005-0000-0000-0000D9350000}"/>
    <cellStyle name="Normal 17 2 2 2 5 3 4 2" xfId="8983" xr:uid="{00000000-0005-0000-0000-0000DA350000}"/>
    <cellStyle name="Normal 17 2 2 2 5 3 5" xfId="8984" xr:uid="{00000000-0005-0000-0000-0000DB350000}"/>
    <cellStyle name="Normal 17 2 2 2 5 3 5 2" xfId="8985" xr:uid="{00000000-0005-0000-0000-0000DC350000}"/>
    <cellStyle name="Normal 17 2 2 2 5 3 6" xfId="8986" xr:uid="{00000000-0005-0000-0000-0000DD350000}"/>
    <cellStyle name="Normal 17 2 2 2 5 4" xfId="8987" xr:uid="{00000000-0005-0000-0000-0000DE350000}"/>
    <cellStyle name="Normal 17 2 2 2 5 4 2" xfId="8988" xr:uid="{00000000-0005-0000-0000-0000DF350000}"/>
    <cellStyle name="Normal 17 2 2 2 5 4 2 2" xfId="8989" xr:uid="{00000000-0005-0000-0000-0000E0350000}"/>
    <cellStyle name="Normal 17 2 2 2 5 4 2 2 2" xfId="8990" xr:uid="{00000000-0005-0000-0000-0000E1350000}"/>
    <cellStyle name="Normal 17 2 2 2 5 4 2 3" xfId="8991" xr:uid="{00000000-0005-0000-0000-0000E2350000}"/>
    <cellStyle name="Normal 17 2 2 2 5 4 2 3 2" xfId="8992" xr:uid="{00000000-0005-0000-0000-0000E3350000}"/>
    <cellStyle name="Normal 17 2 2 2 5 4 2 4" xfId="8993" xr:uid="{00000000-0005-0000-0000-0000E4350000}"/>
    <cellStyle name="Normal 17 2 2 2 5 4 3" xfId="8994" xr:uid="{00000000-0005-0000-0000-0000E5350000}"/>
    <cellStyle name="Normal 17 2 2 2 5 4 3 2" xfId="8995" xr:uid="{00000000-0005-0000-0000-0000E6350000}"/>
    <cellStyle name="Normal 17 2 2 2 5 4 4" xfId="8996" xr:uid="{00000000-0005-0000-0000-0000E7350000}"/>
    <cellStyle name="Normal 17 2 2 2 5 4 4 2" xfId="8997" xr:uid="{00000000-0005-0000-0000-0000E8350000}"/>
    <cellStyle name="Normal 17 2 2 2 5 4 5" xfId="8998" xr:uid="{00000000-0005-0000-0000-0000E9350000}"/>
    <cellStyle name="Normal 17 2 2 2 5 5" xfId="8999" xr:uid="{00000000-0005-0000-0000-0000EA350000}"/>
    <cellStyle name="Normal 17 2 2 2 5 5 2" xfId="9000" xr:uid="{00000000-0005-0000-0000-0000EB350000}"/>
    <cellStyle name="Normal 17 2 2 2 5 5 2 2" xfId="9001" xr:uid="{00000000-0005-0000-0000-0000EC350000}"/>
    <cellStyle name="Normal 17 2 2 2 5 5 3" xfId="9002" xr:uid="{00000000-0005-0000-0000-0000ED350000}"/>
    <cellStyle name="Normal 17 2 2 2 5 5 3 2" xfId="9003" xr:uid="{00000000-0005-0000-0000-0000EE350000}"/>
    <cellStyle name="Normal 17 2 2 2 5 5 4" xfId="9004" xr:uid="{00000000-0005-0000-0000-0000EF350000}"/>
    <cellStyle name="Normal 17 2 2 2 5 6" xfId="9005" xr:uid="{00000000-0005-0000-0000-0000F0350000}"/>
    <cellStyle name="Normal 17 2 2 2 5 6 2" xfId="9006" xr:uid="{00000000-0005-0000-0000-0000F1350000}"/>
    <cellStyle name="Normal 17 2 2 2 5 6 2 2" xfId="9007" xr:uid="{00000000-0005-0000-0000-0000F2350000}"/>
    <cellStyle name="Normal 17 2 2 2 5 6 3" xfId="9008" xr:uid="{00000000-0005-0000-0000-0000F3350000}"/>
    <cellStyle name="Normal 17 2 2 2 5 6 3 2" xfId="9009" xr:uid="{00000000-0005-0000-0000-0000F4350000}"/>
    <cellStyle name="Normal 17 2 2 2 5 6 4" xfId="9010" xr:uid="{00000000-0005-0000-0000-0000F5350000}"/>
    <cellStyle name="Normal 17 2 2 2 5 7" xfId="9011" xr:uid="{00000000-0005-0000-0000-0000F6350000}"/>
    <cellStyle name="Normal 17 2 2 2 5 7 2" xfId="9012" xr:uid="{00000000-0005-0000-0000-0000F7350000}"/>
    <cellStyle name="Normal 17 2 2 2 5 8" xfId="9013" xr:uid="{00000000-0005-0000-0000-0000F8350000}"/>
    <cellStyle name="Normal 17 2 2 2 5 8 2" xfId="9014" xr:uid="{00000000-0005-0000-0000-0000F9350000}"/>
    <cellStyle name="Normal 17 2 2 2 5 9" xfId="9015" xr:uid="{00000000-0005-0000-0000-0000FA350000}"/>
    <cellStyle name="Normal 17 2 2 2 6" xfId="9016" xr:uid="{00000000-0005-0000-0000-0000FB350000}"/>
    <cellStyle name="Normal 17 2 2 2 6 2" xfId="9017" xr:uid="{00000000-0005-0000-0000-0000FC350000}"/>
    <cellStyle name="Normal 17 2 2 2 6 2 2" xfId="9018" xr:uid="{00000000-0005-0000-0000-0000FD350000}"/>
    <cellStyle name="Normal 17 2 2 2 6 2 2 2" xfId="9019" xr:uid="{00000000-0005-0000-0000-0000FE350000}"/>
    <cellStyle name="Normal 17 2 2 2 6 2 2 2 2" xfId="9020" xr:uid="{00000000-0005-0000-0000-0000FF350000}"/>
    <cellStyle name="Normal 17 2 2 2 6 2 2 2 2 2" xfId="9021" xr:uid="{00000000-0005-0000-0000-000000360000}"/>
    <cellStyle name="Normal 17 2 2 2 6 2 2 2 3" xfId="9022" xr:uid="{00000000-0005-0000-0000-000001360000}"/>
    <cellStyle name="Normal 17 2 2 2 6 2 2 2 3 2" xfId="9023" xr:uid="{00000000-0005-0000-0000-000002360000}"/>
    <cellStyle name="Normal 17 2 2 2 6 2 2 2 4" xfId="9024" xr:uid="{00000000-0005-0000-0000-000003360000}"/>
    <cellStyle name="Normal 17 2 2 2 6 2 2 3" xfId="9025" xr:uid="{00000000-0005-0000-0000-000004360000}"/>
    <cellStyle name="Normal 17 2 2 2 6 2 2 3 2" xfId="9026" xr:uid="{00000000-0005-0000-0000-000005360000}"/>
    <cellStyle name="Normal 17 2 2 2 6 2 2 4" xfId="9027" xr:uid="{00000000-0005-0000-0000-000006360000}"/>
    <cellStyle name="Normal 17 2 2 2 6 2 2 4 2" xfId="9028" xr:uid="{00000000-0005-0000-0000-000007360000}"/>
    <cellStyle name="Normal 17 2 2 2 6 2 2 5" xfId="9029" xr:uid="{00000000-0005-0000-0000-000008360000}"/>
    <cellStyle name="Normal 17 2 2 2 6 2 3" xfId="9030" xr:uid="{00000000-0005-0000-0000-000009360000}"/>
    <cellStyle name="Normal 17 2 2 2 6 2 3 2" xfId="9031" xr:uid="{00000000-0005-0000-0000-00000A360000}"/>
    <cellStyle name="Normal 17 2 2 2 6 2 3 2 2" xfId="9032" xr:uid="{00000000-0005-0000-0000-00000B360000}"/>
    <cellStyle name="Normal 17 2 2 2 6 2 3 3" xfId="9033" xr:uid="{00000000-0005-0000-0000-00000C360000}"/>
    <cellStyle name="Normal 17 2 2 2 6 2 3 3 2" xfId="9034" xr:uid="{00000000-0005-0000-0000-00000D360000}"/>
    <cellStyle name="Normal 17 2 2 2 6 2 3 4" xfId="9035" xr:uid="{00000000-0005-0000-0000-00000E360000}"/>
    <cellStyle name="Normal 17 2 2 2 6 2 4" xfId="9036" xr:uid="{00000000-0005-0000-0000-00000F360000}"/>
    <cellStyle name="Normal 17 2 2 2 6 2 4 2" xfId="9037" xr:uid="{00000000-0005-0000-0000-000010360000}"/>
    <cellStyle name="Normal 17 2 2 2 6 2 5" xfId="9038" xr:uid="{00000000-0005-0000-0000-000011360000}"/>
    <cellStyle name="Normal 17 2 2 2 6 2 5 2" xfId="9039" xr:uid="{00000000-0005-0000-0000-000012360000}"/>
    <cellStyle name="Normal 17 2 2 2 6 2 6" xfId="9040" xr:uid="{00000000-0005-0000-0000-000013360000}"/>
    <cellStyle name="Normal 17 2 2 2 6 3" xfId="9041" xr:uid="{00000000-0005-0000-0000-000014360000}"/>
    <cellStyle name="Normal 17 2 2 2 6 3 2" xfId="9042" xr:uid="{00000000-0005-0000-0000-000015360000}"/>
    <cellStyle name="Normal 17 2 2 2 6 3 2 2" xfId="9043" xr:uid="{00000000-0005-0000-0000-000016360000}"/>
    <cellStyle name="Normal 17 2 2 2 6 3 2 2 2" xfId="9044" xr:uid="{00000000-0005-0000-0000-000017360000}"/>
    <cellStyle name="Normal 17 2 2 2 6 3 2 2 2 2" xfId="9045" xr:uid="{00000000-0005-0000-0000-000018360000}"/>
    <cellStyle name="Normal 17 2 2 2 6 3 2 2 3" xfId="9046" xr:uid="{00000000-0005-0000-0000-000019360000}"/>
    <cellStyle name="Normal 17 2 2 2 6 3 2 2 3 2" xfId="9047" xr:uid="{00000000-0005-0000-0000-00001A360000}"/>
    <cellStyle name="Normal 17 2 2 2 6 3 2 2 4" xfId="9048" xr:uid="{00000000-0005-0000-0000-00001B360000}"/>
    <cellStyle name="Normal 17 2 2 2 6 3 2 3" xfId="9049" xr:uid="{00000000-0005-0000-0000-00001C360000}"/>
    <cellStyle name="Normal 17 2 2 2 6 3 2 3 2" xfId="9050" xr:uid="{00000000-0005-0000-0000-00001D360000}"/>
    <cellStyle name="Normal 17 2 2 2 6 3 2 4" xfId="9051" xr:uid="{00000000-0005-0000-0000-00001E360000}"/>
    <cellStyle name="Normal 17 2 2 2 6 3 2 4 2" xfId="9052" xr:uid="{00000000-0005-0000-0000-00001F360000}"/>
    <cellStyle name="Normal 17 2 2 2 6 3 2 5" xfId="9053" xr:uid="{00000000-0005-0000-0000-000020360000}"/>
    <cellStyle name="Normal 17 2 2 2 6 3 3" xfId="9054" xr:uid="{00000000-0005-0000-0000-000021360000}"/>
    <cellStyle name="Normal 17 2 2 2 6 3 3 2" xfId="9055" xr:uid="{00000000-0005-0000-0000-000022360000}"/>
    <cellStyle name="Normal 17 2 2 2 6 3 3 2 2" xfId="9056" xr:uid="{00000000-0005-0000-0000-000023360000}"/>
    <cellStyle name="Normal 17 2 2 2 6 3 3 3" xfId="9057" xr:uid="{00000000-0005-0000-0000-000024360000}"/>
    <cellStyle name="Normal 17 2 2 2 6 3 3 3 2" xfId="9058" xr:uid="{00000000-0005-0000-0000-000025360000}"/>
    <cellStyle name="Normal 17 2 2 2 6 3 3 4" xfId="9059" xr:uid="{00000000-0005-0000-0000-000026360000}"/>
    <cellStyle name="Normal 17 2 2 2 6 3 4" xfId="9060" xr:uid="{00000000-0005-0000-0000-000027360000}"/>
    <cellStyle name="Normal 17 2 2 2 6 3 4 2" xfId="9061" xr:uid="{00000000-0005-0000-0000-000028360000}"/>
    <cellStyle name="Normal 17 2 2 2 6 3 5" xfId="9062" xr:uid="{00000000-0005-0000-0000-000029360000}"/>
    <cellStyle name="Normal 17 2 2 2 6 3 5 2" xfId="9063" xr:uid="{00000000-0005-0000-0000-00002A360000}"/>
    <cellStyle name="Normal 17 2 2 2 6 3 6" xfId="9064" xr:uid="{00000000-0005-0000-0000-00002B360000}"/>
    <cellStyle name="Normal 17 2 2 2 6 4" xfId="9065" xr:uid="{00000000-0005-0000-0000-00002C360000}"/>
    <cellStyle name="Normal 17 2 2 2 6 4 2" xfId="9066" xr:uid="{00000000-0005-0000-0000-00002D360000}"/>
    <cellStyle name="Normal 17 2 2 2 6 4 2 2" xfId="9067" xr:uid="{00000000-0005-0000-0000-00002E360000}"/>
    <cellStyle name="Normal 17 2 2 2 6 4 2 2 2" xfId="9068" xr:uid="{00000000-0005-0000-0000-00002F360000}"/>
    <cellStyle name="Normal 17 2 2 2 6 4 2 3" xfId="9069" xr:uid="{00000000-0005-0000-0000-000030360000}"/>
    <cellStyle name="Normal 17 2 2 2 6 4 2 3 2" xfId="9070" xr:uid="{00000000-0005-0000-0000-000031360000}"/>
    <cellStyle name="Normal 17 2 2 2 6 4 2 4" xfId="9071" xr:uid="{00000000-0005-0000-0000-000032360000}"/>
    <cellStyle name="Normal 17 2 2 2 6 4 3" xfId="9072" xr:uid="{00000000-0005-0000-0000-000033360000}"/>
    <cellStyle name="Normal 17 2 2 2 6 4 3 2" xfId="9073" xr:uid="{00000000-0005-0000-0000-000034360000}"/>
    <cellStyle name="Normal 17 2 2 2 6 4 4" xfId="9074" xr:uid="{00000000-0005-0000-0000-000035360000}"/>
    <cellStyle name="Normal 17 2 2 2 6 4 4 2" xfId="9075" xr:uid="{00000000-0005-0000-0000-000036360000}"/>
    <cellStyle name="Normal 17 2 2 2 6 4 5" xfId="9076" xr:uid="{00000000-0005-0000-0000-000037360000}"/>
    <cellStyle name="Normal 17 2 2 2 6 5" xfId="9077" xr:uid="{00000000-0005-0000-0000-000038360000}"/>
    <cellStyle name="Normal 17 2 2 2 6 5 2" xfId="9078" xr:uid="{00000000-0005-0000-0000-000039360000}"/>
    <cellStyle name="Normal 17 2 2 2 6 5 2 2" xfId="9079" xr:uid="{00000000-0005-0000-0000-00003A360000}"/>
    <cellStyle name="Normal 17 2 2 2 6 5 3" xfId="9080" xr:uid="{00000000-0005-0000-0000-00003B360000}"/>
    <cellStyle name="Normal 17 2 2 2 6 5 3 2" xfId="9081" xr:uid="{00000000-0005-0000-0000-00003C360000}"/>
    <cellStyle name="Normal 17 2 2 2 6 5 4" xfId="9082" xr:uid="{00000000-0005-0000-0000-00003D360000}"/>
    <cellStyle name="Normal 17 2 2 2 6 6" xfId="9083" xr:uid="{00000000-0005-0000-0000-00003E360000}"/>
    <cellStyle name="Normal 17 2 2 2 6 6 2" xfId="9084" xr:uid="{00000000-0005-0000-0000-00003F360000}"/>
    <cellStyle name="Normal 17 2 2 2 6 6 2 2" xfId="9085" xr:uid="{00000000-0005-0000-0000-000040360000}"/>
    <cellStyle name="Normal 17 2 2 2 6 6 3" xfId="9086" xr:uid="{00000000-0005-0000-0000-000041360000}"/>
    <cellStyle name="Normal 17 2 2 2 6 6 3 2" xfId="9087" xr:uid="{00000000-0005-0000-0000-000042360000}"/>
    <cellStyle name="Normal 17 2 2 2 6 6 4" xfId="9088" xr:uid="{00000000-0005-0000-0000-000043360000}"/>
    <cellStyle name="Normal 17 2 2 2 6 7" xfId="9089" xr:uid="{00000000-0005-0000-0000-000044360000}"/>
    <cellStyle name="Normal 17 2 2 2 6 7 2" xfId="9090" xr:uid="{00000000-0005-0000-0000-000045360000}"/>
    <cellStyle name="Normal 17 2 2 2 6 8" xfId="9091" xr:uid="{00000000-0005-0000-0000-000046360000}"/>
    <cellStyle name="Normal 17 2 2 2 6 8 2" xfId="9092" xr:uid="{00000000-0005-0000-0000-000047360000}"/>
    <cellStyle name="Normal 17 2 2 2 6 9" xfId="9093" xr:uid="{00000000-0005-0000-0000-000048360000}"/>
    <cellStyle name="Normal 17 2 2 2 7" xfId="9094" xr:uid="{00000000-0005-0000-0000-000049360000}"/>
    <cellStyle name="Normal 17 2 2 2 7 2" xfId="9095" xr:uid="{00000000-0005-0000-0000-00004A360000}"/>
    <cellStyle name="Normal 17 2 2 2 7 2 2" xfId="9096" xr:uid="{00000000-0005-0000-0000-00004B360000}"/>
    <cellStyle name="Normal 17 2 2 2 7 2 2 2" xfId="9097" xr:uid="{00000000-0005-0000-0000-00004C360000}"/>
    <cellStyle name="Normal 17 2 2 2 7 2 2 2 2" xfId="9098" xr:uid="{00000000-0005-0000-0000-00004D360000}"/>
    <cellStyle name="Normal 17 2 2 2 7 2 2 3" xfId="9099" xr:uid="{00000000-0005-0000-0000-00004E360000}"/>
    <cellStyle name="Normal 17 2 2 2 7 2 2 3 2" xfId="9100" xr:uid="{00000000-0005-0000-0000-00004F360000}"/>
    <cellStyle name="Normal 17 2 2 2 7 2 2 4" xfId="9101" xr:uid="{00000000-0005-0000-0000-000050360000}"/>
    <cellStyle name="Normal 17 2 2 2 7 2 3" xfId="9102" xr:uid="{00000000-0005-0000-0000-000051360000}"/>
    <cellStyle name="Normal 17 2 2 2 7 2 3 2" xfId="9103" xr:uid="{00000000-0005-0000-0000-000052360000}"/>
    <cellStyle name="Normal 17 2 2 2 7 2 4" xfId="9104" xr:uid="{00000000-0005-0000-0000-000053360000}"/>
    <cellStyle name="Normal 17 2 2 2 7 2 4 2" xfId="9105" xr:uid="{00000000-0005-0000-0000-000054360000}"/>
    <cellStyle name="Normal 17 2 2 2 7 2 5" xfId="9106" xr:uid="{00000000-0005-0000-0000-000055360000}"/>
    <cellStyle name="Normal 17 2 2 2 7 3" xfId="9107" xr:uid="{00000000-0005-0000-0000-000056360000}"/>
    <cellStyle name="Normal 17 2 2 2 7 3 2" xfId="9108" xr:uid="{00000000-0005-0000-0000-000057360000}"/>
    <cellStyle name="Normal 17 2 2 2 7 3 2 2" xfId="9109" xr:uid="{00000000-0005-0000-0000-000058360000}"/>
    <cellStyle name="Normal 17 2 2 2 7 3 3" xfId="9110" xr:uid="{00000000-0005-0000-0000-000059360000}"/>
    <cellStyle name="Normal 17 2 2 2 7 3 3 2" xfId="9111" xr:uid="{00000000-0005-0000-0000-00005A360000}"/>
    <cellStyle name="Normal 17 2 2 2 7 3 4" xfId="9112" xr:uid="{00000000-0005-0000-0000-00005B360000}"/>
    <cellStyle name="Normal 17 2 2 2 7 4" xfId="9113" xr:uid="{00000000-0005-0000-0000-00005C360000}"/>
    <cellStyle name="Normal 17 2 2 2 7 4 2" xfId="9114" xr:uid="{00000000-0005-0000-0000-00005D360000}"/>
    <cellStyle name="Normal 17 2 2 2 7 5" xfId="9115" xr:uid="{00000000-0005-0000-0000-00005E360000}"/>
    <cellStyle name="Normal 17 2 2 2 7 5 2" xfId="9116" xr:uid="{00000000-0005-0000-0000-00005F360000}"/>
    <cellStyle name="Normal 17 2 2 2 7 6" xfId="9117" xr:uid="{00000000-0005-0000-0000-000060360000}"/>
    <cellStyle name="Normal 17 2 2 2 8" xfId="9118" xr:uid="{00000000-0005-0000-0000-000061360000}"/>
    <cellStyle name="Normal 17 2 2 2 8 2" xfId="9119" xr:uid="{00000000-0005-0000-0000-000062360000}"/>
    <cellStyle name="Normal 17 2 2 2 8 2 2" xfId="9120" xr:uid="{00000000-0005-0000-0000-000063360000}"/>
    <cellStyle name="Normal 17 2 2 2 8 2 2 2" xfId="9121" xr:uid="{00000000-0005-0000-0000-000064360000}"/>
    <cellStyle name="Normal 17 2 2 2 8 2 2 2 2" xfId="9122" xr:uid="{00000000-0005-0000-0000-000065360000}"/>
    <cellStyle name="Normal 17 2 2 2 8 2 2 3" xfId="9123" xr:uid="{00000000-0005-0000-0000-000066360000}"/>
    <cellStyle name="Normal 17 2 2 2 8 2 2 3 2" xfId="9124" xr:uid="{00000000-0005-0000-0000-000067360000}"/>
    <cellStyle name="Normal 17 2 2 2 8 2 2 4" xfId="9125" xr:uid="{00000000-0005-0000-0000-000068360000}"/>
    <cellStyle name="Normal 17 2 2 2 8 2 3" xfId="9126" xr:uid="{00000000-0005-0000-0000-000069360000}"/>
    <cellStyle name="Normal 17 2 2 2 8 2 3 2" xfId="9127" xr:uid="{00000000-0005-0000-0000-00006A360000}"/>
    <cellStyle name="Normal 17 2 2 2 8 2 4" xfId="9128" xr:uid="{00000000-0005-0000-0000-00006B360000}"/>
    <cellStyle name="Normal 17 2 2 2 8 2 4 2" xfId="9129" xr:uid="{00000000-0005-0000-0000-00006C360000}"/>
    <cellStyle name="Normal 17 2 2 2 8 2 5" xfId="9130" xr:uid="{00000000-0005-0000-0000-00006D360000}"/>
    <cellStyle name="Normal 17 2 2 2 8 3" xfId="9131" xr:uid="{00000000-0005-0000-0000-00006E360000}"/>
    <cellStyle name="Normal 17 2 2 2 8 3 2" xfId="9132" xr:uid="{00000000-0005-0000-0000-00006F360000}"/>
    <cellStyle name="Normal 17 2 2 2 8 3 2 2" xfId="9133" xr:uid="{00000000-0005-0000-0000-000070360000}"/>
    <cellStyle name="Normal 17 2 2 2 8 3 3" xfId="9134" xr:uid="{00000000-0005-0000-0000-000071360000}"/>
    <cellStyle name="Normal 17 2 2 2 8 3 3 2" xfId="9135" xr:uid="{00000000-0005-0000-0000-000072360000}"/>
    <cellStyle name="Normal 17 2 2 2 8 3 4" xfId="9136" xr:uid="{00000000-0005-0000-0000-000073360000}"/>
    <cellStyle name="Normal 17 2 2 2 8 4" xfId="9137" xr:uid="{00000000-0005-0000-0000-000074360000}"/>
    <cellStyle name="Normal 17 2 2 2 8 4 2" xfId="9138" xr:uid="{00000000-0005-0000-0000-000075360000}"/>
    <cellStyle name="Normal 17 2 2 2 8 5" xfId="9139" xr:uid="{00000000-0005-0000-0000-000076360000}"/>
    <cellStyle name="Normal 17 2 2 2 8 5 2" xfId="9140" xr:uid="{00000000-0005-0000-0000-000077360000}"/>
    <cellStyle name="Normal 17 2 2 2 8 6" xfId="9141" xr:uid="{00000000-0005-0000-0000-000078360000}"/>
    <cellStyle name="Normal 17 2 2 2 9" xfId="9142" xr:uid="{00000000-0005-0000-0000-000079360000}"/>
    <cellStyle name="Normal 17 2 2 2 9 2" xfId="9143" xr:uid="{00000000-0005-0000-0000-00007A360000}"/>
    <cellStyle name="Normal 17 2 2 2 9 2 2" xfId="9144" xr:uid="{00000000-0005-0000-0000-00007B360000}"/>
    <cellStyle name="Normal 17 2 2 2 9 2 2 2" xfId="9145" xr:uid="{00000000-0005-0000-0000-00007C360000}"/>
    <cellStyle name="Normal 17 2 2 2 9 2 3" xfId="9146" xr:uid="{00000000-0005-0000-0000-00007D360000}"/>
    <cellStyle name="Normal 17 2 2 2 9 2 3 2" xfId="9147" xr:uid="{00000000-0005-0000-0000-00007E360000}"/>
    <cellStyle name="Normal 17 2 2 2 9 2 4" xfId="9148" xr:uid="{00000000-0005-0000-0000-00007F360000}"/>
    <cellStyle name="Normal 17 2 2 2 9 3" xfId="9149" xr:uid="{00000000-0005-0000-0000-000080360000}"/>
    <cellStyle name="Normal 17 2 2 2 9 3 2" xfId="9150" xr:uid="{00000000-0005-0000-0000-000081360000}"/>
    <cellStyle name="Normal 17 2 2 2 9 4" xfId="9151" xr:uid="{00000000-0005-0000-0000-000082360000}"/>
    <cellStyle name="Normal 17 2 2 2 9 4 2" xfId="9152" xr:uid="{00000000-0005-0000-0000-000083360000}"/>
    <cellStyle name="Normal 17 2 2 2 9 5" xfId="9153" xr:uid="{00000000-0005-0000-0000-000084360000}"/>
    <cellStyle name="Normal 17 2 2 3" xfId="4132" xr:uid="{00000000-0005-0000-0000-000085360000}"/>
    <cellStyle name="Normal 17 2 2 3 10" xfId="9154" xr:uid="{00000000-0005-0000-0000-000086360000}"/>
    <cellStyle name="Normal 17 2 2 3 10 2" xfId="9155" xr:uid="{00000000-0005-0000-0000-000087360000}"/>
    <cellStyle name="Normal 17 2 2 3 10 2 2" xfId="9156" xr:uid="{00000000-0005-0000-0000-000088360000}"/>
    <cellStyle name="Normal 17 2 2 3 10 3" xfId="9157" xr:uid="{00000000-0005-0000-0000-000089360000}"/>
    <cellStyle name="Normal 17 2 2 3 10 3 2" xfId="9158" xr:uid="{00000000-0005-0000-0000-00008A360000}"/>
    <cellStyle name="Normal 17 2 2 3 10 4" xfId="9159" xr:uid="{00000000-0005-0000-0000-00008B360000}"/>
    <cellStyle name="Normal 17 2 2 3 11" xfId="9160" xr:uid="{00000000-0005-0000-0000-00008C360000}"/>
    <cellStyle name="Normal 17 2 2 3 11 2" xfId="9161" xr:uid="{00000000-0005-0000-0000-00008D360000}"/>
    <cellStyle name="Normal 17 2 2 3 11 2 2" xfId="9162" xr:uid="{00000000-0005-0000-0000-00008E360000}"/>
    <cellStyle name="Normal 17 2 2 3 11 3" xfId="9163" xr:uid="{00000000-0005-0000-0000-00008F360000}"/>
    <cellStyle name="Normal 17 2 2 3 11 3 2" xfId="9164" xr:uid="{00000000-0005-0000-0000-000090360000}"/>
    <cellStyle name="Normal 17 2 2 3 11 4" xfId="9165" xr:uid="{00000000-0005-0000-0000-000091360000}"/>
    <cellStyle name="Normal 17 2 2 3 12" xfId="9166" xr:uid="{00000000-0005-0000-0000-000092360000}"/>
    <cellStyle name="Normal 17 2 2 3 12 2" xfId="9167" xr:uid="{00000000-0005-0000-0000-000093360000}"/>
    <cellStyle name="Normal 17 2 2 3 13" xfId="9168" xr:uid="{00000000-0005-0000-0000-000094360000}"/>
    <cellStyle name="Normal 17 2 2 3 13 2" xfId="9169" xr:uid="{00000000-0005-0000-0000-000095360000}"/>
    <cellStyle name="Normal 17 2 2 3 14" xfId="9170" xr:uid="{00000000-0005-0000-0000-000096360000}"/>
    <cellStyle name="Normal 17 2 2 3 15" xfId="43260" xr:uid="{00000000-0005-0000-0000-000097360000}"/>
    <cellStyle name="Normal 17 2 2 3 2" xfId="9171" xr:uid="{00000000-0005-0000-0000-000098360000}"/>
    <cellStyle name="Normal 17 2 2 3 2 10" xfId="9172" xr:uid="{00000000-0005-0000-0000-000099360000}"/>
    <cellStyle name="Normal 17 2 2 3 2 10 2" xfId="9173" xr:uid="{00000000-0005-0000-0000-00009A360000}"/>
    <cellStyle name="Normal 17 2 2 3 2 11" xfId="9174" xr:uid="{00000000-0005-0000-0000-00009B360000}"/>
    <cellStyle name="Normal 17 2 2 3 2 12" xfId="43261" xr:uid="{00000000-0005-0000-0000-00009C360000}"/>
    <cellStyle name="Normal 17 2 2 3 2 2" xfId="9175" xr:uid="{00000000-0005-0000-0000-00009D360000}"/>
    <cellStyle name="Normal 17 2 2 3 2 2 10" xfId="9176" xr:uid="{00000000-0005-0000-0000-00009E360000}"/>
    <cellStyle name="Normal 17 2 2 3 2 2 11" xfId="43262" xr:uid="{00000000-0005-0000-0000-00009F360000}"/>
    <cellStyle name="Normal 17 2 2 3 2 2 2" xfId="9177" xr:uid="{00000000-0005-0000-0000-0000A0360000}"/>
    <cellStyle name="Normal 17 2 2 3 2 2 2 2" xfId="9178" xr:uid="{00000000-0005-0000-0000-0000A1360000}"/>
    <cellStyle name="Normal 17 2 2 3 2 2 2 2 2" xfId="9179" xr:uid="{00000000-0005-0000-0000-0000A2360000}"/>
    <cellStyle name="Normal 17 2 2 3 2 2 2 2 2 2" xfId="9180" xr:uid="{00000000-0005-0000-0000-0000A3360000}"/>
    <cellStyle name="Normal 17 2 2 3 2 2 2 2 2 2 2" xfId="9181" xr:uid="{00000000-0005-0000-0000-0000A4360000}"/>
    <cellStyle name="Normal 17 2 2 3 2 2 2 2 2 2 2 2" xfId="9182" xr:uid="{00000000-0005-0000-0000-0000A5360000}"/>
    <cellStyle name="Normal 17 2 2 3 2 2 2 2 2 2 3" xfId="9183" xr:uid="{00000000-0005-0000-0000-0000A6360000}"/>
    <cellStyle name="Normal 17 2 2 3 2 2 2 2 2 2 3 2" xfId="9184" xr:uid="{00000000-0005-0000-0000-0000A7360000}"/>
    <cellStyle name="Normal 17 2 2 3 2 2 2 2 2 2 4" xfId="9185" xr:uid="{00000000-0005-0000-0000-0000A8360000}"/>
    <cellStyle name="Normal 17 2 2 3 2 2 2 2 2 3" xfId="9186" xr:uid="{00000000-0005-0000-0000-0000A9360000}"/>
    <cellStyle name="Normal 17 2 2 3 2 2 2 2 2 3 2" xfId="9187" xr:uid="{00000000-0005-0000-0000-0000AA360000}"/>
    <cellStyle name="Normal 17 2 2 3 2 2 2 2 2 4" xfId="9188" xr:uid="{00000000-0005-0000-0000-0000AB360000}"/>
    <cellStyle name="Normal 17 2 2 3 2 2 2 2 2 4 2" xfId="9189" xr:uid="{00000000-0005-0000-0000-0000AC360000}"/>
    <cellStyle name="Normal 17 2 2 3 2 2 2 2 2 5" xfId="9190" xr:uid="{00000000-0005-0000-0000-0000AD360000}"/>
    <cellStyle name="Normal 17 2 2 3 2 2 2 2 3" xfId="9191" xr:uid="{00000000-0005-0000-0000-0000AE360000}"/>
    <cellStyle name="Normal 17 2 2 3 2 2 2 2 3 2" xfId="9192" xr:uid="{00000000-0005-0000-0000-0000AF360000}"/>
    <cellStyle name="Normal 17 2 2 3 2 2 2 2 3 2 2" xfId="9193" xr:uid="{00000000-0005-0000-0000-0000B0360000}"/>
    <cellStyle name="Normal 17 2 2 3 2 2 2 2 3 3" xfId="9194" xr:uid="{00000000-0005-0000-0000-0000B1360000}"/>
    <cellStyle name="Normal 17 2 2 3 2 2 2 2 3 3 2" xfId="9195" xr:uid="{00000000-0005-0000-0000-0000B2360000}"/>
    <cellStyle name="Normal 17 2 2 3 2 2 2 2 3 4" xfId="9196" xr:uid="{00000000-0005-0000-0000-0000B3360000}"/>
    <cellStyle name="Normal 17 2 2 3 2 2 2 2 4" xfId="9197" xr:uid="{00000000-0005-0000-0000-0000B4360000}"/>
    <cellStyle name="Normal 17 2 2 3 2 2 2 2 4 2" xfId="9198" xr:uid="{00000000-0005-0000-0000-0000B5360000}"/>
    <cellStyle name="Normal 17 2 2 3 2 2 2 2 5" xfId="9199" xr:uid="{00000000-0005-0000-0000-0000B6360000}"/>
    <cellStyle name="Normal 17 2 2 3 2 2 2 2 5 2" xfId="9200" xr:uid="{00000000-0005-0000-0000-0000B7360000}"/>
    <cellStyle name="Normal 17 2 2 3 2 2 2 2 6" xfId="9201" xr:uid="{00000000-0005-0000-0000-0000B8360000}"/>
    <cellStyle name="Normal 17 2 2 3 2 2 2 3" xfId="9202" xr:uid="{00000000-0005-0000-0000-0000B9360000}"/>
    <cellStyle name="Normal 17 2 2 3 2 2 2 3 2" xfId="9203" xr:uid="{00000000-0005-0000-0000-0000BA360000}"/>
    <cellStyle name="Normal 17 2 2 3 2 2 2 3 2 2" xfId="9204" xr:uid="{00000000-0005-0000-0000-0000BB360000}"/>
    <cellStyle name="Normal 17 2 2 3 2 2 2 3 2 2 2" xfId="9205" xr:uid="{00000000-0005-0000-0000-0000BC360000}"/>
    <cellStyle name="Normal 17 2 2 3 2 2 2 3 2 2 2 2" xfId="9206" xr:uid="{00000000-0005-0000-0000-0000BD360000}"/>
    <cellStyle name="Normal 17 2 2 3 2 2 2 3 2 2 3" xfId="9207" xr:uid="{00000000-0005-0000-0000-0000BE360000}"/>
    <cellStyle name="Normal 17 2 2 3 2 2 2 3 2 2 3 2" xfId="9208" xr:uid="{00000000-0005-0000-0000-0000BF360000}"/>
    <cellStyle name="Normal 17 2 2 3 2 2 2 3 2 2 4" xfId="9209" xr:uid="{00000000-0005-0000-0000-0000C0360000}"/>
    <cellStyle name="Normal 17 2 2 3 2 2 2 3 2 3" xfId="9210" xr:uid="{00000000-0005-0000-0000-0000C1360000}"/>
    <cellStyle name="Normal 17 2 2 3 2 2 2 3 2 3 2" xfId="9211" xr:uid="{00000000-0005-0000-0000-0000C2360000}"/>
    <cellStyle name="Normal 17 2 2 3 2 2 2 3 2 4" xfId="9212" xr:uid="{00000000-0005-0000-0000-0000C3360000}"/>
    <cellStyle name="Normal 17 2 2 3 2 2 2 3 2 4 2" xfId="9213" xr:uid="{00000000-0005-0000-0000-0000C4360000}"/>
    <cellStyle name="Normal 17 2 2 3 2 2 2 3 2 5" xfId="9214" xr:uid="{00000000-0005-0000-0000-0000C5360000}"/>
    <cellStyle name="Normal 17 2 2 3 2 2 2 3 3" xfId="9215" xr:uid="{00000000-0005-0000-0000-0000C6360000}"/>
    <cellStyle name="Normal 17 2 2 3 2 2 2 3 3 2" xfId="9216" xr:uid="{00000000-0005-0000-0000-0000C7360000}"/>
    <cellStyle name="Normal 17 2 2 3 2 2 2 3 3 2 2" xfId="9217" xr:uid="{00000000-0005-0000-0000-0000C8360000}"/>
    <cellStyle name="Normal 17 2 2 3 2 2 2 3 3 3" xfId="9218" xr:uid="{00000000-0005-0000-0000-0000C9360000}"/>
    <cellStyle name="Normal 17 2 2 3 2 2 2 3 3 3 2" xfId="9219" xr:uid="{00000000-0005-0000-0000-0000CA360000}"/>
    <cellStyle name="Normal 17 2 2 3 2 2 2 3 3 4" xfId="9220" xr:uid="{00000000-0005-0000-0000-0000CB360000}"/>
    <cellStyle name="Normal 17 2 2 3 2 2 2 3 4" xfId="9221" xr:uid="{00000000-0005-0000-0000-0000CC360000}"/>
    <cellStyle name="Normal 17 2 2 3 2 2 2 3 4 2" xfId="9222" xr:uid="{00000000-0005-0000-0000-0000CD360000}"/>
    <cellStyle name="Normal 17 2 2 3 2 2 2 3 5" xfId="9223" xr:uid="{00000000-0005-0000-0000-0000CE360000}"/>
    <cellStyle name="Normal 17 2 2 3 2 2 2 3 5 2" xfId="9224" xr:uid="{00000000-0005-0000-0000-0000CF360000}"/>
    <cellStyle name="Normal 17 2 2 3 2 2 2 3 6" xfId="9225" xr:uid="{00000000-0005-0000-0000-0000D0360000}"/>
    <cellStyle name="Normal 17 2 2 3 2 2 2 4" xfId="9226" xr:uid="{00000000-0005-0000-0000-0000D1360000}"/>
    <cellStyle name="Normal 17 2 2 3 2 2 2 4 2" xfId="9227" xr:uid="{00000000-0005-0000-0000-0000D2360000}"/>
    <cellStyle name="Normal 17 2 2 3 2 2 2 4 2 2" xfId="9228" xr:uid="{00000000-0005-0000-0000-0000D3360000}"/>
    <cellStyle name="Normal 17 2 2 3 2 2 2 4 2 2 2" xfId="9229" xr:uid="{00000000-0005-0000-0000-0000D4360000}"/>
    <cellStyle name="Normal 17 2 2 3 2 2 2 4 2 3" xfId="9230" xr:uid="{00000000-0005-0000-0000-0000D5360000}"/>
    <cellStyle name="Normal 17 2 2 3 2 2 2 4 2 3 2" xfId="9231" xr:uid="{00000000-0005-0000-0000-0000D6360000}"/>
    <cellStyle name="Normal 17 2 2 3 2 2 2 4 2 4" xfId="9232" xr:uid="{00000000-0005-0000-0000-0000D7360000}"/>
    <cellStyle name="Normal 17 2 2 3 2 2 2 4 3" xfId="9233" xr:uid="{00000000-0005-0000-0000-0000D8360000}"/>
    <cellStyle name="Normal 17 2 2 3 2 2 2 4 3 2" xfId="9234" xr:uid="{00000000-0005-0000-0000-0000D9360000}"/>
    <cellStyle name="Normal 17 2 2 3 2 2 2 4 4" xfId="9235" xr:uid="{00000000-0005-0000-0000-0000DA360000}"/>
    <cellStyle name="Normal 17 2 2 3 2 2 2 4 4 2" xfId="9236" xr:uid="{00000000-0005-0000-0000-0000DB360000}"/>
    <cellStyle name="Normal 17 2 2 3 2 2 2 4 5" xfId="9237" xr:uid="{00000000-0005-0000-0000-0000DC360000}"/>
    <cellStyle name="Normal 17 2 2 3 2 2 2 5" xfId="9238" xr:uid="{00000000-0005-0000-0000-0000DD360000}"/>
    <cellStyle name="Normal 17 2 2 3 2 2 2 5 2" xfId="9239" xr:uid="{00000000-0005-0000-0000-0000DE360000}"/>
    <cellStyle name="Normal 17 2 2 3 2 2 2 5 2 2" xfId="9240" xr:uid="{00000000-0005-0000-0000-0000DF360000}"/>
    <cellStyle name="Normal 17 2 2 3 2 2 2 5 3" xfId="9241" xr:uid="{00000000-0005-0000-0000-0000E0360000}"/>
    <cellStyle name="Normal 17 2 2 3 2 2 2 5 3 2" xfId="9242" xr:uid="{00000000-0005-0000-0000-0000E1360000}"/>
    <cellStyle name="Normal 17 2 2 3 2 2 2 5 4" xfId="9243" xr:uid="{00000000-0005-0000-0000-0000E2360000}"/>
    <cellStyle name="Normal 17 2 2 3 2 2 2 6" xfId="9244" xr:uid="{00000000-0005-0000-0000-0000E3360000}"/>
    <cellStyle name="Normal 17 2 2 3 2 2 2 6 2" xfId="9245" xr:uid="{00000000-0005-0000-0000-0000E4360000}"/>
    <cellStyle name="Normal 17 2 2 3 2 2 2 6 2 2" xfId="9246" xr:uid="{00000000-0005-0000-0000-0000E5360000}"/>
    <cellStyle name="Normal 17 2 2 3 2 2 2 6 3" xfId="9247" xr:uid="{00000000-0005-0000-0000-0000E6360000}"/>
    <cellStyle name="Normal 17 2 2 3 2 2 2 6 3 2" xfId="9248" xr:uid="{00000000-0005-0000-0000-0000E7360000}"/>
    <cellStyle name="Normal 17 2 2 3 2 2 2 6 4" xfId="9249" xr:uid="{00000000-0005-0000-0000-0000E8360000}"/>
    <cellStyle name="Normal 17 2 2 3 2 2 2 7" xfId="9250" xr:uid="{00000000-0005-0000-0000-0000E9360000}"/>
    <cellStyle name="Normal 17 2 2 3 2 2 2 7 2" xfId="9251" xr:uid="{00000000-0005-0000-0000-0000EA360000}"/>
    <cellStyle name="Normal 17 2 2 3 2 2 2 8" xfId="9252" xr:uid="{00000000-0005-0000-0000-0000EB360000}"/>
    <cellStyle name="Normal 17 2 2 3 2 2 2 8 2" xfId="9253" xr:uid="{00000000-0005-0000-0000-0000EC360000}"/>
    <cellStyle name="Normal 17 2 2 3 2 2 2 9" xfId="9254" xr:uid="{00000000-0005-0000-0000-0000ED360000}"/>
    <cellStyle name="Normal 17 2 2 3 2 2 3" xfId="9255" xr:uid="{00000000-0005-0000-0000-0000EE360000}"/>
    <cellStyle name="Normal 17 2 2 3 2 2 3 2" xfId="9256" xr:uid="{00000000-0005-0000-0000-0000EF360000}"/>
    <cellStyle name="Normal 17 2 2 3 2 2 3 2 2" xfId="9257" xr:uid="{00000000-0005-0000-0000-0000F0360000}"/>
    <cellStyle name="Normal 17 2 2 3 2 2 3 2 2 2" xfId="9258" xr:uid="{00000000-0005-0000-0000-0000F1360000}"/>
    <cellStyle name="Normal 17 2 2 3 2 2 3 2 2 2 2" xfId="9259" xr:uid="{00000000-0005-0000-0000-0000F2360000}"/>
    <cellStyle name="Normal 17 2 2 3 2 2 3 2 2 3" xfId="9260" xr:uid="{00000000-0005-0000-0000-0000F3360000}"/>
    <cellStyle name="Normal 17 2 2 3 2 2 3 2 2 3 2" xfId="9261" xr:uid="{00000000-0005-0000-0000-0000F4360000}"/>
    <cellStyle name="Normal 17 2 2 3 2 2 3 2 2 4" xfId="9262" xr:uid="{00000000-0005-0000-0000-0000F5360000}"/>
    <cellStyle name="Normal 17 2 2 3 2 2 3 2 3" xfId="9263" xr:uid="{00000000-0005-0000-0000-0000F6360000}"/>
    <cellStyle name="Normal 17 2 2 3 2 2 3 2 3 2" xfId="9264" xr:uid="{00000000-0005-0000-0000-0000F7360000}"/>
    <cellStyle name="Normal 17 2 2 3 2 2 3 2 4" xfId="9265" xr:uid="{00000000-0005-0000-0000-0000F8360000}"/>
    <cellStyle name="Normal 17 2 2 3 2 2 3 2 4 2" xfId="9266" xr:uid="{00000000-0005-0000-0000-0000F9360000}"/>
    <cellStyle name="Normal 17 2 2 3 2 2 3 2 5" xfId="9267" xr:uid="{00000000-0005-0000-0000-0000FA360000}"/>
    <cellStyle name="Normal 17 2 2 3 2 2 3 3" xfId="9268" xr:uid="{00000000-0005-0000-0000-0000FB360000}"/>
    <cellStyle name="Normal 17 2 2 3 2 2 3 3 2" xfId="9269" xr:uid="{00000000-0005-0000-0000-0000FC360000}"/>
    <cellStyle name="Normal 17 2 2 3 2 2 3 3 2 2" xfId="9270" xr:uid="{00000000-0005-0000-0000-0000FD360000}"/>
    <cellStyle name="Normal 17 2 2 3 2 2 3 3 3" xfId="9271" xr:uid="{00000000-0005-0000-0000-0000FE360000}"/>
    <cellStyle name="Normal 17 2 2 3 2 2 3 3 3 2" xfId="9272" xr:uid="{00000000-0005-0000-0000-0000FF360000}"/>
    <cellStyle name="Normal 17 2 2 3 2 2 3 3 4" xfId="9273" xr:uid="{00000000-0005-0000-0000-000000370000}"/>
    <cellStyle name="Normal 17 2 2 3 2 2 3 4" xfId="9274" xr:uid="{00000000-0005-0000-0000-000001370000}"/>
    <cellStyle name="Normal 17 2 2 3 2 2 3 4 2" xfId="9275" xr:uid="{00000000-0005-0000-0000-000002370000}"/>
    <cellStyle name="Normal 17 2 2 3 2 2 3 5" xfId="9276" xr:uid="{00000000-0005-0000-0000-000003370000}"/>
    <cellStyle name="Normal 17 2 2 3 2 2 3 5 2" xfId="9277" xr:uid="{00000000-0005-0000-0000-000004370000}"/>
    <cellStyle name="Normal 17 2 2 3 2 2 3 6" xfId="9278" xr:uid="{00000000-0005-0000-0000-000005370000}"/>
    <cellStyle name="Normal 17 2 2 3 2 2 4" xfId="9279" xr:uid="{00000000-0005-0000-0000-000006370000}"/>
    <cellStyle name="Normal 17 2 2 3 2 2 4 2" xfId="9280" xr:uid="{00000000-0005-0000-0000-000007370000}"/>
    <cellStyle name="Normal 17 2 2 3 2 2 4 2 2" xfId="9281" xr:uid="{00000000-0005-0000-0000-000008370000}"/>
    <cellStyle name="Normal 17 2 2 3 2 2 4 2 2 2" xfId="9282" xr:uid="{00000000-0005-0000-0000-000009370000}"/>
    <cellStyle name="Normal 17 2 2 3 2 2 4 2 2 2 2" xfId="9283" xr:uid="{00000000-0005-0000-0000-00000A370000}"/>
    <cellStyle name="Normal 17 2 2 3 2 2 4 2 2 3" xfId="9284" xr:uid="{00000000-0005-0000-0000-00000B370000}"/>
    <cellStyle name="Normal 17 2 2 3 2 2 4 2 2 3 2" xfId="9285" xr:uid="{00000000-0005-0000-0000-00000C370000}"/>
    <cellStyle name="Normal 17 2 2 3 2 2 4 2 2 4" xfId="9286" xr:uid="{00000000-0005-0000-0000-00000D370000}"/>
    <cellStyle name="Normal 17 2 2 3 2 2 4 2 3" xfId="9287" xr:uid="{00000000-0005-0000-0000-00000E370000}"/>
    <cellStyle name="Normal 17 2 2 3 2 2 4 2 3 2" xfId="9288" xr:uid="{00000000-0005-0000-0000-00000F370000}"/>
    <cellStyle name="Normal 17 2 2 3 2 2 4 2 4" xfId="9289" xr:uid="{00000000-0005-0000-0000-000010370000}"/>
    <cellStyle name="Normal 17 2 2 3 2 2 4 2 4 2" xfId="9290" xr:uid="{00000000-0005-0000-0000-000011370000}"/>
    <cellStyle name="Normal 17 2 2 3 2 2 4 2 5" xfId="9291" xr:uid="{00000000-0005-0000-0000-000012370000}"/>
    <cellStyle name="Normal 17 2 2 3 2 2 4 3" xfId="9292" xr:uid="{00000000-0005-0000-0000-000013370000}"/>
    <cellStyle name="Normal 17 2 2 3 2 2 4 3 2" xfId="9293" xr:uid="{00000000-0005-0000-0000-000014370000}"/>
    <cellStyle name="Normal 17 2 2 3 2 2 4 3 2 2" xfId="9294" xr:uid="{00000000-0005-0000-0000-000015370000}"/>
    <cellStyle name="Normal 17 2 2 3 2 2 4 3 3" xfId="9295" xr:uid="{00000000-0005-0000-0000-000016370000}"/>
    <cellStyle name="Normal 17 2 2 3 2 2 4 3 3 2" xfId="9296" xr:uid="{00000000-0005-0000-0000-000017370000}"/>
    <cellStyle name="Normal 17 2 2 3 2 2 4 3 4" xfId="9297" xr:uid="{00000000-0005-0000-0000-000018370000}"/>
    <cellStyle name="Normal 17 2 2 3 2 2 4 4" xfId="9298" xr:uid="{00000000-0005-0000-0000-000019370000}"/>
    <cellStyle name="Normal 17 2 2 3 2 2 4 4 2" xfId="9299" xr:uid="{00000000-0005-0000-0000-00001A370000}"/>
    <cellStyle name="Normal 17 2 2 3 2 2 4 5" xfId="9300" xr:uid="{00000000-0005-0000-0000-00001B370000}"/>
    <cellStyle name="Normal 17 2 2 3 2 2 4 5 2" xfId="9301" xr:uid="{00000000-0005-0000-0000-00001C370000}"/>
    <cellStyle name="Normal 17 2 2 3 2 2 4 6" xfId="9302" xr:uid="{00000000-0005-0000-0000-00001D370000}"/>
    <cellStyle name="Normal 17 2 2 3 2 2 5" xfId="9303" xr:uid="{00000000-0005-0000-0000-00001E370000}"/>
    <cellStyle name="Normal 17 2 2 3 2 2 5 2" xfId="9304" xr:uid="{00000000-0005-0000-0000-00001F370000}"/>
    <cellStyle name="Normal 17 2 2 3 2 2 5 2 2" xfId="9305" xr:uid="{00000000-0005-0000-0000-000020370000}"/>
    <cellStyle name="Normal 17 2 2 3 2 2 5 2 2 2" xfId="9306" xr:uid="{00000000-0005-0000-0000-000021370000}"/>
    <cellStyle name="Normal 17 2 2 3 2 2 5 2 3" xfId="9307" xr:uid="{00000000-0005-0000-0000-000022370000}"/>
    <cellStyle name="Normal 17 2 2 3 2 2 5 2 3 2" xfId="9308" xr:uid="{00000000-0005-0000-0000-000023370000}"/>
    <cellStyle name="Normal 17 2 2 3 2 2 5 2 4" xfId="9309" xr:uid="{00000000-0005-0000-0000-000024370000}"/>
    <cellStyle name="Normal 17 2 2 3 2 2 5 3" xfId="9310" xr:uid="{00000000-0005-0000-0000-000025370000}"/>
    <cellStyle name="Normal 17 2 2 3 2 2 5 3 2" xfId="9311" xr:uid="{00000000-0005-0000-0000-000026370000}"/>
    <cellStyle name="Normal 17 2 2 3 2 2 5 4" xfId="9312" xr:uid="{00000000-0005-0000-0000-000027370000}"/>
    <cellStyle name="Normal 17 2 2 3 2 2 5 4 2" xfId="9313" xr:uid="{00000000-0005-0000-0000-000028370000}"/>
    <cellStyle name="Normal 17 2 2 3 2 2 5 5" xfId="9314" xr:uid="{00000000-0005-0000-0000-000029370000}"/>
    <cellStyle name="Normal 17 2 2 3 2 2 6" xfId="9315" xr:uid="{00000000-0005-0000-0000-00002A370000}"/>
    <cellStyle name="Normal 17 2 2 3 2 2 6 2" xfId="9316" xr:uid="{00000000-0005-0000-0000-00002B370000}"/>
    <cellStyle name="Normal 17 2 2 3 2 2 6 2 2" xfId="9317" xr:uid="{00000000-0005-0000-0000-00002C370000}"/>
    <cellStyle name="Normal 17 2 2 3 2 2 6 3" xfId="9318" xr:uid="{00000000-0005-0000-0000-00002D370000}"/>
    <cellStyle name="Normal 17 2 2 3 2 2 6 3 2" xfId="9319" xr:uid="{00000000-0005-0000-0000-00002E370000}"/>
    <cellStyle name="Normal 17 2 2 3 2 2 6 4" xfId="9320" xr:uid="{00000000-0005-0000-0000-00002F370000}"/>
    <cellStyle name="Normal 17 2 2 3 2 2 7" xfId="9321" xr:uid="{00000000-0005-0000-0000-000030370000}"/>
    <cellStyle name="Normal 17 2 2 3 2 2 7 2" xfId="9322" xr:uid="{00000000-0005-0000-0000-000031370000}"/>
    <cellStyle name="Normal 17 2 2 3 2 2 7 2 2" xfId="9323" xr:uid="{00000000-0005-0000-0000-000032370000}"/>
    <cellStyle name="Normal 17 2 2 3 2 2 7 3" xfId="9324" xr:uid="{00000000-0005-0000-0000-000033370000}"/>
    <cellStyle name="Normal 17 2 2 3 2 2 7 3 2" xfId="9325" xr:uid="{00000000-0005-0000-0000-000034370000}"/>
    <cellStyle name="Normal 17 2 2 3 2 2 7 4" xfId="9326" xr:uid="{00000000-0005-0000-0000-000035370000}"/>
    <cellStyle name="Normal 17 2 2 3 2 2 8" xfId="9327" xr:uid="{00000000-0005-0000-0000-000036370000}"/>
    <cellStyle name="Normal 17 2 2 3 2 2 8 2" xfId="9328" xr:uid="{00000000-0005-0000-0000-000037370000}"/>
    <cellStyle name="Normal 17 2 2 3 2 2 9" xfId="9329" xr:uid="{00000000-0005-0000-0000-000038370000}"/>
    <cellStyle name="Normal 17 2 2 3 2 2 9 2" xfId="9330" xr:uid="{00000000-0005-0000-0000-000039370000}"/>
    <cellStyle name="Normal 17 2 2 3 2 3" xfId="9331" xr:uid="{00000000-0005-0000-0000-00003A370000}"/>
    <cellStyle name="Normal 17 2 2 3 2 3 2" xfId="9332" xr:uid="{00000000-0005-0000-0000-00003B370000}"/>
    <cellStyle name="Normal 17 2 2 3 2 3 2 2" xfId="9333" xr:uid="{00000000-0005-0000-0000-00003C370000}"/>
    <cellStyle name="Normal 17 2 2 3 2 3 2 2 2" xfId="9334" xr:uid="{00000000-0005-0000-0000-00003D370000}"/>
    <cellStyle name="Normal 17 2 2 3 2 3 2 2 2 2" xfId="9335" xr:uid="{00000000-0005-0000-0000-00003E370000}"/>
    <cellStyle name="Normal 17 2 2 3 2 3 2 2 2 2 2" xfId="9336" xr:uid="{00000000-0005-0000-0000-00003F370000}"/>
    <cellStyle name="Normal 17 2 2 3 2 3 2 2 2 3" xfId="9337" xr:uid="{00000000-0005-0000-0000-000040370000}"/>
    <cellStyle name="Normal 17 2 2 3 2 3 2 2 2 3 2" xfId="9338" xr:uid="{00000000-0005-0000-0000-000041370000}"/>
    <cellStyle name="Normal 17 2 2 3 2 3 2 2 2 4" xfId="9339" xr:uid="{00000000-0005-0000-0000-000042370000}"/>
    <cellStyle name="Normal 17 2 2 3 2 3 2 2 3" xfId="9340" xr:uid="{00000000-0005-0000-0000-000043370000}"/>
    <cellStyle name="Normal 17 2 2 3 2 3 2 2 3 2" xfId="9341" xr:uid="{00000000-0005-0000-0000-000044370000}"/>
    <cellStyle name="Normal 17 2 2 3 2 3 2 2 4" xfId="9342" xr:uid="{00000000-0005-0000-0000-000045370000}"/>
    <cellStyle name="Normal 17 2 2 3 2 3 2 2 4 2" xfId="9343" xr:uid="{00000000-0005-0000-0000-000046370000}"/>
    <cellStyle name="Normal 17 2 2 3 2 3 2 2 5" xfId="9344" xr:uid="{00000000-0005-0000-0000-000047370000}"/>
    <cellStyle name="Normal 17 2 2 3 2 3 2 3" xfId="9345" xr:uid="{00000000-0005-0000-0000-000048370000}"/>
    <cellStyle name="Normal 17 2 2 3 2 3 2 3 2" xfId="9346" xr:uid="{00000000-0005-0000-0000-000049370000}"/>
    <cellStyle name="Normal 17 2 2 3 2 3 2 3 2 2" xfId="9347" xr:uid="{00000000-0005-0000-0000-00004A370000}"/>
    <cellStyle name="Normal 17 2 2 3 2 3 2 3 3" xfId="9348" xr:uid="{00000000-0005-0000-0000-00004B370000}"/>
    <cellStyle name="Normal 17 2 2 3 2 3 2 3 3 2" xfId="9349" xr:uid="{00000000-0005-0000-0000-00004C370000}"/>
    <cellStyle name="Normal 17 2 2 3 2 3 2 3 4" xfId="9350" xr:uid="{00000000-0005-0000-0000-00004D370000}"/>
    <cellStyle name="Normal 17 2 2 3 2 3 2 4" xfId="9351" xr:uid="{00000000-0005-0000-0000-00004E370000}"/>
    <cellStyle name="Normal 17 2 2 3 2 3 2 4 2" xfId="9352" xr:uid="{00000000-0005-0000-0000-00004F370000}"/>
    <cellStyle name="Normal 17 2 2 3 2 3 2 5" xfId="9353" xr:uid="{00000000-0005-0000-0000-000050370000}"/>
    <cellStyle name="Normal 17 2 2 3 2 3 2 5 2" xfId="9354" xr:uid="{00000000-0005-0000-0000-000051370000}"/>
    <cellStyle name="Normal 17 2 2 3 2 3 2 6" xfId="9355" xr:uid="{00000000-0005-0000-0000-000052370000}"/>
    <cellStyle name="Normal 17 2 2 3 2 3 3" xfId="9356" xr:uid="{00000000-0005-0000-0000-000053370000}"/>
    <cellStyle name="Normal 17 2 2 3 2 3 3 2" xfId="9357" xr:uid="{00000000-0005-0000-0000-000054370000}"/>
    <cellStyle name="Normal 17 2 2 3 2 3 3 2 2" xfId="9358" xr:uid="{00000000-0005-0000-0000-000055370000}"/>
    <cellStyle name="Normal 17 2 2 3 2 3 3 2 2 2" xfId="9359" xr:uid="{00000000-0005-0000-0000-000056370000}"/>
    <cellStyle name="Normal 17 2 2 3 2 3 3 2 2 2 2" xfId="9360" xr:uid="{00000000-0005-0000-0000-000057370000}"/>
    <cellStyle name="Normal 17 2 2 3 2 3 3 2 2 3" xfId="9361" xr:uid="{00000000-0005-0000-0000-000058370000}"/>
    <cellStyle name="Normal 17 2 2 3 2 3 3 2 2 3 2" xfId="9362" xr:uid="{00000000-0005-0000-0000-000059370000}"/>
    <cellStyle name="Normal 17 2 2 3 2 3 3 2 2 4" xfId="9363" xr:uid="{00000000-0005-0000-0000-00005A370000}"/>
    <cellStyle name="Normal 17 2 2 3 2 3 3 2 3" xfId="9364" xr:uid="{00000000-0005-0000-0000-00005B370000}"/>
    <cellStyle name="Normal 17 2 2 3 2 3 3 2 3 2" xfId="9365" xr:uid="{00000000-0005-0000-0000-00005C370000}"/>
    <cellStyle name="Normal 17 2 2 3 2 3 3 2 4" xfId="9366" xr:uid="{00000000-0005-0000-0000-00005D370000}"/>
    <cellStyle name="Normal 17 2 2 3 2 3 3 2 4 2" xfId="9367" xr:uid="{00000000-0005-0000-0000-00005E370000}"/>
    <cellStyle name="Normal 17 2 2 3 2 3 3 2 5" xfId="9368" xr:uid="{00000000-0005-0000-0000-00005F370000}"/>
    <cellStyle name="Normal 17 2 2 3 2 3 3 3" xfId="9369" xr:uid="{00000000-0005-0000-0000-000060370000}"/>
    <cellStyle name="Normal 17 2 2 3 2 3 3 3 2" xfId="9370" xr:uid="{00000000-0005-0000-0000-000061370000}"/>
    <cellStyle name="Normal 17 2 2 3 2 3 3 3 2 2" xfId="9371" xr:uid="{00000000-0005-0000-0000-000062370000}"/>
    <cellStyle name="Normal 17 2 2 3 2 3 3 3 3" xfId="9372" xr:uid="{00000000-0005-0000-0000-000063370000}"/>
    <cellStyle name="Normal 17 2 2 3 2 3 3 3 3 2" xfId="9373" xr:uid="{00000000-0005-0000-0000-000064370000}"/>
    <cellStyle name="Normal 17 2 2 3 2 3 3 3 4" xfId="9374" xr:uid="{00000000-0005-0000-0000-000065370000}"/>
    <cellStyle name="Normal 17 2 2 3 2 3 3 4" xfId="9375" xr:uid="{00000000-0005-0000-0000-000066370000}"/>
    <cellStyle name="Normal 17 2 2 3 2 3 3 4 2" xfId="9376" xr:uid="{00000000-0005-0000-0000-000067370000}"/>
    <cellStyle name="Normal 17 2 2 3 2 3 3 5" xfId="9377" xr:uid="{00000000-0005-0000-0000-000068370000}"/>
    <cellStyle name="Normal 17 2 2 3 2 3 3 5 2" xfId="9378" xr:uid="{00000000-0005-0000-0000-000069370000}"/>
    <cellStyle name="Normal 17 2 2 3 2 3 3 6" xfId="9379" xr:uid="{00000000-0005-0000-0000-00006A370000}"/>
    <cellStyle name="Normal 17 2 2 3 2 3 4" xfId="9380" xr:uid="{00000000-0005-0000-0000-00006B370000}"/>
    <cellStyle name="Normal 17 2 2 3 2 3 4 2" xfId="9381" xr:uid="{00000000-0005-0000-0000-00006C370000}"/>
    <cellStyle name="Normal 17 2 2 3 2 3 4 2 2" xfId="9382" xr:uid="{00000000-0005-0000-0000-00006D370000}"/>
    <cellStyle name="Normal 17 2 2 3 2 3 4 2 2 2" xfId="9383" xr:uid="{00000000-0005-0000-0000-00006E370000}"/>
    <cellStyle name="Normal 17 2 2 3 2 3 4 2 3" xfId="9384" xr:uid="{00000000-0005-0000-0000-00006F370000}"/>
    <cellStyle name="Normal 17 2 2 3 2 3 4 2 3 2" xfId="9385" xr:uid="{00000000-0005-0000-0000-000070370000}"/>
    <cellStyle name="Normal 17 2 2 3 2 3 4 2 4" xfId="9386" xr:uid="{00000000-0005-0000-0000-000071370000}"/>
    <cellStyle name="Normal 17 2 2 3 2 3 4 3" xfId="9387" xr:uid="{00000000-0005-0000-0000-000072370000}"/>
    <cellStyle name="Normal 17 2 2 3 2 3 4 3 2" xfId="9388" xr:uid="{00000000-0005-0000-0000-000073370000}"/>
    <cellStyle name="Normal 17 2 2 3 2 3 4 4" xfId="9389" xr:uid="{00000000-0005-0000-0000-000074370000}"/>
    <cellStyle name="Normal 17 2 2 3 2 3 4 4 2" xfId="9390" xr:uid="{00000000-0005-0000-0000-000075370000}"/>
    <cellStyle name="Normal 17 2 2 3 2 3 4 5" xfId="9391" xr:uid="{00000000-0005-0000-0000-000076370000}"/>
    <cellStyle name="Normal 17 2 2 3 2 3 5" xfId="9392" xr:uid="{00000000-0005-0000-0000-000077370000}"/>
    <cellStyle name="Normal 17 2 2 3 2 3 5 2" xfId="9393" xr:uid="{00000000-0005-0000-0000-000078370000}"/>
    <cellStyle name="Normal 17 2 2 3 2 3 5 2 2" xfId="9394" xr:uid="{00000000-0005-0000-0000-000079370000}"/>
    <cellStyle name="Normal 17 2 2 3 2 3 5 3" xfId="9395" xr:uid="{00000000-0005-0000-0000-00007A370000}"/>
    <cellStyle name="Normal 17 2 2 3 2 3 5 3 2" xfId="9396" xr:uid="{00000000-0005-0000-0000-00007B370000}"/>
    <cellStyle name="Normal 17 2 2 3 2 3 5 4" xfId="9397" xr:uid="{00000000-0005-0000-0000-00007C370000}"/>
    <cellStyle name="Normal 17 2 2 3 2 3 6" xfId="9398" xr:uid="{00000000-0005-0000-0000-00007D370000}"/>
    <cellStyle name="Normal 17 2 2 3 2 3 6 2" xfId="9399" xr:uid="{00000000-0005-0000-0000-00007E370000}"/>
    <cellStyle name="Normal 17 2 2 3 2 3 6 2 2" xfId="9400" xr:uid="{00000000-0005-0000-0000-00007F370000}"/>
    <cellStyle name="Normal 17 2 2 3 2 3 6 3" xfId="9401" xr:uid="{00000000-0005-0000-0000-000080370000}"/>
    <cellStyle name="Normal 17 2 2 3 2 3 6 3 2" xfId="9402" xr:uid="{00000000-0005-0000-0000-000081370000}"/>
    <cellStyle name="Normal 17 2 2 3 2 3 6 4" xfId="9403" xr:uid="{00000000-0005-0000-0000-000082370000}"/>
    <cellStyle name="Normal 17 2 2 3 2 3 7" xfId="9404" xr:uid="{00000000-0005-0000-0000-000083370000}"/>
    <cellStyle name="Normal 17 2 2 3 2 3 7 2" xfId="9405" xr:uid="{00000000-0005-0000-0000-000084370000}"/>
    <cellStyle name="Normal 17 2 2 3 2 3 8" xfId="9406" xr:uid="{00000000-0005-0000-0000-000085370000}"/>
    <cellStyle name="Normal 17 2 2 3 2 3 8 2" xfId="9407" xr:uid="{00000000-0005-0000-0000-000086370000}"/>
    <cellStyle name="Normal 17 2 2 3 2 3 9" xfId="9408" xr:uid="{00000000-0005-0000-0000-000087370000}"/>
    <cellStyle name="Normal 17 2 2 3 2 4" xfId="9409" xr:uid="{00000000-0005-0000-0000-000088370000}"/>
    <cellStyle name="Normal 17 2 2 3 2 4 2" xfId="9410" xr:uid="{00000000-0005-0000-0000-000089370000}"/>
    <cellStyle name="Normal 17 2 2 3 2 4 2 2" xfId="9411" xr:uid="{00000000-0005-0000-0000-00008A370000}"/>
    <cellStyle name="Normal 17 2 2 3 2 4 2 2 2" xfId="9412" xr:uid="{00000000-0005-0000-0000-00008B370000}"/>
    <cellStyle name="Normal 17 2 2 3 2 4 2 2 2 2" xfId="9413" xr:uid="{00000000-0005-0000-0000-00008C370000}"/>
    <cellStyle name="Normal 17 2 2 3 2 4 2 2 3" xfId="9414" xr:uid="{00000000-0005-0000-0000-00008D370000}"/>
    <cellStyle name="Normal 17 2 2 3 2 4 2 2 3 2" xfId="9415" xr:uid="{00000000-0005-0000-0000-00008E370000}"/>
    <cellStyle name="Normal 17 2 2 3 2 4 2 2 4" xfId="9416" xr:uid="{00000000-0005-0000-0000-00008F370000}"/>
    <cellStyle name="Normal 17 2 2 3 2 4 2 3" xfId="9417" xr:uid="{00000000-0005-0000-0000-000090370000}"/>
    <cellStyle name="Normal 17 2 2 3 2 4 2 3 2" xfId="9418" xr:uid="{00000000-0005-0000-0000-000091370000}"/>
    <cellStyle name="Normal 17 2 2 3 2 4 2 4" xfId="9419" xr:uid="{00000000-0005-0000-0000-000092370000}"/>
    <cellStyle name="Normal 17 2 2 3 2 4 2 4 2" xfId="9420" xr:uid="{00000000-0005-0000-0000-000093370000}"/>
    <cellStyle name="Normal 17 2 2 3 2 4 2 5" xfId="9421" xr:uid="{00000000-0005-0000-0000-000094370000}"/>
    <cellStyle name="Normal 17 2 2 3 2 4 3" xfId="9422" xr:uid="{00000000-0005-0000-0000-000095370000}"/>
    <cellStyle name="Normal 17 2 2 3 2 4 3 2" xfId="9423" xr:uid="{00000000-0005-0000-0000-000096370000}"/>
    <cellStyle name="Normal 17 2 2 3 2 4 3 2 2" xfId="9424" xr:uid="{00000000-0005-0000-0000-000097370000}"/>
    <cellStyle name="Normal 17 2 2 3 2 4 3 3" xfId="9425" xr:uid="{00000000-0005-0000-0000-000098370000}"/>
    <cellStyle name="Normal 17 2 2 3 2 4 3 3 2" xfId="9426" xr:uid="{00000000-0005-0000-0000-000099370000}"/>
    <cellStyle name="Normal 17 2 2 3 2 4 3 4" xfId="9427" xr:uid="{00000000-0005-0000-0000-00009A370000}"/>
    <cellStyle name="Normal 17 2 2 3 2 4 4" xfId="9428" xr:uid="{00000000-0005-0000-0000-00009B370000}"/>
    <cellStyle name="Normal 17 2 2 3 2 4 4 2" xfId="9429" xr:uid="{00000000-0005-0000-0000-00009C370000}"/>
    <cellStyle name="Normal 17 2 2 3 2 4 5" xfId="9430" xr:uid="{00000000-0005-0000-0000-00009D370000}"/>
    <cellStyle name="Normal 17 2 2 3 2 4 5 2" xfId="9431" xr:uid="{00000000-0005-0000-0000-00009E370000}"/>
    <cellStyle name="Normal 17 2 2 3 2 4 6" xfId="9432" xr:uid="{00000000-0005-0000-0000-00009F370000}"/>
    <cellStyle name="Normal 17 2 2 3 2 5" xfId="9433" xr:uid="{00000000-0005-0000-0000-0000A0370000}"/>
    <cellStyle name="Normal 17 2 2 3 2 5 2" xfId="9434" xr:uid="{00000000-0005-0000-0000-0000A1370000}"/>
    <cellStyle name="Normal 17 2 2 3 2 5 2 2" xfId="9435" xr:uid="{00000000-0005-0000-0000-0000A2370000}"/>
    <cellStyle name="Normal 17 2 2 3 2 5 2 2 2" xfId="9436" xr:uid="{00000000-0005-0000-0000-0000A3370000}"/>
    <cellStyle name="Normal 17 2 2 3 2 5 2 2 2 2" xfId="9437" xr:uid="{00000000-0005-0000-0000-0000A4370000}"/>
    <cellStyle name="Normal 17 2 2 3 2 5 2 2 3" xfId="9438" xr:uid="{00000000-0005-0000-0000-0000A5370000}"/>
    <cellStyle name="Normal 17 2 2 3 2 5 2 2 3 2" xfId="9439" xr:uid="{00000000-0005-0000-0000-0000A6370000}"/>
    <cellStyle name="Normal 17 2 2 3 2 5 2 2 4" xfId="9440" xr:uid="{00000000-0005-0000-0000-0000A7370000}"/>
    <cellStyle name="Normal 17 2 2 3 2 5 2 3" xfId="9441" xr:uid="{00000000-0005-0000-0000-0000A8370000}"/>
    <cellStyle name="Normal 17 2 2 3 2 5 2 3 2" xfId="9442" xr:uid="{00000000-0005-0000-0000-0000A9370000}"/>
    <cellStyle name="Normal 17 2 2 3 2 5 2 4" xfId="9443" xr:uid="{00000000-0005-0000-0000-0000AA370000}"/>
    <cellStyle name="Normal 17 2 2 3 2 5 2 4 2" xfId="9444" xr:uid="{00000000-0005-0000-0000-0000AB370000}"/>
    <cellStyle name="Normal 17 2 2 3 2 5 2 5" xfId="9445" xr:uid="{00000000-0005-0000-0000-0000AC370000}"/>
    <cellStyle name="Normal 17 2 2 3 2 5 3" xfId="9446" xr:uid="{00000000-0005-0000-0000-0000AD370000}"/>
    <cellStyle name="Normal 17 2 2 3 2 5 3 2" xfId="9447" xr:uid="{00000000-0005-0000-0000-0000AE370000}"/>
    <cellStyle name="Normal 17 2 2 3 2 5 3 2 2" xfId="9448" xr:uid="{00000000-0005-0000-0000-0000AF370000}"/>
    <cellStyle name="Normal 17 2 2 3 2 5 3 3" xfId="9449" xr:uid="{00000000-0005-0000-0000-0000B0370000}"/>
    <cellStyle name="Normal 17 2 2 3 2 5 3 3 2" xfId="9450" xr:uid="{00000000-0005-0000-0000-0000B1370000}"/>
    <cellStyle name="Normal 17 2 2 3 2 5 3 4" xfId="9451" xr:uid="{00000000-0005-0000-0000-0000B2370000}"/>
    <cellStyle name="Normal 17 2 2 3 2 5 4" xfId="9452" xr:uid="{00000000-0005-0000-0000-0000B3370000}"/>
    <cellStyle name="Normal 17 2 2 3 2 5 4 2" xfId="9453" xr:uid="{00000000-0005-0000-0000-0000B4370000}"/>
    <cellStyle name="Normal 17 2 2 3 2 5 5" xfId="9454" xr:uid="{00000000-0005-0000-0000-0000B5370000}"/>
    <cellStyle name="Normal 17 2 2 3 2 5 5 2" xfId="9455" xr:uid="{00000000-0005-0000-0000-0000B6370000}"/>
    <cellStyle name="Normal 17 2 2 3 2 5 6" xfId="9456" xr:uid="{00000000-0005-0000-0000-0000B7370000}"/>
    <cellStyle name="Normal 17 2 2 3 2 6" xfId="9457" xr:uid="{00000000-0005-0000-0000-0000B8370000}"/>
    <cellStyle name="Normal 17 2 2 3 2 6 2" xfId="9458" xr:uid="{00000000-0005-0000-0000-0000B9370000}"/>
    <cellStyle name="Normal 17 2 2 3 2 6 2 2" xfId="9459" xr:uid="{00000000-0005-0000-0000-0000BA370000}"/>
    <cellStyle name="Normal 17 2 2 3 2 6 2 2 2" xfId="9460" xr:uid="{00000000-0005-0000-0000-0000BB370000}"/>
    <cellStyle name="Normal 17 2 2 3 2 6 2 3" xfId="9461" xr:uid="{00000000-0005-0000-0000-0000BC370000}"/>
    <cellStyle name="Normal 17 2 2 3 2 6 2 3 2" xfId="9462" xr:uid="{00000000-0005-0000-0000-0000BD370000}"/>
    <cellStyle name="Normal 17 2 2 3 2 6 2 4" xfId="9463" xr:uid="{00000000-0005-0000-0000-0000BE370000}"/>
    <cellStyle name="Normal 17 2 2 3 2 6 3" xfId="9464" xr:uid="{00000000-0005-0000-0000-0000BF370000}"/>
    <cellStyle name="Normal 17 2 2 3 2 6 3 2" xfId="9465" xr:uid="{00000000-0005-0000-0000-0000C0370000}"/>
    <cellStyle name="Normal 17 2 2 3 2 6 4" xfId="9466" xr:uid="{00000000-0005-0000-0000-0000C1370000}"/>
    <cellStyle name="Normal 17 2 2 3 2 6 4 2" xfId="9467" xr:uid="{00000000-0005-0000-0000-0000C2370000}"/>
    <cellStyle name="Normal 17 2 2 3 2 6 5" xfId="9468" xr:uid="{00000000-0005-0000-0000-0000C3370000}"/>
    <cellStyle name="Normal 17 2 2 3 2 7" xfId="9469" xr:uid="{00000000-0005-0000-0000-0000C4370000}"/>
    <cellStyle name="Normal 17 2 2 3 2 7 2" xfId="9470" xr:uid="{00000000-0005-0000-0000-0000C5370000}"/>
    <cellStyle name="Normal 17 2 2 3 2 7 2 2" xfId="9471" xr:uid="{00000000-0005-0000-0000-0000C6370000}"/>
    <cellStyle name="Normal 17 2 2 3 2 7 3" xfId="9472" xr:uid="{00000000-0005-0000-0000-0000C7370000}"/>
    <cellStyle name="Normal 17 2 2 3 2 7 3 2" xfId="9473" xr:uid="{00000000-0005-0000-0000-0000C8370000}"/>
    <cellStyle name="Normal 17 2 2 3 2 7 4" xfId="9474" xr:uid="{00000000-0005-0000-0000-0000C9370000}"/>
    <cellStyle name="Normal 17 2 2 3 2 8" xfId="9475" xr:uid="{00000000-0005-0000-0000-0000CA370000}"/>
    <cellStyle name="Normal 17 2 2 3 2 8 2" xfId="9476" xr:uid="{00000000-0005-0000-0000-0000CB370000}"/>
    <cellStyle name="Normal 17 2 2 3 2 8 2 2" xfId="9477" xr:uid="{00000000-0005-0000-0000-0000CC370000}"/>
    <cellStyle name="Normal 17 2 2 3 2 8 3" xfId="9478" xr:uid="{00000000-0005-0000-0000-0000CD370000}"/>
    <cellStyle name="Normal 17 2 2 3 2 8 3 2" xfId="9479" xr:uid="{00000000-0005-0000-0000-0000CE370000}"/>
    <cellStyle name="Normal 17 2 2 3 2 8 4" xfId="9480" xr:uid="{00000000-0005-0000-0000-0000CF370000}"/>
    <cellStyle name="Normal 17 2 2 3 2 9" xfId="9481" xr:uid="{00000000-0005-0000-0000-0000D0370000}"/>
    <cellStyle name="Normal 17 2 2 3 2 9 2" xfId="9482" xr:uid="{00000000-0005-0000-0000-0000D1370000}"/>
    <cellStyle name="Normal 17 2 2 3 3" xfId="9483" xr:uid="{00000000-0005-0000-0000-0000D2370000}"/>
    <cellStyle name="Normal 17 2 2 3 3 10" xfId="9484" xr:uid="{00000000-0005-0000-0000-0000D3370000}"/>
    <cellStyle name="Normal 17 2 2 3 3 11" xfId="43263" xr:uid="{00000000-0005-0000-0000-0000D4370000}"/>
    <cellStyle name="Normal 17 2 2 3 3 2" xfId="9485" xr:uid="{00000000-0005-0000-0000-0000D5370000}"/>
    <cellStyle name="Normal 17 2 2 3 3 2 2" xfId="9486" xr:uid="{00000000-0005-0000-0000-0000D6370000}"/>
    <cellStyle name="Normal 17 2 2 3 3 2 2 2" xfId="9487" xr:uid="{00000000-0005-0000-0000-0000D7370000}"/>
    <cellStyle name="Normal 17 2 2 3 3 2 2 2 2" xfId="9488" xr:uid="{00000000-0005-0000-0000-0000D8370000}"/>
    <cellStyle name="Normal 17 2 2 3 3 2 2 2 2 2" xfId="9489" xr:uid="{00000000-0005-0000-0000-0000D9370000}"/>
    <cellStyle name="Normal 17 2 2 3 3 2 2 2 2 2 2" xfId="9490" xr:uid="{00000000-0005-0000-0000-0000DA370000}"/>
    <cellStyle name="Normal 17 2 2 3 3 2 2 2 2 3" xfId="9491" xr:uid="{00000000-0005-0000-0000-0000DB370000}"/>
    <cellStyle name="Normal 17 2 2 3 3 2 2 2 2 3 2" xfId="9492" xr:uid="{00000000-0005-0000-0000-0000DC370000}"/>
    <cellStyle name="Normal 17 2 2 3 3 2 2 2 2 4" xfId="9493" xr:uid="{00000000-0005-0000-0000-0000DD370000}"/>
    <cellStyle name="Normal 17 2 2 3 3 2 2 2 3" xfId="9494" xr:uid="{00000000-0005-0000-0000-0000DE370000}"/>
    <cellStyle name="Normal 17 2 2 3 3 2 2 2 3 2" xfId="9495" xr:uid="{00000000-0005-0000-0000-0000DF370000}"/>
    <cellStyle name="Normal 17 2 2 3 3 2 2 2 4" xfId="9496" xr:uid="{00000000-0005-0000-0000-0000E0370000}"/>
    <cellStyle name="Normal 17 2 2 3 3 2 2 2 4 2" xfId="9497" xr:uid="{00000000-0005-0000-0000-0000E1370000}"/>
    <cellStyle name="Normal 17 2 2 3 3 2 2 2 5" xfId="9498" xr:uid="{00000000-0005-0000-0000-0000E2370000}"/>
    <cellStyle name="Normal 17 2 2 3 3 2 2 3" xfId="9499" xr:uid="{00000000-0005-0000-0000-0000E3370000}"/>
    <cellStyle name="Normal 17 2 2 3 3 2 2 3 2" xfId="9500" xr:uid="{00000000-0005-0000-0000-0000E4370000}"/>
    <cellStyle name="Normal 17 2 2 3 3 2 2 3 2 2" xfId="9501" xr:uid="{00000000-0005-0000-0000-0000E5370000}"/>
    <cellStyle name="Normal 17 2 2 3 3 2 2 3 3" xfId="9502" xr:uid="{00000000-0005-0000-0000-0000E6370000}"/>
    <cellStyle name="Normal 17 2 2 3 3 2 2 3 3 2" xfId="9503" xr:uid="{00000000-0005-0000-0000-0000E7370000}"/>
    <cellStyle name="Normal 17 2 2 3 3 2 2 3 4" xfId="9504" xr:uid="{00000000-0005-0000-0000-0000E8370000}"/>
    <cellStyle name="Normal 17 2 2 3 3 2 2 4" xfId="9505" xr:uid="{00000000-0005-0000-0000-0000E9370000}"/>
    <cellStyle name="Normal 17 2 2 3 3 2 2 4 2" xfId="9506" xr:uid="{00000000-0005-0000-0000-0000EA370000}"/>
    <cellStyle name="Normal 17 2 2 3 3 2 2 5" xfId="9507" xr:uid="{00000000-0005-0000-0000-0000EB370000}"/>
    <cellStyle name="Normal 17 2 2 3 3 2 2 5 2" xfId="9508" xr:uid="{00000000-0005-0000-0000-0000EC370000}"/>
    <cellStyle name="Normal 17 2 2 3 3 2 2 6" xfId="9509" xr:uid="{00000000-0005-0000-0000-0000ED370000}"/>
    <cellStyle name="Normal 17 2 2 3 3 2 3" xfId="9510" xr:uid="{00000000-0005-0000-0000-0000EE370000}"/>
    <cellStyle name="Normal 17 2 2 3 3 2 3 2" xfId="9511" xr:uid="{00000000-0005-0000-0000-0000EF370000}"/>
    <cellStyle name="Normal 17 2 2 3 3 2 3 2 2" xfId="9512" xr:uid="{00000000-0005-0000-0000-0000F0370000}"/>
    <cellStyle name="Normal 17 2 2 3 3 2 3 2 2 2" xfId="9513" xr:uid="{00000000-0005-0000-0000-0000F1370000}"/>
    <cellStyle name="Normal 17 2 2 3 3 2 3 2 2 2 2" xfId="9514" xr:uid="{00000000-0005-0000-0000-0000F2370000}"/>
    <cellStyle name="Normal 17 2 2 3 3 2 3 2 2 3" xfId="9515" xr:uid="{00000000-0005-0000-0000-0000F3370000}"/>
    <cellStyle name="Normal 17 2 2 3 3 2 3 2 2 3 2" xfId="9516" xr:uid="{00000000-0005-0000-0000-0000F4370000}"/>
    <cellStyle name="Normal 17 2 2 3 3 2 3 2 2 4" xfId="9517" xr:uid="{00000000-0005-0000-0000-0000F5370000}"/>
    <cellStyle name="Normal 17 2 2 3 3 2 3 2 3" xfId="9518" xr:uid="{00000000-0005-0000-0000-0000F6370000}"/>
    <cellStyle name="Normal 17 2 2 3 3 2 3 2 3 2" xfId="9519" xr:uid="{00000000-0005-0000-0000-0000F7370000}"/>
    <cellStyle name="Normal 17 2 2 3 3 2 3 2 4" xfId="9520" xr:uid="{00000000-0005-0000-0000-0000F8370000}"/>
    <cellStyle name="Normal 17 2 2 3 3 2 3 2 4 2" xfId="9521" xr:uid="{00000000-0005-0000-0000-0000F9370000}"/>
    <cellStyle name="Normal 17 2 2 3 3 2 3 2 5" xfId="9522" xr:uid="{00000000-0005-0000-0000-0000FA370000}"/>
    <cellStyle name="Normal 17 2 2 3 3 2 3 3" xfId="9523" xr:uid="{00000000-0005-0000-0000-0000FB370000}"/>
    <cellStyle name="Normal 17 2 2 3 3 2 3 3 2" xfId="9524" xr:uid="{00000000-0005-0000-0000-0000FC370000}"/>
    <cellStyle name="Normal 17 2 2 3 3 2 3 3 2 2" xfId="9525" xr:uid="{00000000-0005-0000-0000-0000FD370000}"/>
    <cellStyle name="Normal 17 2 2 3 3 2 3 3 3" xfId="9526" xr:uid="{00000000-0005-0000-0000-0000FE370000}"/>
    <cellStyle name="Normal 17 2 2 3 3 2 3 3 3 2" xfId="9527" xr:uid="{00000000-0005-0000-0000-0000FF370000}"/>
    <cellStyle name="Normal 17 2 2 3 3 2 3 3 4" xfId="9528" xr:uid="{00000000-0005-0000-0000-000000380000}"/>
    <cellStyle name="Normal 17 2 2 3 3 2 3 4" xfId="9529" xr:uid="{00000000-0005-0000-0000-000001380000}"/>
    <cellStyle name="Normal 17 2 2 3 3 2 3 4 2" xfId="9530" xr:uid="{00000000-0005-0000-0000-000002380000}"/>
    <cellStyle name="Normal 17 2 2 3 3 2 3 5" xfId="9531" xr:uid="{00000000-0005-0000-0000-000003380000}"/>
    <cellStyle name="Normal 17 2 2 3 3 2 3 5 2" xfId="9532" xr:uid="{00000000-0005-0000-0000-000004380000}"/>
    <cellStyle name="Normal 17 2 2 3 3 2 3 6" xfId="9533" xr:uid="{00000000-0005-0000-0000-000005380000}"/>
    <cellStyle name="Normal 17 2 2 3 3 2 4" xfId="9534" xr:uid="{00000000-0005-0000-0000-000006380000}"/>
    <cellStyle name="Normal 17 2 2 3 3 2 4 2" xfId="9535" xr:uid="{00000000-0005-0000-0000-000007380000}"/>
    <cellStyle name="Normal 17 2 2 3 3 2 4 2 2" xfId="9536" xr:uid="{00000000-0005-0000-0000-000008380000}"/>
    <cellStyle name="Normal 17 2 2 3 3 2 4 2 2 2" xfId="9537" xr:uid="{00000000-0005-0000-0000-000009380000}"/>
    <cellStyle name="Normal 17 2 2 3 3 2 4 2 3" xfId="9538" xr:uid="{00000000-0005-0000-0000-00000A380000}"/>
    <cellStyle name="Normal 17 2 2 3 3 2 4 2 3 2" xfId="9539" xr:uid="{00000000-0005-0000-0000-00000B380000}"/>
    <cellStyle name="Normal 17 2 2 3 3 2 4 2 4" xfId="9540" xr:uid="{00000000-0005-0000-0000-00000C380000}"/>
    <cellStyle name="Normal 17 2 2 3 3 2 4 3" xfId="9541" xr:uid="{00000000-0005-0000-0000-00000D380000}"/>
    <cellStyle name="Normal 17 2 2 3 3 2 4 3 2" xfId="9542" xr:uid="{00000000-0005-0000-0000-00000E380000}"/>
    <cellStyle name="Normal 17 2 2 3 3 2 4 4" xfId="9543" xr:uid="{00000000-0005-0000-0000-00000F380000}"/>
    <cellStyle name="Normal 17 2 2 3 3 2 4 4 2" xfId="9544" xr:uid="{00000000-0005-0000-0000-000010380000}"/>
    <cellStyle name="Normal 17 2 2 3 3 2 4 5" xfId="9545" xr:uid="{00000000-0005-0000-0000-000011380000}"/>
    <cellStyle name="Normal 17 2 2 3 3 2 5" xfId="9546" xr:uid="{00000000-0005-0000-0000-000012380000}"/>
    <cellStyle name="Normal 17 2 2 3 3 2 5 2" xfId="9547" xr:uid="{00000000-0005-0000-0000-000013380000}"/>
    <cellStyle name="Normal 17 2 2 3 3 2 5 2 2" xfId="9548" xr:uid="{00000000-0005-0000-0000-000014380000}"/>
    <cellStyle name="Normal 17 2 2 3 3 2 5 3" xfId="9549" xr:uid="{00000000-0005-0000-0000-000015380000}"/>
    <cellStyle name="Normal 17 2 2 3 3 2 5 3 2" xfId="9550" xr:uid="{00000000-0005-0000-0000-000016380000}"/>
    <cellStyle name="Normal 17 2 2 3 3 2 5 4" xfId="9551" xr:uid="{00000000-0005-0000-0000-000017380000}"/>
    <cellStyle name="Normal 17 2 2 3 3 2 6" xfId="9552" xr:uid="{00000000-0005-0000-0000-000018380000}"/>
    <cellStyle name="Normal 17 2 2 3 3 2 6 2" xfId="9553" xr:uid="{00000000-0005-0000-0000-000019380000}"/>
    <cellStyle name="Normal 17 2 2 3 3 2 6 2 2" xfId="9554" xr:uid="{00000000-0005-0000-0000-00001A380000}"/>
    <cellStyle name="Normal 17 2 2 3 3 2 6 3" xfId="9555" xr:uid="{00000000-0005-0000-0000-00001B380000}"/>
    <cellStyle name="Normal 17 2 2 3 3 2 6 3 2" xfId="9556" xr:uid="{00000000-0005-0000-0000-00001C380000}"/>
    <cellStyle name="Normal 17 2 2 3 3 2 6 4" xfId="9557" xr:uid="{00000000-0005-0000-0000-00001D380000}"/>
    <cellStyle name="Normal 17 2 2 3 3 2 7" xfId="9558" xr:uid="{00000000-0005-0000-0000-00001E380000}"/>
    <cellStyle name="Normal 17 2 2 3 3 2 7 2" xfId="9559" xr:uid="{00000000-0005-0000-0000-00001F380000}"/>
    <cellStyle name="Normal 17 2 2 3 3 2 8" xfId="9560" xr:uid="{00000000-0005-0000-0000-000020380000}"/>
    <cellStyle name="Normal 17 2 2 3 3 2 8 2" xfId="9561" xr:uid="{00000000-0005-0000-0000-000021380000}"/>
    <cellStyle name="Normal 17 2 2 3 3 2 9" xfId="9562" xr:uid="{00000000-0005-0000-0000-000022380000}"/>
    <cellStyle name="Normal 17 2 2 3 3 3" xfId="9563" xr:uid="{00000000-0005-0000-0000-000023380000}"/>
    <cellStyle name="Normal 17 2 2 3 3 3 2" xfId="9564" xr:uid="{00000000-0005-0000-0000-000024380000}"/>
    <cellStyle name="Normal 17 2 2 3 3 3 2 2" xfId="9565" xr:uid="{00000000-0005-0000-0000-000025380000}"/>
    <cellStyle name="Normal 17 2 2 3 3 3 2 2 2" xfId="9566" xr:uid="{00000000-0005-0000-0000-000026380000}"/>
    <cellStyle name="Normal 17 2 2 3 3 3 2 2 2 2" xfId="9567" xr:uid="{00000000-0005-0000-0000-000027380000}"/>
    <cellStyle name="Normal 17 2 2 3 3 3 2 2 3" xfId="9568" xr:uid="{00000000-0005-0000-0000-000028380000}"/>
    <cellStyle name="Normal 17 2 2 3 3 3 2 2 3 2" xfId="9569" xr:uid="{00000000-0005-0000-0000-000029380000}"/>
    <cellStyle name="Normal 17 2 2 3 3 3 2 2 4" xfId="9570" xr:uid="{00000000-0005-0000-0000-00002A380000}"/>
    <cellStyle name="Normal 17 2 2 3 3 3 2 3" xfId="9571" xr:uid="{00000000-0005-0000-0000-00002B380000}"/>
    <cellStyle name="Normal 17 2 2 3 3 3 2 3 2" xfId="9572" xr:uid="{00000000-0005-0000-0000-00002C380000}"/>
    <cellStyle name="Normal 17 2 2 3 3 3 2 4" xfId="9573" xr:uid="{00000000-0005-0000-0000-00002D380000}"/>
    <cellStyle name="Normal 17 2 2 3 3 3 2 4 2" xfId="9574" xr:uid="{00000000-0005-0000-0000-00002E380000}"/>
    <cellStyle name="Normal 17 2 2 3 3 3 2 5" xfId="9575" xr:uid="{00000000-0005-0000-0000-00002F380000}"/>
    <cellStyle name="Normal 17 2 2 3 3 3 3" xfId="9576" xr:uid="{00000000-0005-0000-0000-000030380000}"/>
    <cellStyle name="Normal 17 2 2 3 3 3 3 2" xfId="9577" xr:uid="{00000000-0005-0000-0000-000031380000}"/>
    <cellStyle name="Normal 17 2 2 3 3 3 3 2 2" xfId="9578" xr:uid="{00000000-0005-0000-0000-000032380000}"/>
    <cellStyle name="Normal 17 2 2 3 3 3 3 3" xfId="9579" xr:uid="{00000000-0005-0000-0000-000033380000}"/>
    <cellStyle name="Normal 17 2 2 3 3 3 3 3 2" xfId="9580" xr:uid="{00000000-0005-0000-0000-000034380000}"/>
    <cellStyle name="Normal 17 2 2 3 3 3 3 4" xfId="9581" xr:uid="{00000000-0005-0000-0000-000035380000}"/>
    <cellStyle name="Normal 17 2 2 3 3 3 4" xfId="9582" xr:uid="{00000000-0005-0000-0000-000036380000}"/>
    <cellStyle name="Normal 17 2 2 3 3 3 4 2" xfId="9583" xr:uid="{00000000-0005-0000-0000-000037380000}"/>
    <cellStyle name="Normal 17 2 2 3 3 3 5" xfId="9584" xr:uid="{00000000-0005-0000-0000-000038380000}"/>
    <cellStyle name="Normal 17 2 2 3 3 3 5 2" xfId="9585" xr:uid="{00000000-0005-0000-0000-000039380000}"/>
    <cellStyle name="Normal 17 2 2 3 3 3 6" xfId="9586" xr:uid="{00000000-0005-0000-0000-00003A380000}"/>
    <cellStyle name="Normal 17 2 2 3 3 4" xfId="9587" xr:uid="{00000000-0005-0000-0000-00003B380000}"/>
    <cellStyle name="Normal 17 2 2 3 3 4 2" xfId="9588" xr:uid="{00000000-0005-0000-0000-00003C380000}"/>
    <cellStyle name="Normal 17 2 2 3 3 4 2 2" xfId="9589" xr:uid="{00000000-0005-0000-0000-00003D380000}"/>
    <cellStyle name="Normal 17 2 2 3 3 4 2 2 2" xfId="9590" xr:uid="{00000000-0005-0000-0000-00003E380000}"/>
    <cellStyle name="Normal 17 2 2 3 3 4 2 2 2 2" xfId="9591" xr:uid="{00000000-0005-0000-0000-00003F380000}"/>
    <cellStyle name="Normal 17 2 2 3 3 4 2 2 3" xfId="9592" xr:uid="{00000000-0005-0000-0000-000040380000}"/>
    <cellStyle name="Normal 17 2 2 3 3 4 2 2 3 2" xfId="9593" xr:uid="{00000000-0005-0000-0000-000041380000}"/>
    <cellStyle name="Normal 17 2 2 3 3 4 2 2 4" xfId="9594" xr:uid="{00000000-0005-0000-0000-000042380000}"/>
    <cellStyle name="Normal 17 2 2 3 3 4 2 3" xfId="9595" xr:uid="{00000000-0005-0000-0000-000043380000}"/>
    <cellStyle name="Normal 17 2 2 3 3 4 2 3 2" xfId="9596" xr:uid="{00000000-0005-0000-0000-000044380000}"/>
    <cellStyle name="Normal 17 2 2 3 3 4 2 4" xfId="9597" xr:uid="{00000000-0005-0000-0000-000045380000}"/>
    <cellStyle name="Normal 17 2 2 3 3 4 2 4 2" xfId="9598" xr:uid="{00000000-0005-0000-0000-000046380000}"/>
    <cellStyle name="Normal 17 2 2 3 3 4 2 5" xfId="9599" xr:uid="{00000000-0005-0000-0000-000047380000}"/>
    <cellStyle name="Normal 17 2 2 3 3 4 3" xfId="9600" xr:uid="{00000000-0005-0000-0000-000048380000}"/>
    <cellStyle name="Normal 17 2 2 3 3 4 3 2" xfId="9601" xr:uid="{00000000-0005-0000-0000-000049380000}"/>
    <cellStyle name="Normal 17 2 2 3 3 4 3 2 2" xfId="9602" xr:uid="{00000000-0005-0000-0000-00004A380000}"/>
    <cellStyle name="Normal 17 2 2 3 3 4 3 3" xfId="9603" xr:uid="{00000000-0005-0000-0000-00004B380000}"/>
    <cellStyle name="Normal 17 2 2 3 3 4 3 3 2" xfId="9604" xr:uid="{00000000-0005-0000-0000-00004C380000}"/>
    <cellStyle name="Normal 17 2 2 3 3 4 3 4" xfId="9605" xr:uid="{00000000-0005-0000-0000-00004D380000}"/>
    <cellStyle name="Normal 17 2 2 3 3 4 4" xfId="9606" xr:uid="{00000000-0005-0000-0000-00004E380000}"/>
    <cellStyle name="Normal 17 2 2 3 3 4 4 2" xfId="9607" xr:uid="{00000000-0005-0000-0000-00004F380000}"/>
    <cellStyle name="Normal 17 2 2 3 3 4 5" xfId="9608" xr:uid="{00000000-0005-0000-0000-000050380000}"/>
    <cellStyle name="Normal 17 2 2 3 3 4 5 2" xfId="9609" xr:uid="{00000000-0005-0000-0000-000051380000}"/>
    <cellStyle name="Normal 17 2 2 3 3 4 6" xfId="9610" xr:uid="{00000000-0005-0000-0000-000052380000}"/>
    <cellStyle name="Normal 17 2 2 3 3 5" xfId="9611" xr:uid="{00000000-0005-0000-0000-000053380000}"/>
    <cellStyle name="Normal 17 2 2 3 3 5 2" xfId="9612" xr:uid="{00000000-0005-0000-0000-000054380000}"/>
    <cellStyle name="Normal 17 2 2 3 3 5 2 2" xfId="9613" xr:uid="{00000000-0005-0000-0000-000055380000}"/>
    <cellStyle name="Normal 17 2 2 3 3 5 2 2 2" xfId="9614" xr:uid="{00000000-0005-0000-0000-000056380000}"/>
    <cellStyle name="Normal 17 2 2 3 3 5 2 3" xfId="9615" xr:uid="{00000000-0005-0000-0000-000057380000}"/>
    <cellStyle name="Normal 17 2 2 3 3 5 2 3 2" xfId="9616" xr:uid="{00000000-0005-0000-0000-000058380000}"/>
    <cellStyle name="Normal 17 2 2 3 3 5 2 4" xfId="9617" xr:uid="{00000000-0005-0000-0000-000059380000}"/>
    <cellStyle name="Normal 17 2 2 3 3 5 3" xfId="9618" xr:uid="{00000000-0005-0000-0000-00005A380000}"/>
    <cellStyle name="Normal 17 2 2 3 3 5 3 2" xfId="9619" xr:uid="{00000000-0005-0000-0000-00005B380000}"/>
    <cellStyle name="Normal 17 2 2 3 3 5 4" xfId="9620" xr:uid="{00000000-0005-0000-0000-00005C380000}"/>
    <cellStyle name="Normal 17 2 2 3 3 5 4 2" xfId="9621" xr:uid="{00000000-0005-0000-0000-00005D380000}"/>
    <cellStyle name="Normal 17 2 2 3 3 5 5" xfId="9622" xr:uid="{00000000-0005-0000-0000-00005E380000}"/>
    <cellStyle name="Normal 17 2 2 3 3 6" xfId="9623" xr:uid="{00000000-0005-0000-0000-00005F380000}"/>
    <cellStyle name="Normal 17 2 2 3 3 6 2" xfId="9624" xr:uid="{00000000-0005-0000-0000-000060380000}"/>
    <cellStyle name="Normal 17 2 2 3 3 6 2 2" xfId="9625" xr:uid="{00000000-0005-0000-0000-000061380000}"/>
    <cellStyle name="Normal 17 2 2 3 3 6 3" xfId="9626" xr:uid="{00000000-0005-0000-0000-000062380000}"/>
    <cellStyle name="Normal 17 2 2 3 3 6 3 2" xfId="9627" xr:uid="{00000000-0005-0000-0000-000063380000}"/>
    <cellStyle name="Normal 17 2 2 3 3 6 4" xfId="9628" xr:uid="{00000000-0005-0000-0000-000064380000}"/>
    <cellStyle name="Normal 17 2 2 3 3 7" xfId="9629" xr:uid="{00000000-0005-0000-0000-000065380000}"/>
    <cellStyle name="Normal 17 2 2 3 3 7 2" xfId="9630" xr:uid="{00000000-0005-0000-0000-000066380000}"/>
    <cellStyle name="Normal 17 2 2 3 3 7 2 2" xfId="9631" xr:uid="{00000000-0005-0000-0000-000067380000}"/>
    <cellStyle name="Normal 17 2 2 3 3 7 3" xfId="9632" xr:uid="{00000000-0005-0000-0000-000068380000}"/>
    <cellStyle name="Normal 17 2 2 3 3 7 3 2" xfId="9633" xr:uid="{00000000-0005-0000-0000-000069380000}"/>
    <cellStyle name="Normal 17 2 2 3 3 7 4" xfId="9634" xr:uid="{00000000-0005-0000-0000-00006A380000}"/>
    <cellStyle name="Normal 17 2 2 3 3 8" xfId="9635" xr:uid="{00000000-0005-0000-0000-00006B380000}"/>
    <cellStyle name="Normal 17 2 2 3 3 8 2" xfId="9636" xr:uid="{00000000-0005-0000-0000-00006C380000}"/>
    <cellStyle name="Normal 17 2 2 3 3 9" xfId="9637" xr:uid="{00000000-0005-0000-0000-00006D380000}"/>
    <cellStyle name="Normal 17 2 2 3 3 9 2" xfId="9638" xr:uid="{00000000-0005-0000-0000-00006E380000}"/>
    <cellStyle name="Normal 17 2 2 3 4" xfId="9639" xr:uid="{00000000-0005-0000-0000-00006F380000}"/>
    <cellStyle name="Normal 17 2 2 3 4 10" xfId="9640" xr:uid="{00000000-0005-0000-0000-000070380000}"/>
    <cellStyle name="Normal 17 2 2 3 4 11" xfId="43264" xr:uid="{00000000-0005-0000-0000-000071380000}"/>
    <cellStyle name="Normal 17 2 2 3 4 2" xfId="9641" xr:uid="{00000000-0005-0000-0000-000072380000}"/>
    <cellStyle name="Normal 17 2 2 3 4 2 2" xfId="9642" xr:uid="{00000000-0005-0000-0000-000073380000}"/>
    <cellStyle name="Normal 17 2 2 3 4 2 2 2" xfId="9643" xr:uid="{00000000-0005-0000-0000-000074380000}"/>
    <cellStyle name="Normal 17 2 2 3 4 2 2 2 2" xfId="9644" xr:uid="{00000000-0005-0000-0000-000075380000}"/>
    <cellStyle name="Normal 17 2 2 3 4 2 2 2 2 2" xfId="9645" xr:uid="{00000000-0005-0000-0000-000076380000}"/>
    <cellStyle name="Normal 17 2 2 3 4 2 2 2 2 2 2" xfId="9646" xr:uid="{00000000-0005-0000-0000-000077380000}"/>
    <cellStyle name="Normal 17 2 2 3 4 2 2 2 2 3" xfId="9647" xr:uid="{00000000-0005-0000-0000-000078380000}"/>
    <cellStyle name="Normal 17 2 2 3 4 2 2 2 2 3 2" xfId="9648" xr:uid="{00000000-0005-0000-0000-000079380000}"/>
    <cellStyle name="Normal 17 2 2 3 4 2 2 2 2 4" xfId="9649" xr:uid="{00000000-0005-0000-0000-00007A380000}"/>
    <cellStyle name="Normal 17 2 2 3 4 2 2 2 3" xfId="9650" xr:uid="{00000000-0005-0000-0000-00007B380000}"/>
    <cellStyle name="Normal 17 2 2 3 4 2 2 2 3 2" xfId="9651" xr:uid="{00000000-0005-0000-0000-00007C380000}"/>
    <cellStyle name="Normal 17 2 2 3 4 2 2 2 4" xfId="9652" xr:uid="{00000000-0005-0000-0000-00007D380000}"/>
    <cellStyle name="Normal 17 2 2 3 4 2 2 2 4 2" xfId="9653" xr:uid="{00000000-0005-0000-0000-00007E380000}"/>
    <cellStyle name="Normal 17 2 2 3 4 2 2 2 5" xfId="9654" xr:uid="{00000000-0005-0000-0000-00007F380000}"/>
    <cellStyle name="Normal 17 2 2 3 4 2 2 3" xfId="9655" xr:uid="{00000000-0005-0000-0000-000080380000}"/>
    <cellStyle name="Normal 17 2 2 3 4 2 2 3 2" xfId="9656" xr:uid="{00000000-0005-0000-0000-000081380000}"/>
    <cellStyle name="Normal 17 2 2 3 4 2 2 3 2 2" xfId="9657" xr:uid="{00000000-0005-0000-0000-000082380000}"/>
    <cellStyle name="Normal 17 2 2 3 4 2 2 3 3" xfId="9658" xr:uid="{00000000-0005-0000-0000-000083380000}"/>
    <cellStyle name="Normal 17 2 2 3 4 2 2 3 3 2" xfId="9659" xr:uid="{00000000-0005-0000-0000-000084380000}"/>
    <cellStyle name="Normal 17 2 2 3 4 2 2 3 4" xfId="9660" xr:uid="{00000000-0005-0000-0000-000085380000}"/>
    <cellStyle name="Normal 17 2 2 3 4 2 2 4" xfId="9661" xr:uid="{00000000-0005-0000-0000-000086380000}"/>
    <cellStyle name="Normal 17 2 2 3 4 2 2 4 2" xfId="9662" xr:uid="{00000000-0005-0000-0000-000087380000}"/>
    <cellStyle name="Normal 17 2 2 3 4 2 2 5" xfId="9663" xr:uid="{00000000-0005-0000-0000-000088380000}"/>
    <cellStyle name="Normal 17 2 2 3 4 2 2 5 2" xfId="9664" xr:uid="{00000000-0005-0000-0000-000089380000}"/>
    <cellStyle name="Normal 17 2 2 3 4 2 2 6" xfId="9665" xr:uid="{00000000-0005-0000-0000-00008A380000}"/>
    <cellStyle name="Normal 17 2 2 3 4 2 3" xfId="9666" xr:uid="{00000000-0005-0000-0000-00008B380000}"/>
    <cellStyle name="Normal 17 2 2 3 4 2 3 2" xfId="9667" xr:uid="{00000000-0005-0000-0000-00008C380000}"/>
    <cellStyle name="Normal 17 2 2 3 4 2 3 2 2" xfId="9668" xr:uid="{00000000-0005-0000-0000-00008D380000}"/>
    <cellStyle name="Normal 17 2 2 3 4 2 3 2 2 2" xfId="9669" xr:uid="{00000000-0005-0000-0000-00008E380000}"/>
    <cellStyle name="Normal 17 2 2 3 4 2 3 2 2 2 2" xfId="9670" xr:uid="{00000000-0005-0000-0000-00008F380000}"/>
    <cellStyle name="Normal 17 2 2 3 4 2 3 2 2 3" xfId="9671" xr:uid="{00000000-0005-0000-0000-000090380000}"/>
    <cellStyle name="Normal 17 2 2 3 4 2 3 2 2 3 2" xfId="9672" xr:uid="{00000000-0005-0000-0000-000091380000}"/>
    <cellStyle name="Normal 17 2 2 3 4 2 3 2 2 4" xfId="9673" xr:uid="{00000000-0005-0000-0000-000092380000}"/>
    <cellStyle name="Normal 17 2 2 3 4 2 3 2 3" xfId="9674" xr:uid="{00000000-0005-0000-0000-000093380000}"/>
    <cellStyle name="Normal 17 2 2 3 4 2 3 2 3 2" xfId="9675" xr:uid="{00000000-0005-0000-0000-000094380000}"/>
    <cellStyle name="Normal 17 2 2 3 4 2 3 2 4" xfId="9676" xr:uid="{00000000-0005-0000-0000-000095380000}"/>
    <cellStyle name="Normal 17 2 2 3 4 2 3 2 4 2" xfId="9677" xr:uid="{00000000-0005-0000-0000-000096380000}"/>
    <cellStyle name="Normal 17 2 2 3 4 2 3 2 5" xfId="9678" xr:uid="{00000000-0005-0000-0000-000097380000}"/>
    <cellStyle name="Normal 17 2 2 3 4 2 3 3" xfId="9679" xr:uid="{00000000-0005-0000-0000-000098380000}"/>
    <cellStyle name="Normal 17 2 2 3 4 2 3 3 2" xfId="9680" xr:uid="{00000000-0005-0000-0000-000099380000}"/>
    <cellStyle name="Normal 17 2 2 3 4 2 3 3 2 2" xfId="9681" xr:uid="{00000000-0005-0000-0000-00009A380000}"/>
    <cellStyle name="Normal 17 2 2 3 4 2 3 3 3" xfId="9682" xr:uid="{00000000-0005-0000-0000-00009B380000}"/>
    <cellStyle name="Normal 17 2 2 3 4 2 3 3 3 2" xfId="9683" xr:uid="{00000000-0005-0000-0000-00009C380000}"/>
    <cellStyle name="Normal 17 2 2 3 4 2 3 3 4" xfId="9684" xr:uid="{00000000-0005-0000-0000-00009D380000}"/>
    <cellStyle name="Normal 17 2 2 3 4 2 3 4" xfId="9685" xr:uid="{00000000-0005-0000-0000-00009E380000}"/>
    <cellStyle name="Normal 17 2 2 3 4 2 3 4 2" xfId="9686" xr:uid="{00000000-0005-0000-0000-00009F380000}"/>
    <cellStyle name="Normal 17 2 2 3 4 2 3 5" xfId="9687" xr:uid="{00000000-0005-0000-0000-0000A0380000}"/>
    <cellStyle name="Normal 17 2 2 3 4 2 3 5 2" xfId="9688" xr:uid="{00000000-0005-0000-0000-0000A1380000}"/>
    <cellStyle name="Normal 17 2 2 3 4 2 3 6" xfId="9689" xr:uid="{00000000-0005-0000-0000-0000A2380000}"/>
    <cellStyle name="Normal 17 2 2 3 4 2 4" xfId="9690" xr:uid="{00000000-0005-0000-0000-0000A3380000}"/>
    <cellStyle name="Normal 17 2 2 3 4 2 4 2" xfId="9691" xr:uid="{00000000-0005-0000-0000-0000A4380000}"/>
    <cellStyle name="Normal 17 2 2 3 4 2 4 2 2" xfId="9692" xr:uid="{00000000-0005-0000-0000-0000A5380000}"/>
    <cellStyle name="Normal 17 2 2 3 4 2 4 2 2 2" xfId="9693" xr:uid="{00000000-0005-0000-0000-0000A6380000}"/>
    <cellStyle name="Normal 17 2 2 3 4 2 4 2 3" xfId="9694" xr:uid="{00000000-0005-0000-0000-0000A7380000}"/>
    <cellStyle name="Normal 17 2 2 3 4 2 4 2 3 2" xfId="9695" xr:uid="{00000000-0005-0000-0000-0000A8380000}"/>
    <cellStyle name="Normal 17 2 2 3 4 2 4 2 4" xfId="9696" xr:uid="{00000000-0005-0000-0000-0000A9380000}"/>
    <cellStyle name="Normal 17 2 2 3 4 2 4 3" xfId="9697" xr:uid="{00000000-0005-0000-0000-0000AA380000}"/>
    <cellStyle name="Normal 17 2 2 3 4 2 4 3 2" xfId="9698" xr:uid="{00000000-0005-0000-0000-0000AB380000}"/>
    <cellStyle name="Normal 17 2 2 3 4 2 4 4" xfId="9699" xr:uid="{00000000-0005-0000-0000-0000AC380000}"/>
    <cellStyle name="Normal 17 2 2 3 4 2 4 4 2" xfId="9700" xr:uid="{00000000-0005-0000-0000-0000AD380000}"/>
    <cellStyle name="Normal 17 2 2 3 4 2 4 5" xfId="9701" xr:uid="{00000000-0005-0000-0000-0000AE380000}"/>
    <cellStyle name="Normal 17 2 2 3 4 2 5" xfId="9702" xr:uid="{00000000-0005-0000-0000-0000AF380000}"/>
    <cellStyle name="Normal 17 2 2 3 4 2 5 2" xfId="9703" xr:uid="{00000000-0005-0000-0000-0000B0380000}"/>
    <cellStyle name="Normal 17 2 2 3 4 2 5 2 2" xfId="9704" xr:uid="{00000000-0005-0000-0000-0000B1380000}"/>
    <cellStyle name="Normal 17 2 2 3 4 2 5 3" xfId="9705" xr:uid="{00000000-0005-0000-0000-0000B2380000}"/>
    <cellStyle name="Normal 17 2 2 3 4 2 5 3 2" xfId="9706" xr:uid="{00000000-0005-0000-0000-0000B3380000}"/>
    <cellStyle name="Normal 17 2 2 3 4 2 5 4" xfId="9707" xr:uid="{00000000-0005-0000-0000-0000B4380000}"/>
    <cellStyle name="Normal 17 2 2 3 4 2 6" xfId="9708" xr:uid="{00000000-0005-0000-0000-0000B5380000}"/>
    <cellStyle name="Normal 17 2 2 3 4 2 6 2" xfId="9709" xr:uid="{00000000-0005-0000-0000-0000B6380000}"/>
    <cellStyle name="Normal 17 2 2 3 4 2 6 2 2" xfId="9710" xr:uid="{00000000-0005-0000-0000-0000B7380000}"/>
    <cellStyle name="Normal 17 2 2 3 4 2 6 3" xfId="9711" xr:uid="{00000000-0005-0000-0000-0000B8380000}"/>
    <cellStyle name="Normal 17 2 2 3 4 2 6 3 2" xfId="9712" xr:uid="{00000000-0005-0000-0000-0000B9380000}"/>
    <cellStyle name="Normal 17 2 2 3 4 2 6 4" xfId="9713" xr:uid="{00000000-0005-0000-0000-0000BA380000}"/>
    <cellStyle name="Normal 17 2 2 3 4 2 7" xfId="9714" xr:uid="{00000000-0005-0000-0000-0000BB380000}"/>
    <cellStyle name="Normal 17 2 2 3 4 2 7 2" xfId="9715" xr:uid="{00000000-0005-0000-0000-0000BC380000}"/>
    <cellStyle name="Normal 17 2 2 3 4 2 8" xfId="9716" xr:uid="{00000000-0005-0000-0000-0000BD380000}"/>
    <cellStyle name="Normal 17 2 2 3 4 2 8 2" xfId="9717" xr:uid="{00000000-0005-0000-0000-0000BE380000}"/>
    <cellStyle name="Normal 17 2 2 3 4 2 9" xfId="9718" xr:uid="{00000000-0005-0000-0000-0000BF380000}"/>
    <cellStyle name="Normal 17 2 2 3 4 3" xfId="9719" xr:uid="{00000000-0005-0000-0000-0000C0380000}"/>
    <cellStyle name="Normal 17 2 2 3 4 3 2" xfId="9720" xr:uid="{00000000-0005-0000-0000-0000C1380000}"/>
    <cellStyle name="Normal 17 2 2 3 4 3 2 2" xfId="9721" xr:uid="{00000000-0005-0000-0000-0000C2380000}"/>
    <cellStyle name="Normal 17 2 2 3 4 3 2 2 2" xfId="9722" xr:uid="{00000000-0005-0000-0000-0000C3380000}"/>
    <cellStyle name="Normal 17 2 2 3 4 3 2 2 2 2" xfId="9723" xr:uid="{00000000-0005-0000-0000-0000C4380000}"/>
    <cellStyle name="Normal 17 2 2 3 4 3 2 2 3" xfId="9724" xr:uid="{00000000-0005-0000-0000-0000C5380000}"/>
    <cellStyle name="Normal 17 2 2 3 4 3 2 2 3 2" xfId="9725" xr:uid="{00000000-0005-0000-0000-0000C6380000}"/>
    <cellStyle name="Normal 17 2 2 3 4 3 2 2 4" xfId="9726" xr:uid="{00000000-0005-0000-0000-0000C7380000}"/>
    <cellStyle name="Normal 17 2 2 3 4 3 2 3" xfId="9727" xr:uid="{00000000-0005-0000-0000-0000C8380000}"/>
    <cellStyle name="Normal 17 2 2 3 4 3 2 3 2" xfId="9728" xr:uid="{00000000-0005-0000-0000-0000C9380000}"/>
    <cellStyle name="Normal 17 2 2 3 4 3 2 4" xfId="9729" xr:uid="{00000000-0005-0000-0000-0000CA380000}"/>
    <cellStyle name="Normal 17 2 2 3 4 3 2 4 2" xfId="9730" xr:uid="{00000000-0005-0000-0000-0000CB380000}"/>
    <cellStyle name="Normal 17 2 2 3 4 3 2 5" xfId="9731" xr:uid="{00000000-0005-0000-0000-0000CC380000}"/>
    <cellStyle name="Normal 17 2 2 3 4 3 3" xfId="9732" xr:uid="{00000000-0005-0000-0000-0000CD380000}"/>
    <cellStyle name="Normal 17 2 2 3 4 3 3 2" xfId="9733" xr:uid="{00000000-0005-0000-0000-0000CE380000}"/>
    <cellStyle name="Normal 17 2 2 3 4 3 3 2 2" xfId="9734" xr:uid="{00000000-0005-0000-0000-0000CF380000}"/>
    <cellStyle name="Normal 17 2 2 3 4 3 3 3" xfId="9735" xr:uid="{00000000-0005-0000-0000-0000D0380000}"/>
    <cellStyle name="Normal 17 2 2 3 4 3 3 3 2" xfId="9736" xr:uid="{00000000-0005-0000-0000-0000D1380000}"/>
    <cellStyle name="Normal 17 2 2 3 4 3 3 4" xfId="9737" xr:uid="{00000000-0005-0000-0000-0000D2380000}"/>
    <cellStyle name="Normal 17 2 2 3 4 3 4" xfId="9738" xr:uid="{00000000-0005-0000-0000-0000D3380000}"/>
    <cellStyle name="Normal 17 2 2 3 4 3 4 2" xfId="9739" xr:uid="{00000000-0005-0000-0000-0000D4380000}"/>
    <cellStyle name="Normal 17 2 2 3 4 3 5" xfId="9740" xr:uid="{00000000-0005-0000-0000-0000D5380000}"/>
    <cellStyle name="Normal 17 2 2 3 4 3 5 2" xfId="9741" xr:uid="{00000000-0005-0000-0000-0000D6380000}"/>
    <cellStyle name="Normal 17 2 2 3 4 3 6" xfId="9742" xr:uid="{00000000-0005-0000-0000-0000D7380000}"/>
    <cellStyle name="Normal 17 2 2 3 4 4" xfId="9743" xr:uid="{00000000-0005-0000-0000-0000D8380000}"/>
    <cellStyle name="Normal 17 2 2 3 4 4 2" xfId="9744" xr:uid="{00000000-0005-0000-0000-0000D9380000}"/>
    <cellStyle name="Normal 17 2 2 3 4 4 2 2" xfId="9745" xr:uid="{00000000-0005-0000-0000-0000DA380000}"/>
    <cellStyle name="Normal 17 2 2 3 4 4 2 2 2" xfId="9746" xr:uid="{00000000-0005-0000-0000-0000DB380000}"/>
    <cellStyle name="Normal 17 2 2 3 4 4 2 2 2 2" xfId="9747" xr:uid="{00000000-0005-0000-0000-0000DC380000}"/>
    <cellStyle name="Normal 17 2 2 3 4 4 2 2 3" xfId="9748" xr:uid="{00000000-0005-0000-0000-0000DD380000}"/>
    <cellStyle name="Normal 17 2 2 3 4 4 2 2 3 2" xfId="9749" xr:uid="{00000000-0005-0000-0000-0000DE380000}"/>
    <cellStyle name="Normal 17 2 2 3 4 4 2 2 4" xfId="9750" xr:uid="{00000000-0005-0000-0000-0000DF380000}"/>
    <cellStyle name="Normal 17 2 2 3 4 4 2 3" xfId="9751" xr:uid="{00000000-0005-0000-0000-0000E0380000}"/>
    <cellStyle name="Normal 17 2 2 3 4 4 2 3 2" xfId="9752" xr:uid="{00000000-0005-0000-0000-0000E1380000}"/>
    <cellStyle name="Normal 17 2 2 3 4 4 2 4" xfId="9753" xr:uid="{00000000-0005-0000-0000-0000E2380000}"/>
    <cellStyle name="Normal 17 2 2 3 4 4 2 4 2" xfId="9754" xr:uid="{00000000-0005-0000-0000-0000E3380000}"/>
    <cellStyle name="Normal 17 2 2 3 4 4 2 5" xfId="9755" xr:uid="{00000000-0005-0000-0000-0000E4380000}"/>
    <cellStyle name="Normal 17 2 2 3 4 4 3" xfId="9756" xr:uid="{00000000-0005-0000-0000-0000E5380000}"/>
    <cellStyle name="Normal 17 2 2 3 4 4 3 2" xfId="9757" xr:uid="{00000000-0005-0000-0000-0000E6380000}"/>
    <cellStyle name="Normal 17 2 2 3 4 4 3 2 2" xfId="9758" xr:uid="{00000000-0005-0000-0000-0000E7380000}"/>
    <cellStyle name="Normal 17 2 2 3 4 4 3 3" xfId="9759" xr:uid="{00000000-0005-0000-0000-0000E8380000}"/>
    <cellStyle name="Normal 17 2 2 3 4 4 3 3 2" xfId="9760" xr:uid="{00000000-0005-0000-0000-0000E9380000}"/>
    <cellStyle name="Normal 17 2 2 3 4 4 3 4" xfId="9761" xr:uid="{00000000-0005-0000-0000-0000EA380000}"/>
    <cellStyle name="Normal 17 2 2 3 4 4 4" xfId="9762" xr:uid="{00000000-0005-0000-0000-0000EB380000}"/>
    <cellStyle name="Normal 17 2 2 3 4 4 4 2" xfId="9763" xr:uid="{00000000-0005-0000-0000-0000EC380000}"/>
    <cellStyle name="Normal 17 2 2 3 4 4 5" xfId="9764" xr:uid="{00000000-0005-0000-0000-0000ED380000}"/>
    <cellStyle name="Normal 17 2 2 3 4 4 5 2" xfId="9765" xr:uid="{00000000-0005-0000-0000-0000EE380000}"/>
    <cellStyle name="Normal 17 2 2 3 4 4 6" xfId="9766" xr:uid="{00000000-0005-0000-0000-0000EF380000}"/>
    <cellStyle name="Normal 17 2 2 3 4 5" xfId="9767" xr:uid="{00000000-0005-0000-0000-0000F0380000}"/>
    <cellStyle name="Normal 17 2 2 3 4 5 2" xfId="9768" xr:uid="{00000000-0005-0000-0000-0000F1380000}"/>
    <cellStyle name="Normal 17 2 2 3 4 5 2 2" xfId="9769" xr:uid="{00000000-0005-0000-0000-0000F2380000}"/>
    <cellStyle name="Normal 17 2 2 3 4 5 2 2 2" xfId="9770" xr:uid="{00000000-0005-0000-0000-0000F3380000}"/>
    <cellStyle name="Normal 17 2 2 3 4 5 2 3" xfId="9771" xr:uid="{00000000-0005-0000-0000-0000F4380000}"/>
    <cellStyle name="Normal 17 2 2 3 4 5 2 3 2" xfId="9772" xr:uid="{00000000-0005-0000-0000-0000F5380000}"/>
    <cellStyle name="Normal 17 2 2 3 4 5 2 4" xfId="9773" xr:uid="{00000000-0005-0000-0000-0000F6380000}"/>
    <cellStyle name="Normal 17 2 2 3 4 5 3" xfId="9774" xr:uid="{00000000-0005-0000-0000-0000F7380000}"/>
    <cellStyle name="Normal 17 2 2 3 4 5 3 2" xfId="9775" xr:uid="{00000000-0005-0000-0000-0000F8380000}"/>
    <cellStyle name="Normal 17 2 2 3 4 5 4" xfId="9776" xr:uid="{00000000-0005-0000-0000-0000F9380000}"/>
    <cellStyle name="Normal 17 2 2 3 4 5 4 2" xfId="9777" xr:uid="{00000000-0005-0000-0000-0000FA380000}"/>
    <cellStyle name="Normal 17 2 2 3 4 5 5" xfId="9778" xr:uid="{00000000-0005-0000-0000-0000FB380000}"/>
    <cellStyle name="Normal 17 2 2 3 4 6" xfId="9779" xr:uid="{00000000-0005-0000-0000-0000FC380000}"/>
    <cellStyle name="Normal 17 2 2 3 4 6 2" xfId="9780" xr:uid="{00000000-0005-0000-0000-0000FD380000}"/>
    <cellStyle name="Normal 17 2 2 3 4 6 2 2" xfId="9781" xr:uid="{00000000-0005-0000-0000-0000FE380000}"/>
    <cellStyle name="Normal 17 2 2 3 4 6 3" xfId="9782" xr:uid="{00000000-0005-0000-0000-0000FF380000}"/>
    <cellStyle name="Normal 17 2 2 3 4 6 3 2" xfId="9783" xr:uid="{00000000-0005-0000-0000-000000390000}"/>
    <cellStyle name="Normal 17 2 2 3 4 6 4" xfId="9784" xr:uid="{00000000-0005-0000-0000-000001390000}"/>
    <cellStyle name="Normal 17 2 2 3 4 7" xfId="9785" xr:uid="{00000000-0005-0000-0000-000002390000}"/>
    <cellStyle name="Normal 17 2 2 3 4 7 2" xfId="9786" xr:uid="{00000000-0005-0000-0000-000003390000}"/>
    <cellStyle name="Normal 17 2 2 3 4 7 2 2" xfId="9787" xr:uid="{00000000-0005-0000-0000-000004390000}"/>
    <cellStyle name="Normal 17 2 2 3 4 7 3" xfId="9788" xr:uid="{00000000-0005-0000-0000-000005390000}"/>
    <cellStyle name="Normal 17 2 2 3 4 7 3 2" xfId="9789" xr:uid="{00000000-0005-0000-0000-000006390000}"/>
    <cellStyle name="Normal 17 2 2 3 4 7 4" xfId="9790" xr:uid="{00000000-0005-0000-0000-000007390000}"/>
    <cellStyle name="Normal 17 2 2 3 4 8" xfId="9791" xr:uid="{00000000-0005-0000-0000-000008390000}"/>
    <cellStyle name="Normal 17 2 2 3 4 8 2" xfId="9792" xr:uid="{00000000-0005-0000-0000-000009390000}"/>
    <cellStyle name="Normal 17 2 2 3 4 9" xfId="9793" xr:uid="{00000000-0005-0000-0000-00000A390000}"/>
    <cellStyle name="Normal 17 2 2 3 4 9 2" xfId="9794" xr:uid="{00000000-0005-0000-0000-00000B390000}"/>
    <cellStyle name="Normal 17 2 2 3 5" xfId="9795" xr:uid="{00000000-0005-0000-0000-00000C390000}"/>
    <cellStyle name="Normal 17 2 2 3 5 2" xfId="9796" xr:uid="{00000000-0005-0000-0000-00000D390000}"/>
    <cellStyle name="Normal 17 2 2 3 5 2 2" xfId="9797" xr:uid="{00000000-0005-0000-0000-00000E390000}"/>
    <cellStyle name="Normal 17 2 2 3 5 2 2 2" xfId="9798" xr:uid="{00000000-0005-0000-0000-00000F390000}"/>
    <cellStyle name="Normal 17 2 2 3 5 2 2 2 2" xfId="9799" xr:uid="{00000000-0005-0000-0000-000010390000}"/>
    <cellStyle name="Normal 17 2 2 3 5 2 2 2 2 2" xfId="9800" xr:uid="{00000000-0005-0000-0000-000011390000}"/>
    <cellStyle name="Normal 17 2 2 3 5 2 2 2 3" xfId="9801" xr:uid="{00000000-0005-0000-0000-000012390000}"/>
    <cellStyle name="Normal 17 2 2 3 5 2 2 2 3 2" xfId="9802" xr:uid="{00000000-0005-0000-0000-000013390000}"/>
    <cellStyle name="Normal 17 2 2 3 5 2 2 2 4" xfId="9803" xr:uid="{00000000-0005-0000-0000-000014390000}"/>
    <cellStyle name="Normal 17 2 2 3 5 2 2 3" xfId="9804" xr:uid="{00000000-0005-0000-0000-000015390000}"/>
    <cellStyle name="Normal 17 2 2 3 5 2 2 3 2" xfId="9805" xr:uid="{00000000-0005-0000-0000-000016390000}"/>
    <cellStyle name="Normal 17 2 2 3 5 2 2 4" xfId="9806" xr:uid="{00000000-0005-0000-0000-000017390000}"/>
    <cellStyle name="Normal 17 2 2 3 5 2 2 4 2" xfId="9807" xr:uid="{00000000-0005-0000-0000-000018390000}"/>
    <cellStyle name="Normal 17 2 2 3 5 2 2 5" xfId="9808" xr:uid="{00000000-0005-0000-0000-000019390000}"/>
    <cellStyle name="Normal 17 2 2 3 5 2 3" xfId="9809" xr:uid="{00000000-0005-0000-0000-00001A390000}"/>
    <cellStyle name="Normal 17 2 2 3 5 2 3 2" xfId="9810" xr:uid="{00000000-0005-0000-0000-00001B390000}"/>
    <cellStyle name="Normal 17 2 2 3 5 2 3 2 2" xfId="9811" xr:uid="{00000000-0005-0000-0000-00001C390000}"/>
    <cellStyle name="Normal 17 2 2 3 5 2 3 3" xfId="9812" xr:uid="{00000000-0005-0000-0000-00001D390000}"/>
    <cellStyle name="Normal 17 2 2 3 5 2 3 3 2" xfId="9813" xr:uid="{00000000-0005-0000-0000-00001E390000}"/>
    <cellStyle name="Normal 17 2 2 3 5 2 3 4" xfId="9814" xr:uid="{00000000-0005-0000-0000-00001F390000}"/>
    <cellStyle name="Normal 17 2 2 3 5 2 4" xfId="9815" xr:uid="{00000000-0005-0000-0000-000020390000}"/>
    <cellStyle name="Normal 17 2 2 3 5 2 4 2" xfId="9816" xr:uid="{00000000-0005-0000-0000-000021390000}"/>
    <cellStyle name="Normal 17 2 2 3 5 2 5" xfId="9817" xr:uid="{00000000-0005-0000-0000-000022390000}"/>
    <cellStyle name="Normal 17 2 2 3 5 2 5 2" xfId="9818" xr:uid="{00000000-0005-0000-0000-000023390000}"/>
    <cellStyle name="Normal 17 2 2 3 5 2 6" xfId="9819" xr:uid="{00000000-0005-0000-0000-000024390000}"/>
    <cellStyle name="Normal 17 2 2 3 5 3" xfId="9820" xr:uid="{00000000-0005-0000-0000-000025390000}"/>
    <cellStyle name="Normal 17 2 2 3 5 3 2" xfId="9821" xr:uid="{00000000-0005-0000-0000-000026390000}"/>
    <cellStyle name="Normal 17 2 2 3 5 3 2 2" xfId="9822" xr:uid="{00000000-0005-0000-0000-000027390000}"/>
    <cellStyle name="Normal 17 2 2 3 5 3 2 2 2" xfId="9823" xr:uid="{00000000-0005-0000-0000-000028390000}"/>
    <cellStyle name="Normal 17 2 2 3 5 3 2 2 2 2" xfId="9824" xr:uid="{00000000-0005-0000-0000-000029390000}"/>
    <cellStyle name="Normal 17 2 2 3 5 3 2 2 3" xfId="9825" xr:uid="{00000000-0005-0000-0000-00002A390000}"/>
    <cellStyle name="Normal 17 2 2 3 5 3 2 2 3 2" xfId="9826" xr:uid="{00000000-0005-0000-0000-00002B390000}"/>
    <cellStyle name="Normal 17 2 2 3 5 3 2 2 4" xfId="9827" xr:uid="{00000000-0005-0000-0000-00002C390000}"/>
    <cellStyle name="Normal 17 2 2 3 5 3 2 3" xfId="9828" xr:uid="{00000000-0005-0000-0000-00002D390000}"/>
    <cellStyle name="Normal 17 2 2 3 5 3 2 3 2" xfId="9829" xr:uid="{00000000-0005-0000-0000-00002E390000}"/>
    <cellStyle name="Normal 17 2 2 3 5 3 2 4" xfId="9830" xr:uid="{00000000-0005-0000-0000-00002F390000}"/>
    <cellStyle name="Normal 17 2 2 3 5 3 2 4 2" xfId="9831" xr:uid="{00000000-0005-0000-0000-000030390000}"/>
    <cellStyle name="Normal 17 2 2 3 5 3 2 5" xfId="9832" xr:uid="{00000000-0005-0000-0000-000031390000}"/>
    <cellStyle name="Normal 17 2 2 3 5 3 3" xfId="9833" xr:uid="{00000000-0005-0000-0000-000032390000}"/>
    <cellStyle name="Normal 17 2 2 3 5 3 3 2" xfId="9834" xr:uid="{00000000-0005-0000-0000-000033390000}"/>
    <cellStyle name="Normal 17 2 2 3 5 3 3 2 2" xfId="9835" xr:uid="{00000000-0005-0000-0000-000034390000}"/>
    <cellStyle name="Normal 17 2 2 3 5 3 3 3" xfId="9836" xr:uid="{00000000-0005-0000-0000-000035390000}"/>
    <cellStyle name="Normal 17 2 2 3 5 3 3 3 2" xfId="9837" xr:uid="{00000000-0005-0000-0000-000036390000}"/>
    <cellStyle name="Normal 17 2 2 3 5 3 3 4" xfId="9838" xr:uid="{00000000-0005-0000-0000-000037390000}"/>
    <cellStyle name="Normal 17 2 2 3 5 3 4" xfId="9839" xr:uid="{00000000-0005-0000-0000-000038390000}"/>
    <cellStyle name="Normal 17 2 2 3 5 3 4 2" xfId="9840" xr:uid="{00000000-0005-0000-0000-000039390000}"/>
    <cellStyle name="Normal 17 2 2 3 5 3 5" xfId="9841" xr:uid="{00000000-0005-0000-0000-00003A390000}"/>
    <cellStyle name="Normal 17 2 2 3 5 3 5 2" xfId="9842" xr:uid="{00000000-0005-0000-0000-00003B390000}"/>
    <cellStyle name="Normal 17 2 2 3 5 3 6" xfId="9843" xr:uid="{00000000-0005-0000-0000-00003C390000}"/>
    <cellStyle name="Normal 17 2 2 3 5 4" xfId="9844" xr:uid="{00000000-0005-0000-0000-00003D390000}"/>
    <cellStyle name="Normal 17 2 2 3 5 4 2" xfId="9845" xr:uid="{00000000-0005-0000-0000-00003E390000}"/>
    <cellStyle name="Normal 17 2 2 3 5 4 2 2" xfId="9846" xr:uid="{00000000-0005-0000-0000-00003F390000}"/>
    <cellStyle name="Normal 17 2 2 3 5 4 2 2 2" xfId="9847" xr:uid="{00000000-0005-0000-0000-000040390000}"/>
    <cellStyle name="Normal 17 2 2 3 5 4 2 3" xfId="9848" xr:uid="{00000000-0005-0000-0000-000041390000}"/>
    <cellStyle name="Normal 17 2 2 3 5 4 2 3 2" xfId="9849" xr:uid="{00000000-0005-0000-0000-000042390000}"/>
    <cellStyle name="Normal 17 2 2 3 5 4 2 4" xfId="9850" xr:uid="{00000000-0005-0000-0000-000043390000}"/>
    <cellStyle name="Normal 17 2 2 3 5 4 3" xfId="9851" xr:uid="{00000000-0005-0000-0000-000044390000}"/>
    <cellStyle name="Normal 17 2 2 3 5 4 3 2" xfId="9852" xr:uid="{00000000-0005-0000-0000-000045390000}"/>
    <cellStyle name="Normal 17 2 2 3 5 4 4" xfId="9853" xr:uid="{00000000-0005-0000-0000-000046390000}"/>
    <cellStyle name="Normal 17 2 2 3 5 4 4 2" xfId="9854" xr:uid="{00000000-0005-0000-0000-000047390000}"/>
    <cellStyle name="Normal 17 2 2 3 5 4 5" xfId="9855" xr:uid="{00000000-0005-0000-0000-000048390000}"/>
    <cellStyle name="Normal 17 2 2 3 5 5" xfId="9856" xr:uid="{00000000-0005-0000-0000-000049390000}"/>
    <cellStyle name="Normal 17 2 2 3 5 5 2" xfId="9857" xr:uid="{00000000-0005-0000-0000-00004A390000}"/>
    <cellStyle name="Normal 17 2 2 3 5 5 2 2" xfId="9858" xr:uid="{00000000-0005-0000-0000-00004B390000}"/>
    <cellStyle name="Normal 17 2 2 3 5 5 3" xfId="9859" xr:uid="{00000000-0005-0000-0000-00004C390000}"/>
    <cellStyle name="Normal 17 2 2 3 5 5 3 2" xfId="9860" xr:uid="{00000000-0005-0000-0000-00004D390000}"/>
    <cellStyle name="Normal 17 2 2 3 5 5 4" xfId="9861" xr:uid="{00000000-0005-0000-0000-00004E390000}"/>
    <cellStyle name="Normal 17 2 2 3 5 6" xfId="9862" xr:uid="{00000000-0005-0000-0000-00004F390000}"/>
    <cellStyle name="Normal 17 2 2 3 5 6 2" xfId="9863" xr:uid="{00000000-0005-0000-0000-000050390000}"/>
    <cellStyle name="Normal 17 2 2 3 5 6 2 2" xfId="9864" xr:uid="{00000000-0005-0000-0000-000051390000}"/>
    <cellStyle name="Normal 17 2 2 3 5 6 3" xfId="9865" xr:uid="{00000000-0005-0000-0000-000052390000}"/>
    <cellStyle name="Normal 17 2 2 3 5 6 3 2" xfId="9866" xr:uid="{00000000-0005-0000-0000-000053390000}"/>
    <cellStyle name="Normal 17 2 2 3 5 6 4" xfId="9867" xr:uid="{00000000-0005-0000-0000-000054390000}"/>
    <cellStyle name="Normal 17 2 2 3 5 7" xfId="9868" xr:uid="{00000000-0005-0000-0000-000055390000}"/>
    <cellStyle name="Normal 17 2 2 3 5 7 2" xfId="9869" xr:uid="{00000000-0005-0000-0000-000056390000}"/>
    <cellStyle name="Normal 17 2 2 3 5 8" xfId="9870" xr:uid="{00000000-0005-0000-0000-000057390000}"/>
    <cellStyle name="Normal 17 2 2 3 5 8 2" xfId="9871" xr:uid="{00000000-0005-0000-0000-000058390000}"/>
    <cellStyle name="Normal 17 2 2 3 5 9" xfId="9872" xr:uid="{00000000-0005-0000-0000-000059390000}"/>
    <cellStyle name="Normal 17 2 2 3 6" xfId="9873" xr:uid="{00000000-0005-0000-0000-00005A390000}"/>
    <cellStyle name="Normal 17 2 2 3 6 2" xfId="9874" xr:uid="{00000000-0005-0000-0000-00005B390000}"/>
    <cellStyle name="Normal 17 2 2 3 6 2 2" xfId="9875" xr:uid="{00000000-0005-0000-0000-00005C390000}"/>
    <cellStyle name="Normal 17 2 2 3 6 2 2 2" xfId="9876" xr:uid="{00000000-0005-0000-0000-00005D390000}"/>
    <cellStyle name="Normal 17 2 2 3 6 2 2 2 2" xfId="9877" xr:uid="{00000000-0005-0000-0000-00005E390000}"/>
    <cellStyle name="Normal 17 2 2 3 6 2 2 2 2 2" xfId="9878" xr:uid="{00000000-0005-0000-0000-00005F390000}"/>
    <cellStyle name="Normal 17 2 2 3 6 2 2 2 3" xfId="9879" xr:uid="{00000000-0005-0000-0000-000060390000}"/>
    <cellStyle name="Normal 17 2 2 3 6 2 2 2 3 2" xfId="9880" xr:uid="{00000000-0005-0000-0000-000061390000}"/>
    <cellStyle name="Normal 17 2 2 3 6 2 2 2 4" xfId="9881" xr:uid="{00000000-0005-0000-0000-000062390000}"/>
    <cellStyle name="Normal 17 2 2 3 6 2 2 3" xfId="9882" xr:uid="{00000000-0005-0000-0000-000063390000}"/>
    <cellStyle name="Normal 17 2 2 3 6 2 2 3 2" xfId="9883" xr:uid="{00000000-0005-0000-0000-000064390000}"/>
    <cellStyle name="Normal 17 2 2 3 6 2 2 4" xfId="9884" xr:uid="{00000000-0005-0000-0000-000065390000}"/>
    <cellStyle name="Normal 17 2 2 3 6 2 2 4 2" xfId="9885" xr:uid="{00000000-0005-0000-0000-000066390000}"/>
    <cellStyle name="Normal 17 2 2 3 6 2 2 5" xfId="9886" xr:uid="{00000000-0005-0000-0000-000067390000}"/>
    <cellStyle name="Normal 17 2 2 3 6 2 3" xfId="9887" xr:uid="{00000000-0005-0000-0000-000068390000}"/>
    <cellStyle name="Normal 17 2 2 3 6 2 3 2" xfId="9888" xr:uid="{00000000-0005-0000-0000-000069390000}"/>
    <cellStyle name="Normal 17 2 2 3 6 2 3 2 2" xfId="9889" xr:uid="{00000000-0005-0000-0000-00006A390000}"/>
    <cellStyle name="Normal 17 2 2 3 6 2 3 3" xfId="9890" xr:uid="{00000000-0005-0000-0000-00006B390000}"/>
    <cellStyle name="Normal 17 2 2 3 6 2 3 3 2" xfId="9891" xr:uid="{00000000-0005-0000-0000-00006C390000}"/>
    <cellStyle name="Normal 17 2 2 3 6 2 3 4" xfId="9892" xr:uid="{00000000-0005-0000-0000-00006D390000}"/>
    <cellStyle name="Normal 17 2 2 3 6 2 4" xfId="9893" xr:uid="{00000000-0005-0000-0000-00006E390000}"/>
    <cellStyle name="Normal 17 2 2 3 6 2 4 2" xfId="9894" xr:uid="{00000000-0005-0000-0000-00006F390000}"/>
    <cellStyle name="Normal 17 2 2 3 6 2 5" xfId="9895" xr:uid="{00000000-0005-0000-0000-000070390000}"/>
    <cellStyle name="Normal 17 2 2 3 6 2 5 2" xfId="9896" xr:uid="{00000000-0005-0000-0000-000071390000}"/>
    <cellStyle name="Normal 17 2 2 3 6 2 6" xfId="9897" xr:uid="{00000000-0005-0000-0000-000072390000}"/>
    <cellStyle name="Normal 17 2 2 3 6 3" xfId="9898" xr:uid="{00000000-0005-0000-0000-000073390000}"/>
    <cellStyle name="Normal 17 2 2 3 6 3 2" xfId="9899" xr:uid="{00000000-0005-0000-0000-000074390000}"/>
    <cellStyle name="Normal 17 2 2 3 6 3 2 2" xfId="9900" xr:uid="{00000000-0005-0000-0000-000075390000}"/>
    <cellStyle name="Normal 17 2 2 3 6 3 2 2 2" xfId="9901" xr:uid="{00000000-0005-0000-0000-000076390000}"/>
    <cellStyle name="Normal 17 2 2 3 6 3 2 2 2 2" xfId="9902" xr:uid="{00000000-0005-0000-0000-000077390000}"/>
    <cellStyle name="Normal 17 2 2 3 6 3 2 2 3" xfId="9903" xr:uid="{00000000-0005-0000-0000-000078390000}"/>
    <cellStyle name="Normal 17 2 2 3 6 3 2 2 3 2" xfId="9904" xr:uid="{00000000-0005-0000-0000-000079390000}"/>
    <cellStyle name="Normal 17 2 2 3 6 3 2 2 4" xfId="9905" xr:uid="{00000000-0005-0000-0000-00007A390000}"/>
    <cellStyle name="Normal 17 2 2 3 6 3 2 3" xfId="9906" xr:uid="{00000000-0005-0000-0000-00007B390000}"/>
    <cellStyle name="Normal 17 2 2 3 6 3 2 3 2" xfId="9907" xr:uid="{00000000-0005-0000-0000-00007C390000}"/>
    <cellStyle name="Normal 17 2 2 3 6 3 2 4" xfId="9908" xr:uid="{00000000-0005-0000-0000-00007D390000}"/>
    <cellStyle name="Normal 17 2 2 3 6 3 2 4 2" xfId="9909" xr:uid="{00000000-0005-0000-0000-00007E390000}"/>
    <cellStyle name="Normal 17 2 2 3 6 3 2 5" xfId="9910" xr:uid="{00000000-0005-0000-0000-00007F390000}"/>
    <cellStyle name="Normal 17 2 2 3 6 3 3" xfId="9911" xr:uid="{00000000-0005-0000-0000-000080390000}"/>
    <cellStyle name="Normal 17 2 2 3 6 3 3 2" xfId="9912" xr:uid="{00000000-0005-0000-0000-000081390000}"/>
    <cellStyle name="Normal 17 2 2 3 6 3 3 2 2" xfId="9913" xr:uid="{00000000-0005-0000-0000-000082390000}"/>
    <cellStyle name="Normal 17 2 2 3 6 3 3 3" xfId="9914" xr:uid="{00000000-0005-0000-0000-000083390000}"/>
    <cellStyle name="Normal 17 2 2 3 6 3 3 3 2" xfId="9915" xr:uid="{00000000-0005-0000-0000-000084390000}"/>
    <cellStyle name="Normal 17 2 2 3 6 3 3 4" xfId="9916" xr:uid="{00000000-0005-0000-0000-000085390000}"/>
    <cellStyle name="Normal 17 2 2 3 6 3 4" xfId="9917" xr:uid="{00000000-0005-0000-0000-000086390000}"/>
    <cellStyle name="Normal 17 2 2 3 6 3 4 2" xfId="9918" xr:uid="{00000000-0005-0000-0000-000087390000}"/>
    <cellStyle name="Normal 17 2 2 3 6 3 5" xfId="9919" xr:uid="{00000000-0005-0000-0000-000088390000}"/>
    <cellStyle name="Normal 17 2 2 3 6 3 5 2" xfId="9920" xr:uid="{00000000-0005-0000-0000-000089390000}"/>
    <cellStyle name="Normal 17 2 2 3 6 3 6" xfId="9921" xr:uid="{00000000-0005-0000-0000-00008A390000}"/>
    <cellStyle name="Normal 17 2 2 3 6 4" xfId="9922" xr:uid="{00000000-0005-0000-0000-00008B390000}"/>
    <cellStyle name="Normal 17 2 2 3 6 4 2" xfId="9923" xr:uid="{00000000-0005-0000-0000-00008C390000}"/>
    <cellStyle name="Normal 17 2 2 3 6 4 2 2" xfId="9924" xr:uid="{00000000-0005-0000-0000-00008D390000}"/>
    <cellStyle name="Normal 17 2 2 3 6 4 2 2 2" xfId="9925" xr:uid="{00000000-0005-0000-0000-00008E390000}"/>
    <cellStyle name="Normal 17 2 2 3 6 4 2 3" xfId="9926" xr:uid="{00000000-0005-0000-0000-00008F390000}"/>
    <cellStyle name="Normal 17 2 2 3 6 4 2 3 2" xfId="9927" xr:uid="{00000000-0005-0000-0000-000090390000}"/>
    <cellStyle name="Normal 17 2 2 3 6 4 2 4" xfId="9928" xr:uid="{00000000-0005-0000-0000-000091390000}"/>
    <cellStyle name="Normal 17 2 2 3 6 4 3" xfId="9929" xr:uid="{00000000-0005-0000-0000-000092390000}"/>
    <cellStyle name="Normal 17 2 2 3 6 4 3 2" xfId="9930" xr:uid="{00000000-0005-0000-0000-000093390000}"/>
    <cellStyle name="Normal 17 2 2 3 6 4 4" xfId="9931" xr:uid="{00000000-0005-0000-0000-000094390000}"/>
    <cellStyle name="Normal 17 2 2 3 6 4 4 2" xfId="9932" xr:uid="{00000000-0005-0000-0000-000095390000}"/>
    <cellStyle name="Normal 17 2 2 3 6 4 5" xfId="9933" xr:uid="{00000000-0005-0000-0000-000096390000}"/>
    <cellStyle name="Normal 17 2 2 3 6 5" xfId="9934" xr:uid="{00000000-0005-0000-0000-000097390000}"/>
    <cellStyle name="Normal 17 2 2 3 6 5 2" xfId="9935" xr:uid="{00000000-0005-0000-0000-000098390000}"/>
    <cellStyle name="Normal 17 2 2 3 6 5 2 2" xfId="9936" xr:uid="{00000000-0005-0000-0000-000099390000}"/>
    <cellStyle name="Normal 17 2 2 3 6 5 3" xfId="9937" xr:uid="{00000000-0005-0000-0000-00009A390000}"/>
    <cellStyle name="Normal 17 2 2 3 6 5 3 2" xfId="9938" xr:uid="{00000000-0005-0000-0000-00009B390000}"/>
    <cellStyle name="Normal 17 2 2 3 6 5 4" xfId="9939" xr:uid="{00000000-0005-0000-0000-00009C390000}"/>
    <cellStyle name="Normal 17 2 2 3 6 6" xfId="9940" xr:uid="{00000000-0005-0000-0000-00009D390000}"/>
    <cellStyle name="Normal 17 2 2 3 6 6 2" xfId="9941" xr:uid="{00000000-0005-0000-0000-00009E390000}"/>
    <cellStyle name="Normal 17 2 2 3 6 6 2 2" xfId="9942" xr:uid="{00000000-0005-0000-0000-00009F390000}"/>
    <cellStyle name="Normal 17 2 2 3 6 6 3" xfId="9943" xr:uid="{00000000-0005-0000-0000-0000A0390000}"/>
    <cellStyle name="Normal 17 2 2 3 6 6 3 2" xfId="9944" xr:uid="{00000000-0005-0000-0000-0000A1390000}"/>
    <cellStyle name="Normal 17 2 2 3 6 6 4" xfId="9945" xr:uid="{00000000-0005-0000-0000-0000A2390000}"/>
    <cellStyle name="Normal 17 2 2 3 6 7" xfId="9946" xr:uid="{00000000-0005-0000-0000-0000A3390000}"/>
    <cellStyle name="Normal 17 2 2 3 6 7 2" xfId="9947" xr:uid="{00000000-0005-0000-0000-0000A4390000}"/>
    <cellStyle name="Normal 17 2 2 3 6 8" xfId="9948" xr:uid="{00000000-0005-0000-0000-0000A5390000}"/>
    <cellStyle name="Normal 17 2 2 3 6 8 2" xfId="9949" xr:uid="{00000000-0005-0000-0000-0000A6390000}"/>
    <cellStyle name="Normal 17 2 2 3 6 9" xfId="9950" xr:uid="{00000000-0005-0000-0000-0000A7390000}"/>
    <cellStyle name="Normal 17 2 2 3 7" xfId="9951" xr:uid="{00000000-0005-0000-0000-0000A8390000}"/>
    <cellStyle name="Normal 17 2 2 3 7 2" xfId="9952" xr:uid="{00000000-0005-0000-0000-0000A9390000}"/>
    <cellStyle name="Normal 17 2 2 3 7 2 2" xfId="9953" xr:uid="{00000000-0005-0000-0000-0000AA390000}"/>
    <cellStyle name="Normal 17 2 2 3 7 2 2 2" xfId="9954" xr:uid="{00000000-0005-0000-0000-0000AB390000}"/>
    <cellStyle name="Normal 17 2 2 3 7 2 2 2 2" xfId="9955" xr:uid="{00000000-0005-0000-0000-0000AC390000}"/>
    <cellStyle name="Normal 17 2 2 3 7 2 2 3" xfId="9956" xr:uid="{00000000-0005-0000-0000-0000AD390000}"/>
    <cellStyle name="Normal 17 2 2 3 7 2 2 3 2" xfId="9957" xr:uid="{00000000-0005-0000-0000-0000AE390000}"/>
    <cellStyle name="Normal 17 2 2 3 7 2 2 4" xfId="9958" xr:uid="{00000000-0005-0000-0000-0000AF390000}"/>
    <cellStyle name="Normal 17 2 2 3 7 2 3" xfId="9959" xr:uid="{00000000-0005-0000-0000-0000B0390000}"/>
    <cellStyle name="Normal 17 2 2 3 7 2 3 2" xfId="9960" xr:uid="{00000000-0005-0000-0000-0000B1390000}"/>
    <cellStyle name="Normal 17 2 2 3 7 2 4" xfId="9961" xr:uid="{00000000-0005-0000-0000-0000B2390000}"/>
    <cellStyle name="Normal 17 2 2 3 7 2 4 2" xfId="9962" xr:uid="{00000000-0005-0000-0000-0000B3390000}"/>
    <cellStyle name="Normal 17 2 2 3 7 2 5" xfId="9963" xr:uid="{00000000-0005-0000-0000-0000B4390000}"/>
    <cellStyle name="Normal 17 2 2 3 7 3" xfId="9964" xr:uid="{00000000-0005-0000-0000-0000B5390000}"/>
    <cellStyle name="Normal 17 2 2 3 7 3 2" xfId="9965" xr:uid="{00000000-0005-0000-0000-0000B6390000}"/>
    <cellStyle name="Normal 17 2 2 3 7 3 2 2" xfId="9966" xr:uid="{00000000-0005-0000-0000-0000B7390000}"/>
    <cellStyle name="Normal 17 2 2 3 7 3 3" xfId="9967" xr:uid="{00000000-0005-0000-0000-0000B8390000}"/>
    <cellStyle name="Normal 17 2 2 3 7 3 3 2" xfId="9968" xr:uid="{00000000-0005-0000-0000-0000B9390000}"/>
    <cellStyle name="Normal 17 2 2 3 7 3 4" xfId="9969" xr:uid="{00000000-0005-0000-0000-0000BA390000}"/>
    <cellStyle name="Normal 17 2 2 3 7 4" xfId="9970" xr:uid="{00000000-0005-0000-0000-0000BB390000}"/>
    <cellStyle name="Normal 17 2 2 3 7 4 2" xfId="9971" xr:uid="{00000000-0005-0000-0000-0000BC390000}"/>
    <cellStyle name="Normal 17 2 2 3 7 5" xfId="9972" xr:uid="{00000000-0005-0000-0000-0000BD390000}"/>
    <cellStyle name="Normal 17 2 2 3 7 5 2" xfId="9973" xr:uid="{00000000-0005-0000-0000-0000BE390000}"/>
    <cellStyle name="Normal 17 2 2 3 7 6" xfId="9974" xr:uid="{00000000-0005-0000-0000-0000BF390000}"/>
    <cellStyle name="Normal 17 2 2 3 8" xfId="9975" xr:uid="{00000000-0005-0000-0000-0000C0390000}"/>
    <cellStyle name="Normal 17 2 2 3 8 2" xfId="9976" xr:uid="{00000000-0005-0000-0000-0000C1390000}"/>
    <cellStyle name="Normal 17 2 2 3 8 2 2" xfId="9977" xr:uid="{00000000-0005-0000-0000-0000C2390000}"/>
    <cellStyle name="Normal 17 2 2 3 8 2 2 2" xfId="9978" xr:uid="{00000000-0005-0000-0000-0000C3390000}"/>
    <cellStyle name="Normal 17 2 2 3 8 2 2 2 2" xfId="9979" xr:uid="{00000000-0005-0000-0000-0000C4390000}"/>
    <cellStyle name="Normal 17 2 2 3 8 2 2 3" xfId="9980" xr:uid="{00000000-0005-0000-0000-0000C5390000}"/>
    <cellStyle name="Normal 17 2 2 3 8 2 2 3 2" xfId="9981" xr:uid="{00000000-0005-0000-0000-0000C6390000}"/>
    <cellStyle name="Normal 17 2 2 3 8 2 2 4" xfId="9982" xr:uid="{00000000-0005-0000-0000-0000C7390000}"/>
    <cellStyle name="Normal 17 2 2 3 8 2 3" xfId="9983" xr:uid="{00000000-0005-0000-0000-0000C8390000}"/>
    <cellStyle name="Normal 17 2 2 3 8 2 3 2" xfId="9984" xr:uid="{00000000-0005-0000-0000-0000C9390000}"/>
    <cellStyle name="Normal 17 2 2 3 8 2 4" xfId="9985" xr:uid="{00000000-0005-0000-0000-0000CA390000}"/>
    <cellStyle name="Normal 17 2 2 3 8 2 4 2" xfId="9986" xr:uid="{00000000-0005-0000-0000-0000CB390000}"/>
    <cellStyle name="Normal 17 2 2 3 8 2 5" xfId="9987" xr:uid="{00000000-0005-0000-0000-0000CC390000}"/>
    <cellStyle name="Normal 17 2 2 3 8 3" xfId="9988" xr:uid="{00000000-0005-0000-0000-0000CD390000}"/>
    <cellStyle name="Normal 17 2 2 3 8 3 2" xfId="9989" xr:uid="{00000000-0005-0000-0000-0000CE390000}"/>
    <cellStyle name="Normal 17 2 2 3 8 3 2 2" xfId="9990" xr:uid="{00000000-0005-0000-0000-0000CF390000}"/>
    <cellStyle name="Normal 17 2 2 3 8 3 3" xfId="9991" xr:uid="{00000000-0005-0000-0000-0000D0390000}"/>
    <cellStyle name="Normal 17 2 2 3 8 3 3 2" xfId="9992" xr:uid="{00000000-0005-0000-0000-0000D1390000}"/>
    <cellStyle name="Normal 17 2 2 3 8 3 4" xfId="9993" xr:uid="{00000000-0005-0000-0000-0000D2390000}"/>
    <cellStyle name="Normal 17 2 2 3 8 4" xfId="9994" xr:uid="{00000000-0005-0000-0000-0000D3390000}"/>
    <cellStyle name="Normal 17 2 2 3 8 4 2" xfId="9995" xr:uid="{00000000-0005-0000-0000-0000D4390000}"/>
    <cellStyle name="Normal 17 2 2 3 8 5" xfId="9996" xr:uid="{00000000-0005-0000-0000-0000D5390000}"/>
    <cellStyle name="Normal 17 2 2 3 8 5 2" xfId="9997" xr:uid="{00000000-0005-0000-0000-0000D6390000}"/>
    <cellStyle name="Normal 17 2 2 3 8 6" xfId="9998" xr:uid="{00000000-0005-0000-0000-0000D7390000}"/>
    <cellStyle name="Normal 17 2 2 3 9" xfId="9999" xr:uid="{00000000-0005-0000-0000-0000D8390000}"/>
    <cellStyle name="Normal 17 2 2 3 9 2" xfId="10000" xr:uid="{00000000-0005-0000-0000-0000D9390000}"/>
    <cellStyle name="Normal 17 2 2 3 9 2 2" xfId="10001" xr:uid="{00000000-0005-0000-0000-0000DA390000}"/>
    <cellStyle name="Normal 17 2 2 3 9 2 2 2" xfId="10002" xr:uid="{00000000-0005-0000-0000-0000DB390000}"/>
    <cellStyle name="Normal 17 2 2 3 9 2 3" xfId="10003" xr:uid="{00000000-0005-0000-0000-0000DC390000}"/>
    <cellStyle name="Normal 17 2 2 3 9 2 3 2" xfId="10004" xr:uid="{00000000-0005-0000-0000-0000DD390000}"/>
    <cellStyle name="Normal 17 2 2 3 9 2 4" xfId="10005" xr:uid="{00000000-0005-0000-0000-0000DE390000}"/>
    <cellStyle name="Normal 17 2 2 3 9 3" xfId="10006" xr:uid="{00000000-0005-0000-0000-0000DF390000}"/>
    <cellStyle name="Normal 17 2 2 3 9 3 2" xfId="10007" xr:uid="{00000000-0005-0000-0000-0000E0390000}"/>
    <cellStyle name="Normal 17 2 2 3 9 4" xfId="10008" xr:uid="{00000000-0005-0000-0000-0000E1390000}"/>
    <cellStyle name="Normal 17 2 2 3 9 4 2" xfId="10009" xr:uid="{00000000-0005-0000-0000-0000E2390000}"/>
    <cellStyle name="Normal 17 2 2 3 9 5" xfId="10010" xr:uid="{00000000-0005-0000-0000-0000E3390000}"/>
    <cellStyle name="Normal 17 2 2 4" xfId="10011" xr:uid="{00000000-0005-0000-0000-0000E4390000}"/>
    <cellStyle name="Normal 17 2 2 4 10" xfId="10012" xr:uid="{00000000-0005-0000-0000-0000E5390000}"/>
    <cellStyle name="Normal 17 2 2 4 10 2" xfId="10013" xr:uid="{00000000-0005-0000-0000-0000E6390000}"/>
    <cellStyle name="Normal 17 2 2 4 11" xfId="10014" xr:uid="{00000000-0005-0000-0000-0000E7390000}"/>
    <cellStyle name="Normal 17 2 2 4 12" xfId="43265" xr:uid="{00000000-0005-0000-0000-0000E8390000}"/>
    <cellStyle name="Normal 17 2 2 4 2" xfId="10015" xr:uid="{00000000-0005-0000-0000-0000E9390000}"/>
    <cellStyle name="Normal 17 2 2 4 2 10" xfId="10016" xr:uid="{00000000-0005-0000-0000-0000EA390000}"/>
    <cellStyle name="Normal 17 2 2 4 2 11" xfId="43266" xr:uid="{00000000-0005-0000-0000-0000EB390000}"/>
    <cellStyle name="Normal 17 2 2 4 2 2" xfId="10017" xr:uid="{00000000-0005-0000-0000-0000EC390000}"/>
    <cellStyle name="Normal 17 2 2 4 2 2 2" xfId="10018" xr:uid="{00000000-0005-0000-0000-0000ED390000}"/>
    <cellStyle name="Normal 17 2 2 4 2 2 2 2" xfId="10019" xr:uid="{00000000-0005-0000-0000-0000EE390000}"/>
    <cellStyle name="Normal 17 2 2 4 2 2 2 2 2" xfId="10020" xr:uid="{00000000-0005-0000-0000-0000EF390000}"/>
    <cellStyle name="Normal 17 2 2 4 2 2 2 2 2 2" xfId="10021" xr:uid="{00000000-0005-0000-0000-0000F0390000}"/>
    <cellStyle name="Normal 17 2 2 4 2 2 2 2 2 2 2" xfId="10022" xr:uid="{00000000-0005-0000-0000-0000F1390000}"/>
    <cellStyle name="Normal 17 2 2 4 2 2 2 2 2 3" xfId="10023" xr:uid="{00000000-0005-0000-0000-0000F2390000}"/>
    <cellStyle name="Normal 17 2 2 4 2 2 2 2 2 3 2" xfId="10024" xr:uid="{00000000-0005-0000-0000-0000F3390000}"/>
    <cellStyle name="Normal 17 2 2 4 2 2 2 2 2 4" xfId="10025" xr:uid="{00000000-0005-0000-0000-0000F4390000}"/>
    <cellStyle name="Normal 17 2 2 4 2 2 2 2 3" xfId="10026" xr:uid="{00000000-0005-0000-0000-0000F5390000}"/>
    <cellStyle name="Normal 17 2 2 4 2 2 2 2 3 2" xfId="10027" xr:uid="{00000000-0005-0000-0000-0000F6390000}"/>
    <cellStyle name="Normal 17 2 2 4 2 2 2 2 4" xfId="10028" xr:uid="{00000000-0005-0000-0000-0000F7390000}"/>
    <cellStyle name="Normal 17 2 2 4 2 2 2 2 4 2" xfId="10029" xr:uid="{00000000-0005-0000-0000-0000F8390000}"/>
    <cellStyle name="Normal 17 2 2 4 2 2 2 2 5" xfId="10030" xr:uid="{00000000-0005-0000-0000-0000F9390000}"/>
    <cellStyle name="Normal 17 2 2 4 2 2 2 3" xfId="10031" xr:uid="{00000000-0005-0000-0000-0000FA390000}"/>
    <cellStyle name="Normal 17 2 2 4 2 2 2 3 2" xfId="10032" xr:uid="{00000000-0005-0000-0000-0000FB390000}"/>
    <cellStyle name="Normal 17 2 2 4 2 2 2 3 2 2" xfId="10033" xr:uid="{00000000-0005-0000-0000-0000FC390000}"/>
    <cellStyle name="Normal 17 2 2 4 2 2 2 3 3" xfId="10034" xr:uid="{00000000-0005-0000-0000-0000FD390000}"/>
    <cellStyle name="Normal 17 2 2 4 2 2 2 3 3 2" xfId="10035" xr:uid="{00000000-0005-0000-0000-0000FE390000}"/>
    <cellStyle name="Normal 17 2 2 4 2 2 2 3 4" xfId="10036" xr:uid="{00000000-0005-0000-0000-0000FF390000}"/>
    <cellStyle name="Normal 17 2 2 4 2 2 2 4" xfId="10037" xr:uid="{00000000-0005-0000-0000-0000003A0000}"/>
    <cellStyle name="Normal 17 2 2 4 2 2 2 4 2" xfId="10038" xr:uid="{00000000-0005-0000-0000-0000013A0000}"/>
    <cellStyle name="Normal 17 2 2 4 2 2 2 5" xfId="10039" xr:uid="{00000000-0005-0000-0000-0000023A0000}"/>
    <cellStyle name="Normal 17 2 2 4 2 2 2 5 2" xfId="10040" xr:uid="{00000000-0005-0000-0000-0000033A0000}"/>
    <cellStyle name="Normal 17 2 2 4 2 2 2 6" xfId="10041" xr:uid="{00000000-0005-0000-0000-0000043A0000}"/>
    <cellStyle name="Normal 17 2 2 4 2 2 3" xfId="10042" xr:uid="{00000000-0005-0000-0000-0000053A0000}"/>
    <cellStyle name="Normal 17 2 2 4 2 2 3 2" xfId="10043" xr:uid="{00000000-0005-0000-0000-0000063A0000}"/>
    <cellStyle name="Normal 17 2 2 4 2 2 3 2 2" xfId="10044" xr:uid="{00000000-0005-0000-0000-0000073A0000}"/>
    <cellStyle name="Normal 17 2 2 4 2 2 3 2 2 2" xfId="10045" xr:uid="{00000000-0005-0000-0000-0000083A0000}"/>
    <cellStyle name="Normal 17 2 2 4 2 2 3 2 2 2 2" xfId="10046" xr:uid="{00000000-0005-0000-0000-0000093A0000}"/>
    <cellStyle name="Normal 17 2 2 4 2 2 3 2 2 3" xfId="10047" xr:uid="{00000000-0005-0000-0000-00000A3A0000}"/>
    <cellStyle name="Normal 17 2 2 4 2 2 3 2 2 3 2" xfId="10048" xr:uid="{00000000-0005-0000-0000-00000B3A0000}"/>
    <cellStyle name="Normal 17 2 2 4 2 2 3 2 2 4" xfId="10049" xr:uid="{00000000-0005-0000-0000-00000C3A0000}"/>
    <cellStyle name="Normal 17 2 2 4 2 2 3 2 3" xfId="10050" xr:uid="{00000000-0005-0000-0000-00000D3A0000}"/>
    <cellStyle name="Normal 17 2 2 4 2 2 3 2 3 2" xfId="10051" xr:uid="{00000000-0005-0000-0000-00000E3A0000}"/>
    <cellStyle name="Normal 17 2 2 4 2 2 3 2 4" xfId="10052" xr:uid="{00000000-0005-0000-0000-00000F3A0000}"/>
    <cellStyle name="Normal 17 2 2 4 2 2 3 2 4 2" xfId="10053" xr:uid="{00000000-0005-0000-0000-0000103A0000}"/>
    <cellStyle name="Normal 17 2 2 4 2 2 3 2 5" xfId="10054" xr:uid="{00000000-0005-0000-0000-0000113A0000}"/>
    <cellStyle name="Normal 17 2 2 4 2 2 3 3" xfId="10055" xr:uid="{00000000-0005-0000-0000-0000123A0000}"/>
    <cellStyle name="Normal 17 2 2 4 2 2 3 3 2" xfId="10056" xr:uid="{00000000-0005-0000-0000-0000133A0000}"/>
    <cellStyle name="Normal 17 2 2 4 2 2 3 3 2 2" xfId="10057" xr:uid="{00000000-0005-0000-0000-0000143A0000}"/>
    <cellStyle name="Normal 17 2 2 4 2 2 3 3 3" xfId="10058" xr:uid="{00000000-0005-0000-0000-0000153A0000}"/>
    <cellStyle name="Normal 17 2 2 4 2 2 3 3 3 2" xfId="10059" xr:uid="{00000000-0005-0000-0000-0000163A0000}"/>
    <cellStyle name="Normal 17 2 2 4 2 2 3 3 4" xfId="10060" xr:uid="{00000000-0005-0000-0000-0000173A0000}"/>
    <cellStyle name="Normal 17 2 2 4 2 2 3 4" xfId="10061" xr:uid="{00000000-0005-0000-0000-0000183A0000}"/>
    <cellStyle name="Normal 17 2 2 4 2 2 3 4 2" xfId="10062" xr:uid="{00000000-0005-0000-0000-0000193A0000}"/>
    <cellStyle name="Normal 17 2 2 4 2 2 3 5" xfId="10063" xr:uid="{00000000-0005-0000-0000-00001A3A0000}"/>
    <cellStyle name="Normal 17 2 2 4 2 2 3 5 2" xfId="10064" xr:uid="{00000000-0005-0000-0000-00001B3A0000}"/>
    <cellStyle name="Normal 17 2 2 4 2 2 3 6" xfId="10065" xr:uid="{00000000-0005-0000-0000-00001C3A0000}"/>
    <cellStyle name="Normal 17 2 2 4 2 2 4" xfId="10066" xr:uid="{00000000-0005-0000-0000-00001D3A0000}"/>
    <cellStyle name="Normal 17 2 2 4 2 2 4 2" xfId="10067" xr:uid="{00000000-0005-0000-0000-00001E3A0000}"/>
    <cellStyle name="Normal 17 2 2 4 2 2 4 2 2" xfId="10068" xr:uid="{00000000-0005-0000-0000-00001F3A0000}"/>
    <cellStyle name="Normal 17 2 2 4 2 2 4 2 2 2" xfId="10069" xr:uid="{00000000-0005-0000-0000-0000203A0000}"/>
    <cellStyle name="Normal 17 2 2 4 2 2 4 2 3" xfId="10070" xr:uid="{00000000-0005-0000-0000-0000213A0000}"/>
    <cellStyle name="Normal 17 2 2 4 2 2 4 2 3 2" xfId="10071" xr:uid="{00000000-0005-0000-0000-0000223A0000}"/>
    <cellStyle name="Normal 17 2 2 4 2 2 4 2 4" xfId="10072" xr:uid="{00000000-0005-0000-0000-0000233A0000}"/>
    <cellStyle name="Normal 17 2 2 4 2 2 4 3" xfId="10073" xr:uid="{00000000-0005-0000-0000-0000243A0000}"/>
    <cellStyle name="Normal 17 2 2 4 2 2 4 3 2" xfId="10074" xr:uid="{00000000-0005-0000-0000-0000253A0000}"/>
    <cellStyle name="Normal 17 2 2 4 2 2 4 4" xfId="10075" xr:uid="{00000000-0005-0000-0000-0000263A0000}"/>
    <cellStyle name="Normal 17 2 2 4 2 2 4 4 2" xfId="10076" xr:uid="{00000000-0005-0000-0000-0000273A0000}"/>
    <cellStyle name="Normal 17 2 2 4 2 2 4 5" xfId="10077" xr:uid="{00000000-0005-0000-0000-0000283A0000}"/>
    <cellStyle name="Normal 17 2 2 4 2 2 5" xfId="10078" xr:uid="{00000000-0005-0000-0000-0000293A0000}"/>
    <cellStyle name="Normal 17 2 2 4 2 2 5 2" xfId="10079" xr:uid="{00000000-0005-0000-0000-00002A3A0000}"/>
    <cellStyle name="Normal 17 2 2 4 2 2 5 2 2" xfId="10080" xr:uid="{00000000-0005-0000-0000-00002B3A0000}"/>
    <cellStyle name="Normal 17 2 2 4 2 2 5 3" xfId="10081" xr:uid="{00000000-0005-0000-0000-00002C3A0000}"/>
    <cellStyle name="Normal 17 2 2 4 2 2 5 3 2" xfId="10082" xr:uid="{00000000-0005-0000-0000-00002D3A0000}"/>
    <cellStyle name="Normal 17 2 2 4 2 2 5 4" xfId="10083" xr:uid="{00000000-0005-0000-0000-00002E3A0000}"/>
    <cellStyle name="Normal 17 2 2 4 2 2 6" xfId="10084" xr:uid="{00000000-0005-0000-0000-00002F3A0000}"/>
    <cellStyle name="Normal 17 2 2 4 2 2 6 2" xfId="10085" xr:uid="{00000000-0005-0000-0000-0000303A0000}"/>
    <cellStyle name="Normal 17 2 2 4 2 2 6 2 2" xfId="10086" xr:uid="{00000000-0005-0000-0000-0000313A0000}"/>
    <cellStyle name="Normal 17 2 2 4 2 2 6 3" xfId="10087" xr:uid="{00000000-0005-0000-0000-0000323A0000}"/>
    <cellStyle name="Normal 17 2 2 4 2 2 6 3 2" xfId="10088" xr:uid="{00000000-0005-0000-0000-0000333A0000}"/>
    <cellStyle name="Normal 17 2 2 4 2 2 6 4" xfId="10089" xr:uid="{00000000-0005-0000-0000-0000343A0000}"/>
    <cellStyle name="Normal 17 2 2 4 2 2 7" xfId="10090" xr:uid="{00000000-0005-0000-0000-0000353A0000}"/>
    <cellStyle name="Normal 17 2 2 4 2 2 7 2" xfId="10091" xr:uid="{00000000-0005-0000-0000-0000363A0000}"/>
    <cellStyle name="Normal 17 2 2 4 2 2 8" xfId="10092" xr:uid="{00000000-0005-0000-0000-0000373A0000}"/>
    <cellStyle name="Normal 17 2 2 4 2 2 8 2" xfId="10093" xr:uid="{00000000-0005-0000-0000-0000383A0000}"/>
    <cellStyle name="Normal 17 2 2 4 2 2 9" xfId="10094" xr:uid="{00000000-0005-0000-0000-0000393A0000}"/>
    <cellStyle name="Normal 17 2 2 4 2 3" xfId="10095" xr:uid="{00000000-0005-0000-0000-00003A3A0000}"/>
    <cellStyle name="Normal 17 2 2 4 2 3 2" xfId="10096" xr:uid="{00000000-0005-0000-0000-00003B3A0000}"/>
    <cellStyle name="Normal 17 2 2 4 2 3 2 2" xfId="10097" xr:uid="{00000000-0005-0000-0000-00003C3A0000}"/>
    <cellStyle name="Normal 17 2 2 4 2 3 2 2 2" xfId="10098" xr:uid="{00000000-0005-0000-0000-00003D3A0000}"/>
    <cellStyle name="Normal 17 2 2 4 2 3 2 2 2 2" xfId="10099" xr:uid="{00000000-0005-0000-0000-00003E3A0000}"/>
    <cellStyle name="Normal 17 2 2 4 2 3 2 2 3" xfId="10100" xr:uid="{00000000-0005-0000-0000-00003F3A0000}"/>
    <cellStyle name="Normal 17 2 2 4 2 3 2 2 3 2" xfId="10101" xr:uid="{00000000-0005-0000-0000-0000403A0000}"/>
    <cellStyle name="Normal 17 2 2 4 2 3 2 2 4" xfId="10102" xr:uid="{00000000-0005-0000-0000-0000413A0000}"/>
    <cellStyle name="Normal 17 2 2 4 2 3 2 3" xfId="10103" xr:uid="{00000000-0005-0000-0000-0000423A0000}"/>
    <cellStyle name="Normal 17 2 2 4 2 3 2 3 2" xfId="10104" xr:uid="{00000000-0005-0000-0000-0000433A0000}"/>
    <cellStyle name="Normal 17 2 2 4 2 3 2 4" xfId="10105" xr:uid="{00000000-0005-0000-0000-0000443A0000}"/>
    <cellStyle name="Normal 17 2 2 4 2 3 2 4 2" xfId="10106" xr:uid="{00000000-0005-0000-0000-0000453A0000}"/>
    <cellStyle name="Normal 17 2 2 4 2 3 2 5" xfId="10107" xr:uid="{00000000-0005-0000-0000-0000463A0000}"/>
    <cellStyle name="Normal 17 2 2 4 2 3 3" xfId="10108" xr:uid="{00000000-0005-0000-0000-0000473A0000}"/>
    <cellStyle name="Normal 17 2 2 4 2 3 3 2" xfId="10109" xr:uid="{00000000-0005-0000-0000-0000483A0000}"/>
    <cellStyle name="Normal 17 2 2 4 2 3 3 2 2" xfId="10110" xr:uid="{00000000-0005-0000-0000-0000493A0000}"/>
    <cellStyle name="Normal 17 2 2 4 2 3 3 3" xfId="10111" xr:uid="{00000000-0005-0000-0000-00004A3A0000}"/>
    <cellStyle name="Normal 17 2 2 4 2 3 3 3 2" xfId="10112" xr:uid="{00000000-0005-0000-0000-00004B3A0000}"/>
    <cellStyle name="Normal 17 2 2 4 2 3 3 4" xfId="10113" xr:uid="{00000000-0005-0000-0000-00004C3A0000}"/>
    <cellStyle name="Normal 17 2 2 4 2 3 4" xfId="10114" xr:uid="{00000000-0005-0000-0000-00004D3A0000}"/>
    <cellStyle name="Normal 17 2 2 4 2 3 4 2" xfId="10115" xr:uid="{00000000-0005-0000-0000-00004E3A0000}"/>
    <cellStyle name="Normal 17 2 2 4 2 3 5" xfId="10116" xr:uid="{00000000-0005-0000-0000-00004F3A0000}"/>
    <cellStyle name="Normal 17 2 2 4 2 3 5 2" xfId="10117" xr:uid="{00000000-0005-0000-0000-0000503A0000}"/>
    <cellStyle name="Normal 17 2 2 4 2 3 6" xfId="10118" xr:uid="{00000000-0005-0000-0000-0000513A0000}"/>
    <cellStyle name="Normal 17 2 2 4 2 4" xfId="10119" xr:uid="{00000000-0005-0000-0000-0000523A0000}"/>
    <cellStyle name="Normal 17 2 2 4 2 4 2" xfId="10120" xr:uid="{00000000-0005-0000-0000-0000533A0000}"/>
    <cellStyle name="Normal 17 2 2 4 2 4 2 2" xfId="10121" xr:uid="{00000000-0005-0000-0000-0000543A0000}"/>
    <cellStyle name="Normal 17 2 2 4 2 4 2 2 2" xfId="10122" xr:uid="{00000000-0005-0000-0000-0000553A0000}"/>
    <cellStyle name="Normal 17 2 2 4 2 4 2 2 2 2" xfId="10123" xr:uid="{00000000-0005-0000-0000-0000563A0000}"/>
    <cellStyle name="Normal 17 2 2 4 2 4 2 2 3" xfId="10124" xr:uid="{00000000-0005-0000-0000-0000573A0000}"/>
    <cellStyle name="Normal 17 2 2 4 2 4 2 2 3 2" xfId="10125" xr:uid="{00000000-0005-0000-0000-0000583A0000}"/>
    <cellStyle name="Normal 17 2 2 4 2 4 2 2 4" xfId="10126" xr:uid="{00000000-0005-0000-0000-0000593A0000}"/>
    <cellStyle name="Normal 17 2 2 4 2 4 2 3" xfId="10127" xr:uid="{00000000-0005-0000-0000-00005A3A0000}"/>
    <cellStyle name="Normal 17 2 2 4 2 4 2 3 2" xfId="10128" xr:uid="{00000000-0005-0000-0000-00005B3A0000}"/>
    <cellStyle name="Normal 17 2 2 4 2 4 2 4" xfId="10129" xr:uid="{00000000-0005-0000-0000-00005C3A0000}"/>
    <cellStyle name="Normal 17 2 2 4 2 4 2 4 2" xfId="10130" xr:uid="{00000000-0005-0000-0000-00005D3A0000}"/>
    <cellStyle name="Normal 17 2 2 4 2 4 2 5" xfId="10131" xr:uid="{00000000-0005-0000-0000-00005E3A0000}"/>
    <cellStyle name="Normal 17 2 2 4 2 4 3" xfId="10132" xr:uid="{00000000-0005-0000-0000-00005F3A0000}"/>
    <cellStyle name="Normal 17 2 2 4 2 4 3 2" xfId="10133" xr:uid="{00000000-0005-0000-0000-0000603A0000}"/>
    <cellStyle name="Normal 17 2 2 4 2 4 3 2 2" xfId="10134" xr:uid="{00000000-0005-0000-0000-0000613A0000}"/>
    <cellStyle name="Normal 17 2 2 4 2 4 3 3" xfId="10135" xr:uid="{00000000-0005-0000-0000-0000623A0000}"/>
    <cellStyle name="Normal 17 2 2 4 2 4 3 3 2" xfId="10136" xr:uid="{00000000-0005-0000-0000-0000633A0000}"/>
    <cellStyle name="Normal 17 2 2 4 2 4 3 4" xfId="10137" xr:uid="{00000000-0005-0000-0000-0000643A0000}"/>
    <cellStyle name="Normal 17 2 2 4 2 4 4" xfId="10138" xr:uid="{00000000-0005-0000-0000-0000653A0000}"/>
    <cellStyle name="Normal 17 2 2 4 2 4 4 2" xfId="10139" xr:uid="{00000000-0005-0000-0000-0000663A0000}"/>
    <cellStyle name="Normal 17 2 2 4 2 4 5" xfId="10140" xr:uid="{00000000-0005-0000-0000-0000673A0000}"/>
    <cellStyle name="Normal 17 2 2 4 2 4 5 2" xfId="10141" xr:uid="{00000000-0005-0000-0000-0000683A0000}"/>
    <cellStyle name="Normal 17 2 2 4 2 4 6" xfId="10142" xr:uid="{00000000-0005-0000-0000-0000693A0000}"/>
    <cellStyle name="Normal 17 2 2 4 2 5" xfId="10143" xr:uid="{00000000-0005-0000-0000-00006A3A0000}"/>
    <cellStyle name="Normal 17 2 2 4 2 5 2" xfId="10144" xr:uid="{00000000-0005-0000-0000-00006B3A0000}"/>
    <cellStyle name="Normal 17 2 2 4 2 5 2 2" xfId="10145" xr:uid="{00000000-0005-0000-0000-00006C3A0000}"/>
    <cellStyle name="Normal 17 2 2 4 2 5 2 2 2" xfId="10146" xr:uid="{00000000-0005-0000-0000-00006D3A0000}"/>
    <cellStyle name="Normal 17 2 2 4 2 5 2 3" xfId="10147" xr:uid="{00000000-0005-0000-0000-00006E3A0000}"/>
    <cellStyle name="Normal 17 2 2 4 2 5 2 3 2" xfId="10148" xr:uid="{00000000-0005-0000-0000-00006F3A0000}"/>
    <cellStyle name="Normal 17 2 2 4 2 5 2 4" xfId="10149" xr:uid="{00000000-0005-0000-0000-0000703A0000}"/>
    <cellStyle name="Normal 17 2 2 4 2 5 3" xfId="10150" xr:uid="{00000000-0005-0000-0000-0000713A0000}"/>
    <cellStyle name="Normal 17 2 2 4 2 5 3 2" xfId="10151" xr:uid="{00000000-0005-0000-0000-0000723A0000}"/>
    <cellStyle name="Normal 17 2 2 4 2 5 4" xfId="10152" xr:uid="{00000000-0005-0000-0000-0000733A0000}"/>
    <cellStyle name="Normal 17 2 2 4 2 5 4 2" xfId="10153" xr:uid="{00000000-0005-0000-0000-0000743A0000}"/>
    <cellStyle name="Normal 17 2 2 4 2 5 5" xfId="10154" xr:uid="{00000000-0005-0000-0000-0000753A0000}"/>
    <cellStyle name="Normal 17 2 2 4 2 6" xfId="10155" xr:uid="{00000000-0005-0000-0000-0000763A0000}"/>
    <cellStyle name="Normal 17 2 2 4 2 6 2" xfId="10156" xr:uid="{00000000-0005-0000-0000-0000773A0000}"/>
    <cellStyle name="Normal 17 2 2 4 2 6 2 2" xfId="10157" xr:uid="{00000000-0005-0000-0000-0000783A0000}"/>
    <cellStyle name="Normal 17 2 2 4 2 6 3" xfId="10158" xr:uid="{00000000-0005-0000-0000-0000793A0000}"/>
    <cellStyle name="Normal 17 2 2 4 2 6 3 2" xfId="10159" xr:uid="{00000000-0005-0000-0000-00007A3A0000}"/>
    <cellStyle name="Normal 17 2 2 4 2 6 4" xfId="10160" xr:uid="{00000000-0005-0000-0000-00007B3A0000}"/>
    <cellStyle name="Normal 17 2 2 4 2 7" xfId="10161" xr:uid="{00000000-0005-0000-0000-00007C3A0000}"/>
    <cellStyle name="Normal 17 2 2 4 2 7 2" xfId="10162" xr:uid="{00000000-0005-0000-0000-00007D3A0000}"/>
    <cellStyle name="Normal 17 2 2 4 2 7 2 2" xfId="10163" xr:uid="{00000000-0005-0000-0000-00007E3A0000}"/>
    <cellStyle name="Normal 17 2 2 4 2 7 3" xfId="10164" xr:uid="{00000000-0005-0000-0000-00007F3A0000}"/>
    <cellStyle name="Normal 17 2 2 4 2 7 3 2" xfId="10165" xr:uid="{00000000-0005-0000-0000-0000803A0000}"/>
    <cellStyle name="Normal 17 2 2 4 2 7 4" xfId="10166" xr:uid="{00000000-0005-0000-0000-0000813A0000}"/>
    <cellStyle name="Normal 17 2 2 4 2 8" xfId="10167" xr:uid="{00000000-0005-0000-0000-0000823A0000}"/>
    <cellStyle name="Normal 17 2 2 4 2 8 2" xfId="10168" xr:uid="{00000000-0005-0000-0000-0000833A0000}"/>
    <cellStyle name="Normal 17 2 2 4 2 9" xfId="10169" xr:uid="{00000000-0005-0000-0000-0000843A0000}"/>
    <cellStyle name="Normal 17 2 2 4 2 9 2" xfId="10170" xr:uid="{00000000-0005-0000-0000-0000853A0000}"/>
    <cellStyle name="Normal 17 2 2 4 3" xfId="10171" xr:uid="{00000000-0005-0000-0000-0000863A0000}"/>
    <cellStyle name="Normal 17 2 2 4 3 2" xfId="10172" xr:uid="{00000000-0005-0000-0000-0000873A0000}"/>
    <cellStyle name="Normal 17 2 2 4 3 2 2" xfId="10173" xr:uid="{00000000-0005-0000-0000-0000883A0000}"/>
    <cellStyle name="Normal 17 2 2 4 3 2 2 2" xfId="10174" xr:uid="{00000000-0005-0000-0000-0000893A0000}"/>
    <cellStyle name="Normal 17 2 2 4 3 2 2 2 2" xfId="10175" xr:uid="{00000000-0005-0000-0000-00008A3A0000}"/>
    <cellStyle name="Normal 17 2 2 4 3 2 2 2 2 2" xfId="10176" xr:uid="{00000000-0005-0000-0000-00008B3A0000}"/>
    <cellStyle name="Normal 17 2 2 4 3 2 2 2 3" xfId="10177" xr:uid="{00000000-0005-0000-0000-00008C3A0000}"/>
    <cellStyle name="Normal 17 2 2 4 3 2 2 2 3 2" xfId="10178" xr:uid="{00000000-0005-0000-0000-00008D3A0000}"/>
    <cellStyle name="Normal 17 2 2 4 3 2 2 2 4" xfId="10179" xr:uid="{00000000-0005-0000-0000-00008E3A0000}"/>
    <cellStyle name="Normal 17 2 2 4 3 2 2 3" xfId="10180" xr:uid="{00000000-0005-0000-0000-00008F3A0000}"/>
    <cellStyle name="Normal 17 2 2 4 3 2 2 3 2" xfId="10181" xr:uid="{00000000-0005-0000-0000-0000903A0000}"/>
    <cellStyle name="Normal 17 2 2 4 3 2 2 4" xfId="10182" xr:uid="{00000000-0005-0000-0000-0000913A0000}"/>
    <cellStyle name="Normal 17 2 2 4 3 2 2 4 2" xfId="10183" xr:uid="{00000000-0005-0000-0000-0000923A0000}"/>
    <cellStyle name="Normal 17 2 2 4 3 2 2 5" xfId="10184" xr:uid="{00000000-0005-0000-0000-0000933A0000}"/>
    <cellStyle name="Normal 17 2 2 4 3 2 3" xfId="10185" xr:uid="{00000000-0005-0000-0000-0000943A0000}"/>
    <cellStyle name="Normal 17 2 2 4 3 2 3 2" xfId="10186" xr:uid="{00000000-0005-0000-0000-0000953A0000}"/>
    <cellStyle name="Normal 17 2 2 4 3 2 3 2 2" xfId="10187" xr:uid="{00000000-0005-0000-0000-0000963A0000}"/>
    <cellStyle name="Normal 17 2 2 4 3 2 3 3" xfId="10188" xr:uid="{00000000-0005-0000-0000-0000973A0000}"/>
    <cellStyle name="Normal 17 2 2 4 3 2 3 3 2" xfId="10189" xr:uid="{00000000-0005-0000-0000-0000983A0000}"/>
    <cellStyle name="Normal 17 2 2 4 3 2 3 4" xfId="10190" xr:uid="{00000000-0005-0000-0000-0000993A0000}"/>
    <cellStyle name="Normal 17 2 2 4 3 2 4" xfId="10191" xr:uid="{00000000-0005-0000-0000-00009A3A0000}"/>
    <cellStyle name="Normal 17 2 2 4 3 2 4 2" xfId="10192" xr:uid="{00000000-0005-0000-0000-00009B3A0000}"/>
    <cellStyle name="Normal 17 2 2 4 3 2 5" xfId="10193" xr:uid="{00000000-0005-0000-0000-00009C3A0000}"/>
    <cellStyle name="Normal 17 2 2 4 3 2 5 2" xfId="10194" xr:uid="{00000000-0005-0000-0000-00009D3A0000}"/>
    <cellStyle name="Normal 17 2 2 4 3 2 6" xfId="10195" xr:uid="{00000000-0005-0000-0000-00009E3A0000}"/>
    <cellStyle name="Normal 17 2 2 4 3 3" xfId="10196" xr:uid="{00000000-0005-0000-0000-00009F3A0000}"/>
    <cellStyle name="Normal 17 2 2 4 3 3 2" xfId="10197" xr:uid="{00000000-0005-0000-0000-0000A03A0000}"/>
    <cellStyle name="Normal 17 2 2 4 3 3 2 2" xfId="10198" xr:uid="{00000000-0005-0000-0000-0000A13A0000}"/>
    <cellStyle name="Normal 17 2 2 4 3 3 2 2 2" xfId="10199" xr:uid="{00000000-0005-0000-0000-0000A23A0000}"/>
    <cellStyle name="Normal 17 2 2 4 3 3 2 2 2 2" xfId="10200" xr:uid="{00000000-0005-0000-0000-0000A33A0000}"/>
    <cellStyle name="Normal 17 2 2 4 3 3 2 2 3" xfId="10201" xr:uid="{00000000-0005-0000-0000-0000A43A0000}"/>
    <cellStyle name="Normal 17 2 2 4 3 3 2 2 3 2" xfId="10202" xr:uid="{00000000-0005-0000-0000-0000A53A0000}"/>
    <cellStyle name="Normal 17 2 2 4 3 3 2 2 4" xfId="10203" xr:uid="{00000000-0005-0000-0000-0000A63A0000}"/>
    <cellStyle name="Normal 17 2 2 4 3 3 2 3" xfId="10204" xr:uid="{00000000-0005-0000-0000-0000A73A0000}"/>
    <cellStyle name="Normal 17 2 2 4 3 3 2 3 2" xfId="10205" xr:uid="{00000000-0005-0000-0000-0000A83A0000}"/>
    <cellStyle name="Normal 17 2 2 4 3 3 2 4" xfId="10206" xr:uid="{00000000-0005-0000-0000-0000A93A0000}"/>
    <cellStyle name="Normal 17 2 2 4 3 3 2 4 2" xfId="10207" xr:uid="{00000000-0005-0000-0000-0000AA3A0000}"/>
    <cellStyle name="Normal 17 2 2 4 3 3 2 5" xfId="10208" xr:uid="{00000000-0005-0000-0000-0000AB3A0000}"/>
    <cellStyle name="Normal 17 2 2 4 3 3 3" xfId="10209" xr:uid="{00000000-0005-0000-0000-0000AC3A0000}"/>
    <cellStyle name="Normal 17 2 2 4 3 3 3 2" xfId="10210" xr:uid="{00000000-0005-0000-0000-0000AD3A0000}"/>
    <cellStyle name="Normal 17 2 2 4 3 3 3 2 2" xfId="10211" xr:uid="{00000000-0005-0000-0000-0000AE3A0000}"/>
    <cellStyle name="Normal 17 2 2 4 3 3 3 3" xfId="10212" xr:uid="{00000000-0005-0000-0000-0000AF3A0000}"/>
    <cellStyle name="Normal 17 2 2 4 3 3 3 3 2" xfId="10213" xr:uid="{00000000-0005-0000-0000-0000B03A0000}"/>
    <cellStyle name="Normal 17 2 2 4 3 3 3 4" xfId="10214" xr:uid="{00000000-0005-0000-0000-0000B13A0000}"/>
    <cellStyle name="Normal 17 2 2 4 3 3 4" xfId="10215" xr:uid="{00000000-0005-0000-0000-0000B23A0000}"/>
    <cellStyle name="Normal 17 2 2 4 3 3 4 2" xfId="10216" xr:uid="{00000000-0005-0000-0000-0000B33A0000}"/>
    <cellStyle name="Normal 17 2 2 4 3 3 5" xfId="10217" xr:uid="{00000000-0005-0000-0000-0000B43A0000}"/>
    <cellStyle name="Normal 17 2 2 4 3 3 5 2" xfId="10218" xr:uid="{00000000-0005-0000-0000-0000B53A0000}"/>
    <cellStyle name="Normal 17 2 2 4 3 3 6" xfId="10219" xr:uid="{00000000-0005-0000-0000-0000B63A0000}"/>
    <cellStyle name="Normal 17 2 2 4 3 4" xfId="10220" xr:uid="{00000000-0005-0000-0000-0000B73A0000}"/>
    <cellStyle name="Normal 17 2 2 4 3 4 2" xfId="10221" xr:uid="{00000000-0005-0000-0000-0000B83A0000}"/>
    <cellStyle name="Normal 17 2 2 4 3 4 2 2" xfId="10222" xr:uid="{00000000-0005-0000-0000-0000B93A0000}"/>
    <cellStyle name="Normal 17 2 2 4 3 4 2 2 2" xfId="10223" xr:uid="{00000000-0005-0000-0000-0000BA3A0000}"/>
    <cellStyle name="Normal 17 2 2 4 3 4 2 3" xfId="10224" xr:uid="{00000000-0005-0000-0000-0000BB3A0000}"/>
    <cellStyle name="Normal 17 2 2 4 3 4 2 3 2" xfId="10225" xr:uid="{00000000-0005-0000-0000-0000BC3A0000}"/>
    <cellStyle name="Normal 17 2 2 4 3 4 2 4" xfId="10226" xr:uid="{00000000-0005-0000-0000-0000BD3A0000}"/>
    <cellStyle name="Normal 17 2 2 4 3 4 3" xfId="10227" xr:uid="{00000000-0005-0000-0000-0000BE3A0000}"/>
    <cellStyle name="Normal 17 2 2 4 3 4 3 2" xfId="10228" xr:uid="{00000000-0005-0000-0000-0000BF3A0000}"/>
    <cellStyle name="Normal 17 2 2 4 3 4 4" xfId="10229" xr:uid="{00000000-0005-0000-0000-0000C03A0000}"/>
    <cellStyle name="Normal 17 2 2 4 3 4 4 2" xfId="10230" xr:uid="{00000000-0005-0000-0000-0000C13A0000}"/>
    <cellStyle name="Normal 17 2 2 4 3 4 5" xfId="10231" xr:uid="{00000000-0005-0000-0000-0000C23A0000}"/>
    <cellStyle name="Normal 17 2 2 4 3 5" xfId="10232" xr:uid="{00000000-0005-0000-0000-0000C33A0000}"/>
    <cellStyle name="Normal 17 2 2 4 3 5 2" xfId="10233" xr:uid="{00000000-0005-0000-0000-0000C43A0000}"/>
    <cellStyle name="Normal 17 2 2 4 3 5 2 2" xfId="10234" xr:uid="{00000000-0005-0000-0000-0000C53A0000}"/>
    <cellStyle name="Normal 17 2 2 4 3 5 3" xfId="10235" xr:uid="{00000000-0005-0000-0000-0000C63A0000}"/>
    <cellStyle name="Normal 17 2 2 4 3 5 3 2" xfId="10236" xr:uid="{00000000-0005-0000-0000-0000C73A0000}"/>
    <cellStyle name="Normal 17 2 2 4 3 5 4" xfId="10237" xr:uid="{00000000-0005-0000-0000-0000C83A0000}"/>
    <cellStyle name="Normal 17 2 2 4 3 6" xfId="10238" xr:uid="{00000000-0005-0000-0000-0000C93A0000}"/>
    <cellStyle name="Normal 17 2 2 4 3 6 2" xfId="10239" xr:uid="{00000000-0005-0000-0000-0000CA3A0000}"/>
    <cellStyle name="Normal 17 2 2 4 3 6 2 2" xfId="10240" xr:uid="{00000000-0005-0000-0000-0000CB3A0000}"/>
    <cellStyle name="Normal 17 2 2 4 3 6 3" xfId="10241" xr:uid="{00000000-0005-0000-0000-0000CC3A0000}"/>
    <cellStyle name="Normal 17 2 2 4 3 6 3 2" xfId="10242" xr:uid="{00000000-0005-0000-0000-0000CD3A0000}"/>
    <cellStyle name="Normal 17 2 2 4 3 6 4" xfId="10243" xr:uid="{00000000-0005-0000-0000-0000CE3A0000}"/>
    <cellStyle name="Normal 17 2 2 4 3 7" xfId="10244" xr:uid="{00000000-0005-0000-0000-0000CF3A0000}"/>
    <cellStyle name="Normal 17 2 2 4 3 7 2" xfId="10245" xr:uid="{00000000-0005-0000-0000-0000D03A0000}"/>
    <cellStyle name="Normal 17 2 2 4 3 8" xfId="10246" xr:uid="{00000000-0005-0000-0000-0000D13A0000}"/>
    <cellStyle name="Normal 17 2 2 4 3 8 2" xfId="10247" xr:uid="{00000000-0005-0000-0000-0000D23A0000}"/>
    <cellStyle name="Normal 17 2 2 4 3 9" xfId="10248" xr:uid="{00000000-0005-0000-0000-0000D33A0000}"/>
    <cellStyle name="Normal 17 2 2 4 4" xfId="10249" xr:uid="{00000000-0005-0000-0000-0000D43A0000}"/>
    <cellStyle name="Normal 17 2 2 4 4 2" xfId="10250" xr:uid="{00000000-0005-0000-0000-0000D53A0000}"/>
    <cellStyle name="Normal 17 2 2 4 4 2 2" xfId="10251" xr:uid="{00000000-0005-0000-0000-0000D63A0000}"/>
    <cellStyle name="Normal 17 2 2 4 4 2 2 2" xfId="10252" xr:uid="{00000000-0005-0000-0000-0000D73A0000}"/>
    <cellStyle name="Normal 17 2 2 4 4 2 2 2 2" xfId="10253" xr:uid="{00000000-0005-0000-0000-0000D83A0000}"/>
    <cellStyle name="Normal 17 2 2 4 4 2 2 3" xfId="10254" xr:uid="{00000000-0005-0000-0000-0000D93A0000}"/>
    <cellStyle name="Normal 17 2 2 4 4 2 2 3 2" xfId="10255" xr:uid="{00000000-0005-0000-0000-0000DA3A0000}"/>
    <cellStyle name="Normal 17 2 2 4 4 2 2 4" xfId="10256" xr:uid="{00000000-0005-0000-0000-0000DB3A0000}"/>
    <cellStyle name="Normal 17 2 2 4 4 2 3" xfId="10257" xr:uid="{00000000-0005-0000-0000-0000DC3A0000}"/>
    <cellStyle name="Normal 17 2 2 4 4 2 3 2" xfId="10258" xr:uid="{00000000-0005-0000-0000-0000DD3A0000}"/>
    <cellStyle name="Normal 17 2 2 4 4 2 4" xfId="10259" xr:uid="{00000000-0005-0000-0000-0000DE3A0000}"/>
    <cellStyle name="Normal 17 2 2 4 4 2 4 2" xfId="10260" xr:uid="{00000000-0005-0000-0000-0000DF3A0000}"/>
    <cellStyle name="Normal 17 2 2 4 4 2 5" xfId="10261" xr:uid="{00000000-0005-0000-0000-0000E03A0000}"/>
    <cellStyle name="Normal 17 2 2 4 4 3" xfId="10262" xr:uid="{00000000-0005-0000-0000-0000E13A0000}"/>
    <cellStyle name="Normal 17 2 2 4 4 3 2" xfId="10263" xr:uid="{00000000-0005-0000-0000-0000E23A0000}"/>
    <cellStyle name="Normal 17 2 2 4 4 3 2 2" xfId="10264" xr:uid="{00000000-0005-0000-0000-0000E33A0000}"/>
    <cellStyle name="Normal 17 2 2 4 4 3 3" xfId="10265" xr:uid="{00000000-0005-0000-0000-0000E43A0000}"/>
    <cellStyle name="Normal 17 2 2 4 4 3 3 2" xfId="10266" xr:uid="{00000000-0005-0000-0000-0000E53A0000}"/>
    <cellStyle name="Normal 17 2 2 4 4 3 4" xfId="10267" xr:uid="{00000000-0005-0000-0000-0000E63A0000}"/>
    <cellStyle name="Normal 17 2 2 4 4 4" xfId="10268" xr:uid="{00000000-0005-0000-0000-0000E73A0000}"/>
    <cellStyle name="Normal 17 2 2 4 4 4 2" xfId="10269" xr:uid="{00000000-0005-0000-0000-0000E83A0000}"/>
    <cellStyle name="Normal 17 2 2 4 4 5" xfId="10270" xr:uid="{00000000-0005-0000-0000-0000E93A0000}"/>
    <cellStyle name="Normal 17 2 2 4 4 5 2" xfId="10271" xr:uid="{00000000-0005-0000-0000-0000EA3A0000}"/>
    <cellStyle name="Normal 17 2 2 4 4 6" xfId="10272" xr:uid="{00000000-0005-0000-0000-0000EB3A0000}"/>
    <cellStyle name="Normal 17 2 2 4 5" xfId="10273" xr:uid="{00000000-0005-0000-0000-0000EC3A0000}"/>
    <cellStyle name="Normal 17 2 2 4 5 2" xfId="10274" xr:uid="{00000000-0005-0000-0000-0000ED3A0000}"/>
    <cellStyle name="Normal 17 2 2 4 5 2 2" xfId="10275" xr:uid="{00000000-0005-0000-0000-0000EE3A0000}"/>
    <cellStyle name="Normal 17 2 2 4 5 2 2 2" xfId="10276" xr:uid="{00000000-0005-0000-0000-0000EF3A0000}"/>
    <cellStyle name="Normal 17 2 2 4 5 2 2 2 2" xfId="10277" xr:uid="{00000000-0005-0000-0000-0000F03A0000}"/>
    <cellStyle name="Normal 17 2 2 4 5 2 2 3" xfId="10278" xr:uid="{00000000-0005-0000-0000-0000F13A0000}"/>
    <cellStyle name="Normal 17 2 2 4 5 2 2 3 2" xfId="10279" xr:uid="{00000000-0005-0000-0000-0000F23A0000}"/>
    <cellStyle name="Normal 17 2 2 4 5 2 2 4" xfId="10280" xr:uid="{00000000-0005-0000-0000-0000F33A0000}"/>
    <cellStyle name="Normal 17 2 2 4 5 2 3" xfId="10281" xr:uid="{00000000-0005-0000-0000-0000F43A0000}"/>
    <cellStyle name="Normal 17 2 2 4 5 2 3 2" xfId="10282" xr:uid="{00000000-0005-0000-0000-0000F53A0000}"/>
    <cellStyle name="Normal 17 2 2 4 5 2 4" xfId="10283" xr:uid="{00000000-0005-0000-0000-0000F63A0000}"/>
    <cellStyle name="Normal 17 2 2 4 5 2 4 2" xfId="10284" xr:uid="{00000000-0005-0000-0000-0000F73A0000}"/>
    <cellStyle name="Normal 17 2 2 4 5 2 5" xfId="10285" xr:uid="{00000000-0005-0000-0000-0000F83A0000}"/>
    <cellStyle name="Normal 17 2 2 4 5 3" xfId="10286" xr:uid="{00000000-0005-0000-0000-0000F93A0000}"/>
    <cellStyle name="Normal 17 2 2 4 5 3 2" xfId="10287" xr:uid="{00000000-0005-0000-0000-0000FA3A0000}"/>
    <cellStyle name="Normal 17 2 2 4 5 3 2 2" xfId="10288" xr:uid="{00000000-0005-0000-0000-0000FB3A0000}"/>
    <cellStyle name="Normal 17 2 2 4 5 3 3" xfId="10289" xr:uid="{00000000-0005-0000-0000-0000FC3A0000}"/>
    <cellStyle name="Normal 17 2 2 4 5 3 3 2" xfId="10290" xr:uid="{00000000-0005-0000-0000-0000FD3A0000}"/>
    <cellStyle name="Normal 17 2 2 4 5 3 4" xfId="10291" xr:uid="{00000000-0005-0000-0000-0000FE3A0000}"/>
    <cellStyle name="Normal 17 2 2 4 5 4" xfId="10292" xr:uid="{00000000-0005-0000-0000-0000FF3A0000}"/>
    <cellStyle name="Normal 17 2 2 4 5 4 2" xfId="10293" xr:uid="{00000000-0005-0000-0000-0000003B0000}"/>
    <cellStyle name="Normal 17 2 2 4 5 5" xfId="10294" xr:uid="{00000000-0005-0000-0000-0000013B0000}"/>
    <cellStyle name="Normal 17 2 2 4 5 5 2" xfId="10295" xr:uid="{00000000-0005-0000-0000-0000023B0000}"/>
    <cellStyle name="Normal 17 2 2 4 5 6" xfId="10296" xr:uid="{00000000-0005-0000-0000-0000033B0000}"/>
    <cellStyle name="Normal 17 2 2 4 6" xfId="10297" xr:uid="{00000000-0005-0000-0000-0000043B0000}"/>
    <cellStyle name="Normal 17 2 2 4 6 2" xfId="10298" xr:uid="{00000000-0005-0000-0000-0000053B0000}"/>
    <cellStyle name="Normal 17 2 2 4 6 2 2" xfId="10299" xr:uid="{00000000-0005-0000-0000-0000063B0000}"/>
    <cellStyle name="Normal 17 2 2 4 6 2 2 2" xfId="10300" xr:uid="{00000000-0005-0000-0000-0000073B0000}"/>
    <cellStyle name="Normal 17 2 2 4 6 2 3" xfId="10301" xr:uid="{00000000-0005-0000-0000-0000083B0000}"/>
    <cellStyle name="Normal 17 2 2 4 6 2 3 2" xfId="10302" xr:uid="{00000000-0005-0000-0000-0000093B0000}"/>
    <cellStyle name="Normal 17 2 2 4 6 2 4" xfId="10303" xr:uid="{00000000-0005-0000-0000-00000A3B0000}"/>
    <cellStyle name="Normal 17 2 2 4 6 3" xfId="10304" xr:uid="{00000000-0005-0000-0000-00000B3B0000}"/>
    <cellStyle name="Normal 17 2 2 4 6 3 2" xfId="10305" xr:uid="{00000000-0005-0000-0000-00000C3B0000}"/>
    <cellStyle name="Normal 17 2 2 4 6 4" xfId="10306" xr:uid="{00000000-0005-0000-0000-00000D3B0000}"/>
    <cellStyle name="Normal 17 2 2 4 6 4 2" xfId="10307" xr:uid="{00000000-0005-0000-0000-00000E3B0000}"/>
    <cellStyle name="Normal 17 2 2 4 6 5" xfId="10308" xr:uid="{00000000-0005-0000-0000-00000F3B0000}"/>
    <cellStyle name="Normal 17 2 2 4 7" xfId="10309" xr:uid="{00000000-0005-0000-0000-0000103B0000}"/>
    <cellStyle name="Normal 17 2 2 4 7 2" xfId="10310" xr:uid="{00000000-0005-0000-0000-0000113B0000}"/>
    <cellStyle name="Normal 17 2 2 4 7 2 2" xfId="10311" xr:uid="{00000000-0005-0000-0000-0000123B0000}"/>
    <cellStyle name="Normal 17 2 2 4 7 3" xfId="10312" xr:uid="{00000000-0005-0000-0000-0000133B0000}"/>
    <cellStyle name="Normal 17 2 2 4 7 3 2" xfId="10313" xr:uid="{00000000-0005-0000-0000-0000143B0000}"/>
    <cellStyle name="Normal 17 2 2 4 7 4" xfId="10314" xr:uid="{00000000-0005-0000-0000-0000153B0000}"/>
    <cellStyle name="Normal 17 2 2 4 8" xfId="10315" xr:uid="{00000000-0005-0000-0000-0000163B0000}"/>
    <cellStyle name="Normal 17 2 2 4 8 2" xfId="10316" xr:uid="{00000000-0005-0000-0000-0000173B0000}"/>
    <cellStyle name="Normal 17 2 2 4 8 2 2" xfId="10317" xr:uid="{00000000-0005-0000-0000-0000183B0000}"/>
    <cellStyle name="Normal 17 2 2 4 8 3" xfId="10318" xr:uid="{00000000-0005-0000-0000-0000193B0000}"/>
    <cellStyle name="Normal 17 2 2 4 8 3 2" xfId="10319" xr:uid="{00000000-0005-0000-0000-00001A3B0000}"/>
    <cellStyle name="Normal 17 2 2 4 8 4" xfId="10320" xr:uid="{00000000-0005-0000-0000-00001B3B0000}"/>
    <cellStyle name="Normal 17 2 2 4 9" xfId="10321" xr:uid="{00000000-0005-0000-0000-00001C3B0000}"/>
    <cellStyle name="Normal 17 2 2 4 9 2" xfId="10322" xr:uid="{00000000-0005-0000-0000-00001D3B0000}"/>
    <cellStyle name="Normal 17 2 2 5" xfId="10323" xr:uid="{00000000-0005-0000-0000-00001E3B0000}"/>
    <cellStyle name="Normal 17 2 2 5 10" xfId="10324" xr:uid="{00000000-0005-0000-0000-00001F3B0000}"/>
    <cellStyle name="Normal 17 2 2 5 11" xfId="43267" xr:uid="{00000000-0005-0000-0000-0000203B0000}"/>
    <cellStyle name="Normal 17 2 2 5 2" xfId="10325" xr:uid="{00000000-0005-0000-0000-0000213B0000}"/>
    <cellStyle name="Normal 17 2 2 5 2 2" xfId="10326" xr:uid="{00000000-0005-0000-0000-0000223B0000}"/>
    <cellStyle name="Normal 17 2 2 5 2 2 2" xfId="10327" xr:uid="{00000000-0005-0000-0000-0000233B0000}"/>
    <cellStyle name="Normal 17 2 2 5 2 2 2 2" xfId="10328" xr:uid="{00000000-0005-0000-0000-0000243B0000}"/>
    <cellStyle name="Normal 17 2 2 5 2 2 2 2 2" xfId="10329" xr:uid="{00000000-0005-0000-0000-0000253B0000}"/>
    <cellStyle name="Normal 17 2 2 5 2 2 2 2 2 2" xfId="10330" xr:uid="{00000000-0005-0000-0000-0000263B0000}"/>
    <cellStyle name="Normal 17 2 2 5 2 2 2 2 3" xfId="10331" xr:uid="{00000000-0005-0000-0000-0000273B0000}"/>
    <cellStyle name="Normal 17 2 2 5 2 2 2 2 3 2" xfId="10332" xr:uid="{00000000-0005-0000-0000-0000283B0000}"/>
    <cellStyle name="Normal 17 2 2 5 2 2 2 2 4" xfId="10333" xr:uid="{00000000-0005-0000-0000-0000293B0000}"/>
    <cellStyle name="Normal 17 2 2 5 2 2 2 3" xfId="10334" xr:uid="{00000000-0005-0000-0000-00002A3B0000}"/>
    <cellStyle name="Normal 17 2 2 5 2 2 2 3 2" xfId="10335" xr:uid="{00000000-0005-0000-0000-00002B3B0000}"/>
    <cellStyle name="Normal 17 2 2 5 2 2 2 4" xfId="10336" xr:uid="{00000000-0005-0000-0000-00002C3B0000}"/>
    <cellStyle name="Normal 17 2 2 5 2 2 2 4 2" xfId="10337" xr:uid="{00000000-0005-0000-0000-00002D3B0000}"/>
    <cellStyle name="Normal 17 2 2 5 2 2 2 5" xfId="10338" xr:uid="{00000000-0005-0000-0000-00002E3B0000}"/>
    <cellStyle name="Normal 17 2 2 5 2 2 3" xfId="10339" xr:uid="{00000000-0005-0000-0000-00002F3B0000}"/>
    <cellStyle name="Normal 17 2 2 5 2 2 3 2" xfId="10340" xr:uid="{00000000-0005-0000-0000-0000303B0000}"/>
    <cellStyle name="Normal 17 2 2 5 2 2 3 2 2" xfId="10341" xr:uid="{00000000-0005-0000-0000-0000313B0000}"/>
    <cellStyle name="Normal 17 2 2 5 2 2 3 3" xfId="10342" xr:uid="{00000000-0005-0000-0000-0000323B0000}"/>
    <cellStyle name="Normal 17 2 2 5 2 2 3 3 2" xfId="10343" xr:uid="{00000000-0005-0000-0000-0000333B0000}"/>
    <cellStyle name="Normal 17 2 2 5 2 2 3 4" xfId="10344" xr:uid="{00000000-0005-0000-0000-0000343B0000}"/>
    <cellStyle name="Normal 17 2 2 5 2 2 4" xfId="10345" xr:uid="{00000000-0005-0000-0000-0000353B0000}"/>
    <cellStyle name="Normal 17 2 2 5 2 2 4 2" xfId="10346" xr:uid="{00000000-0005-0000-0000-0000363B0000}"/>
    <cellStyle name="Normal 17 2 2 5 2 2 5" xfId="10347" xr:uid="{00000000-0005-0000-0000-0000373B0000}"/>
    <cellStyle name="Normal 17 2 2 5 2 2 5 2" xfId="10348" xr:uid="{00000000-0005-0000-0000-0000383B0000}"/>
    <cellStyle name="Normal 17 2 2 5 2 2 6" xfId="10349" xr:uid="{00000000-0005-0000-0000-0000393B0000}"/>
    <cellStyle name="Normal 17 2 2 5 2 3" xfId="10350" xr:uid="{00000000-0005-0000-0000-00003A3B0000}"/>
    <cellStyle name="Normal 17 2 2 5 2 3 2" xfId="10351" xr:uid="{00000000-0005-0000-0000-00003B3B0000}"/>
    <cellStyle name="Normal 17 2 2 5 2 3 2 2" xfId="10352" xr:uid="{00000000-0005-0000-0000-00003C3B0000}"/>
    <cellStyle name="Normal 17 2 2 5 2 3 2 2 2" xfId="10353" xr:uid="{00000000-0005-0000-0000-00003D3B0000}"/>
    <cellStyle name="Normal 17 2 2 5 2 3 2 2 2 2" xfId="10354" xr:uid="{00000000-0005-0000-0000-00003E3B0000}"/>
    <cellStyle name="Normal 17 2 2 5 2 3 2 2 3" xfId="10355" xr:uid="{00000000-0005-0000-0000-00003F3B0000}"/>
    <cellStyle name="Normal 17 2 2 5 2 3 2 2 3 2" xfId="10356" xr:uid="{00000000-0005-0000-0000-0000403B0000}"/>
    <cellStyle name="Normal 17 2 2 5 2 3 2 2 4" xfId="10357" xr:uid="{00000000-0005-0000-0000-0000413B0000}"/>
    <cellStyle name="Normal 17 2 2 5 2 3 2 3" xfId="10358" xr:uid="{00000000-0005-0000-0000-0000423B0000}"/>
    <cellStyle name="Normal 17 2 2 5 2 3 2 3 2" xfId="10359" xr:uid="{00000000-0005-0000-0000-0000433B0000}"/>
    <cellStyle name="Normal 17 2 2 5 2 3 2 4" xfId="10360" xr:uid="{00000000-0005-0000-0000-0000443B0000}"/>
    <cellStyle name="Normal 17 2 2 5 2 3 2 4 2" xfId="10361" xr:uid="{00000000-0005-0000-0000-0000453B0000}"/>
    <cellStyle name="Normal 17 2 2 5 2 3 2 5" xfId="10362" xr:uid="{00000000-0005-0000-0000-0000463B0000}"/>
    <cellStyle name="Normal 17 2 2 5 2 3 3" xfId="10363" xr:uid="{00000000-0005-0000-0000-0000473B0000}"/>
    <cellStyle name="Normal 17 2 2 5 2 3 3 2" xfId="10364" xr:uid="{00000000-0005-0000-0000-0000483B0000}"/>
    <cellStyle name="Normal 17 2 2 5 2 3 3 2 2" xfId="10365" xr:uid="{00000000-0005-0000-0000-0000493B0000}"/>
    <cellStyle name="Normal 17 2 2 5 2 3 3 3" xfId="10366" xr:uid="{00000000-0005-0000-0000-00004A3B0000}"/>
    <cellStyle name="Normal 17 2 2 5 2 3 3 3 2" xfId="10367" xr:uid="{00000000-0005-0000-0000-00004B3B0000}"/>
    <cellStyle name="Normal 17 2 2 5 2 3 3 4" xfId="10368" xr:uid="{00000000-0005-0000-0000-00004C3B0000}"/>
    <cellStyle name="Normal 17 2 2 5 2 3 4" xfId="10369" xr:uid="{00000000-0005-0000-0000-00004D3B0000}"/>
    <cellStyle name="Normal 17 2 2 5 2 3 4 2" xfId="10370" xr:uid="{00000000-0005-0000-0000-00004E3B0000}"/>
    <cellStyle name="Normal 17 2 2 5 2 3 5" xfId="10371" xr:uid="{00000000-0005-0000-0000-00004F3B0000}"/>
    <cellStyle name="Normal 17 2 2 5 2 3 5 2" xfId="10372" xr:uid="{00000000-0005-0000-0000-0000503B0000}"/>
    <cellStyle name="Normal 17 2 2 5 2 3 6" xfId="10373" xr:uid="{00000000-0005-0000-0000-0000513B0000}"/>
    <cellStyle name="Normal 17 2 2 5 2 4" xfId="10374" xr:uid="{00000000-0005-0000-0000-0000523B0000}"/>
    <cellStyle name="Normal 17 2 2 5 2 4 2" xfId="10375" xr:uid="{00000000-0005-0000-0000-0000533B0000}"/>
    <cellStyle name="Normal 17 2 2 5 2 4 2 2" xfId="10376" xr:uid="{00000000-0005-0000-0000-0000543B0000}"/>
    <cellStyle name="Normal 17 2 2 5 2 4 2 2 2" xfId="10377" xr:uid="{00000000-0005-0000-0000-0000553B0000}"/>
    <cellStyle name="Normal 17 2 2 5 2 4 2 3" xfId="10378" xr:uid="{00000000-0005-0000-0000-0000563B0000}"/>
    <cellStyle name="Normal 17 2 2 5 2 4 2 3 2" xfId="10379" xr:uid="{00000000-0005-0000-0000-0000573B0000}"/>
    <cellStyle name="Normal 17 2 2 5 2 4 2 4" xfId="10380" xr:uid="{00000000-0005-0000-0000-0000583B0000}"/>
    <cellStyle name="Normal 17 2 2 5 2 4 3" xfId="10381" xr:uid="{00000000-0005-0000-0000-0000593B0000}"/>
    <cellStyle name="Normal 17 2 2 5 2 4 3 2" xfId="10382" xr:uid="{00000000-0005-0000-0000-00005A3B0000}"/>
    <cellStyle name="Normal 17 2 2 5 2 4 4" xfId="10383" xr:uid="{00000000-0005-0000-0000-00005B3B0000}"/>
    <cellStyle name="Normal 17 2 2 5 2 4 4 2" xfId="10384" xr:uid="{00000000-0005-0000-0000-00005C3B0000}"/>
    <cellStyle name="Normal 17 2 2 5 2 4 5" xfId="10385" xr:uid="{00000000-0005-0000-0000-00005D3B0000}"/>
    <cellStyle name="Normal 17 2 2 5 2 5" xfId="10386" xr:uid="{00000000-0005-0000-0000-00005E3B0000}"/>
    <cellStyle name="Normal 17 2 2 5 2 5 2" xfId="10387" xr:uid="{00000000-0005-0000-0000-00005F3B0000}"/>
    <cellStyle name="Normal 17 2 2 5 2 5 2 2" xfId="10388" xr:uid="{00000000-0005-0000-0000-0000603B0000}"/>
    <cellStyle name="Normal 17 2 2 5 2 5 3" xfId="10389" xr:uid="{00000000-0005-0000-0000-0000613B0000}"/>
    <cellStyle name="Normal 17 2 2 5 2 5 3 2" xfId="10390" xr:uid="{00000000-0005-0000-0000-0000623B0000}"/>
    <cellStyle name="Normal 17 2 2 5 2 5 4" xfId="10391" xr:uid="{00000000-0005-0000-0000-0000633B0000}"/>
    <cellStyle name="Normal 17 2 2 5 2 6" xfId="10392" xr:uid="{00000000-0005-0000-0000-0000643B0000}"/>
    <cellStyle name="Normal 17 2 2 5 2 6 2" xfId="10393" xr:uid="{00000000-0005-0000-0000-0000653B0000}"/>
    <cellStyle name="Normal 17 2 2 5 2 6 2 2" xfId="10394" xr:uid="{00000000-0005-0000-0000-0000663B0000}"/>
    <cellStyle name="Normal 17 2 2 5 2 6 3" xfId="10395" xr:uid="{00000000-0005-0000-0000-0000673B0000}"/>
    <cellStyle name="Normal 17 2 2 5 2 6 3 2" xfId="10396" xr:uid="{00000000-0005-0000-0000-0000683B0000}"/>
    <cellStyle name="Normal 17 2 2 5 2 6 4" xfId="10397" xr:uid="{00000000-0005-0000-0000-0000693B0000}"/>
    <cellStyle name="Normal 17 2 2 5 2 7" xfId="10398" xr:uid="{00000000-0005-0000-0000-00006A3B0000}"/>
    <cellStyle name="Normal 17 2 2 5 2 7 2" xfId="10399" xr:uid="{00000000-0005-0000-0000-00006B3B0000}"/>
    <cellStyle name="Normal 17 2 2 5 2 8" xfId="10400" xr:uid="{00000000-0005-0000-0000-00006C3B0000}"/>
    <cellStyle name="Normal 17 2 2 5 2 8 2" xfId="10401" xr:uid="{00000000-0005-0000-0000-00006D3B0000}"/>
    <cellStyle name="Normal 17 2 2 5 2 9" xfId="10402" xr:uid="{00000000-0005-0000-0000-00006E3B0000}"/>
    <cellStyle name="Normal 17 2 2 5 3" xfId="10403" xr:uid="{00000000-0005-0000-0000-00006F3B0000}"/>
    <cellStyle name="Normal 17 2 2 5 3 2" xfId="10404" xr:uid="{00000000-0005-0000-0000-0000703B0000}"/>
    <cellStyle name="Normal 17 2 2 5 3 2 2" xfId="10405" xr:uid="{00000000-0005-0000-0000-0000713B0000}"/>
    <cellStyle name="Normal 17 2 2 5 3 2 2 2" xfId="10406" xr:uid="{00000000-0005-0000-0000-0000723B0000}"/>
    <cellStyle name="Normal 17 2 2 5 3 2 2 2 2" xfId="10407" xr:uid="{00000000-0005-0000-0000-0000733B0000}"/>
    <cellStyle name="Normal 17 2 2 5 3 2 2 3" xfId="10408" xr:uid="{00000000-0005-0000-0000-0000743B0000}"/>
    <cellStyle name="Normal 17 2 2 5 3 2 2 3 2" xfId="10409" xr:uid="{00000000-0005-0000-0000-0000753B0000}"/>
    <cellStyle name="Normal 17 2 2 5 3 2 2 4" xfId="10410" xr:uid="{00000000-0005-0000-0000-0000763B0000}"/>
    <cellStyle name="Normal 17 2 2 5 3 2 3" xfId="10411" xr:uid="{00000000-0005-0000-0000-0000773B0000}"/>
    <cellStyle name="Normal 17 2 2 5 3 2 3 2" xfId="10412" xr:uid="{00000000-0005-0000-0000-0000783B0000}"/>
    <cellStyle name="Normal 17 2 2 5 3 2 4" xfId="10413" xr:uid="{00000000-0005-0000-0000-0000793B0000}"/>
    <cellStyle name="Normal 17 2 2 5 3 2 4 2" xfId="10414" xr:uid="{00000000-0005-0000-0000-00007A3B0000}"/>
    <cellStyle name="Normal 17 2 2 5 3 2 5" xfId="10415" xr:uid="{00000000-0005-0000-0000-00007B3B0000}"/>
    <cellStyle name="Normal 17 2 2 5 3 3" xfId="10416" xr:uid="{00000000-0005-0000-0000-00007C3B0000}"/>
    <cellStyle name="Normal 17 2 2 5 3 3 2" xfId="10417" xr:uid="{00000000-0005-0000-0000-00007D3B0000}"/>
    <cellStyle name="Normal 17 2 2 5 3 3 2 2" xfId="10418" xr:uid="{00000000-0005-0000-0000-00007E3B0000}"/>
    <cellStyle name="Normal 17 2 2 5 3 3 3" xfId="10419" xr:uid="{00000000-0005-0000-0000-00007F3B0000}"/>
    <cellStyle name="Normal 17 2 2 5 3 3 3 2" xfId="10420" xr:uid="{00000000-0005-0000-0000-0000803B0000}"/>
    <cellStyle name="Normal 17 2 2 5 3 3 4" xfId="10421" xr:uid="{00000000-0005-0000-0000-0000813B0000}"/>
    <cellStyle name="Normal 17 2 2 5 3 4" xfId="10422" xr:uid="{00000000-0005-0000-0000-0000823B0000}"/>
    <cellStyle name="Normal 17 2 2 5 3 4 2" xfId="10423" xr:uid="{00000000-0005-0000-0000-0000833B0000}"/>
    <cellStyle name="Normal 17 2 2 5 3 5" xfId="10424" xr:uid="{00000000-0005-0000-0000-0000843B0000}"/>
    <cellStyle name="Normal 17 2 2 5 3 5 2" xfId="10425" xr:uid="{00000000-0005-0000-0000-0000853B0000}"/>
    <cellStyle name="Normal 17 2 2 5 3 6" xfId="10426" xr:uid="{00000000-0005-0000-0000-0000863B0000}"/>
    <cellStyle name="Normal 17 2 2 5 4" xfId="10427" xr:uid="{00000000-0005-0000-0000-0000873B0000}"/>
    <cellStyle name="Normal 17 2 2 5 4 2" xfId="10428" xr:uid="{00000000-0005-0000-0000-0000883B0000}"/>
    <cellStyle name="Normal 17 2 2 5 4 2 2" xfId="10429" xr:uid="{00000000-0005-0000-0000-0000893B0000}"/>
    <cellStyle name="Normal 17 2 2 5 4 2 2 2" xfId="10430" xr:uid="{00000000-0005-0000-0000-00008A3B0000}"/>
    <cellStyle name="Normal 17 2 2 5 4 2 2 2 2" xfId="10431" xr:uid="{00000000-0005-0000-0000-00008B3B0000}"/>
    <cellStyle name="Normal 17 2 2 5 4 2 2 3" xfId="10432" xr:uid="{00000000-0005-0000-0000-00008C3B0000}"/>
    <cellStyle name="Normal 17 2 2 5 4 2 2 3 2" xfId="10433" xr:uid="{00000000-0005-0000-0000-00008D3B0000}"/>
    <cellStyle name="Normal 17 2 2 5 4 2 2 4" xfId="10434" xr:uid="{00000000-0005-0000-0000-00008E3B0000}"/>
    <cellStyle name="Normal 17 2 2 5 4 2 3" xfId="10435" xr:uid="{00000000-0005-0000-0000-00008F3B0000}"/>
    <cellStyle name="Normal 17 2 2 5 4 2 3 2" xfId="10436" xr:uid="{00000000-0005-0000-0000-0000903B0000}"/>
    <cellStyle name="Normal 17 2 2 5 4 2 4" xfId="10437" xr:uid="{00000000-0005-0000-0000-0000913B0000}"/>
    <cellStyle name="Normal 17 2 2 5 4 2 4 2" xfId="10438" xr:uid="{00000000-0005-0000-0000-0000923B0000}"/>
    <cellStyle name="Normal 17 2 2 5 4 2 5" xfId="10439" xr:uid="{00000000-0005-0000-0000-0000933B0000}"/>
    <cellStyle name="Normal 17 2 2 5 4 3" xfId="10440" xr:uid="{00000000-0005-0000-0000-0000943B0000}"/>
    <cellStyle name="Normal 17 2 2 5 4 3 2" xfId="10441" xr:uid="{00000000-0005-0000-0000-0000953B0000}"/>
    <cellStyle name="Normal 17 2 2 5 4 3 2 2" xfId="10442" xr:uid="{00000000-0005-0000-0000-0000963B0000}"/>
    <cellStyle name="Normal 17 2 2 5 4 3 3" xfId="10443" xr:uid="{00000000-0005-0000-0000-0000973B0000}"/>
    <cellStyle name="Normal 17 2 2 5 4 3 3 2" xfId="10444" xr:uid="{00000000-0005-0000-0000-0000983B0000}"/>
    <cellStyle name="Normal 17 2 2 5 4 3 4" xfId="10445" xr:uid="{00000000-0005-0000-0000-0000993B0000}"/>
    <cellStyle name="Normal 17 2 2 5 4 4" xfId="10446" xr:uid="{00000000-0005-0000-0000-00009A3B0000}"/>
    <cellStyle name="Normal 17 2 2 5 4 4 2" xfId="10447" xr:uid="{00000000-0005-0000-0000-00009B3B0000}"/>
    <cellStyle name="Normal 17 2 2 5 4 5" xfId="10448" xr:uid="{00000000-0005-0000-0000-00009C3B0000}"/>
    <cellStyle name="Normal 17 2 2 5 4 5 2" xfId="10449" xr:uid="{00000000-0005-0000-0000-00009D3B0000}"/>
    <cellStyle name="Normal 17 2 2 5 4 6" xfId="10450" xr:uid="{00000000-0005-0000-0000-00009E3B0000}"/>
    <cellStyle name="Normal 17 2 2 5 5" xfId="10451" xr:uid="{00000000-0005-0000-0000-00009F3B0000}"/>
    <cellStyle name="Normal 17 2 2 5 5 2" xfId="10452" xr:uid="{00000000-0005-0000-0000-0000A03B0000}"/>
    <cellStyle name="Normal 17 2 2 5 5 2 2" xfId="10453" xr:uid="{00000000-0005-0000-0000-0000A13B0000}"/>
    <cellStyle name="Normal 17 2 2 5 5 2 2 2" xfId="10454" xr:uid="{00000000-0005-0000-0000-0000A23B0000}"/>
    <cellStyle name="Normal 17 2 2 5 5 2 3" xfId="10455" xr:uid="{00000000-0005-0000-0000-0000A33B0000}"/>
    <cellStyle name="Normal 17 2 2 5 5 2 3 2" xfId="10456" xr:uid="{00000000-0005-0000-0000-0000A43B0000}"/>
    <cellStyle name="Normal 17 2 2 5 5 2 4" xfId="10457" xr:uid="{00000000-0005-0000-0000-0000A53B0000}"/>
    <cellStyle name="Normal 17 2 2 5 5 3" xfId="10458" xr:uid="{00000000-0005-0000-0000-0000A63B0000}"/>
    <cellStyle name="Normal 17 2 2 5 5 3 2" xfId="10459" xr:uid="{00000000-0005-0000-0000-0000A73B0000}"/>
    <cellStyle name="Normal 17 2 2 5 5 4" xfId="10460" xr:uid="{00000000-0005-0000-0000-0000A83B0000}"/>
    <cellStyle name="Normal 17 2 2 5 5 4 2" xfId="10461" xr:uid="{00000000-0005-0000-0000-0000A93B0000}"/>
    <cellStyle name="Normal 17 2 2 5 5 5" xfId="10462" xr:uid="{00000000-0005-0000-0000-0000AA3B0000}"/>
    <cellStyle name="Normal 17 2 2 5 6" xfId="10463" xr:uid="{00000000-0005-0000-0000-0000AB3B0000}"/>
    <cellStyle name="Normal 17 2 2 5 6 2" xfId="10464" xr:uid="{00000000-0005-0000-0000-0000AC3B0000}"/>
    <cellStyle name="Normal 17 2 2 5 6 2 2" xfId="10465" xr:uid="{00000000-0005-0000-0000-0000AD3B0000}"/>
    <cellStyle name="Normal 17 2 2 5 6 3" xfId="10466" xr:uid="{00000000-0005-0000-0000-0000AE3B0000}"/>
    <cellStyle name="Normal 17 2 2 5 6 3 2" xfId="10467" xr:uid="{00000000-0005-0000-0000-0000AF3B0000}"/>
    <cellStyle name="Normal 17 2 2 5 6 4" xfId="10468" xr:uid="{00000000-0005-0000-0000-0000B03B0000}"/>
    <cellStyle name="Normal 17 2 2 5 7" xfId="10469" xr:uid="{00000000-0005-0000-0000-0000B13B0000}"/>
    <cellStyle name="Normal 17 2 2 5 7 2" xfId="10470" xr:uid="{00000000-0005-0000-0000-0000B23B0000}"/>
    <cellStyle name="Normal 17 2 2 5 7 2 2" xfId="10471" xr:uid="{00000000-0005-0000-0000-0000B33B0000}"/>
    <cellStyle name="Normal 17 2 2 5 7 3" xfId="10472" xr:uid="{00000000-0005-0000-0000-0000B43B0000}"/>
    <cellStyle name="Normal 17 2 2 5 7 3 2" xfId="10473" xr:uid="{00000000-0005-0000-0000-0000B53B0000}"/>
    <cellStyle name="Normal 17 2 2 5 7 4" xfId="10474" xr:uid="{00000000-0005-0000-0000-0000B63B0000}"/>
    <cellStyle name="Normal 17 2 2 5 8" xfId="10475" xr:uid="{00000000-0005-0000-0000-0000B73B0000}"/>
    <cellStyle name="Normal 17 2 2 5 8 2" xfId="10476" xr:uid="{00000000-0005-0000-0000-0000B83B0000}"/>
    <cellStyle name="Normal 17 2 2 5 9" xfId="10477" xr:uid="{00000000-0005-0000-0000-0000B93B0000}"/>
    <cellStyle name="Normal 17 2 2 5 9 2" xfId="10478" xr:uid="{00000000-0005-0000-0000-0000BA3B0000}"/>
    <cellStyle name="Normal 17 2 2 6" xfId="10479" xr:uid="{00000000-0005-0000-0000-0000BB3B0000}"/>
    <cellStyle name="Normal 17 2 2 6 10" xfId="10480" xr:uid="{00000000-0005-0000-0000-0000BC3B0000}"/>
    <cellStyle name="Normal 17 2 2 6 11" xfId="43268" xr:uid="{00000000-0005-0000-0000-0000BD3B0000}"/>
    <cellStyle name="Normal 17 2 2 6 2" xfId="10481" xr:uid="{00000000-0005-0000-0000-0000BE3B0000}"/>
    <cellStyle name="Normal 17 2 2 6 2 2" xfId="10482" xr:uid="{00000000-0005-0000-0000-0000BF3B0000}"/>
    <cellStyle name="Normal 17 2 2 6 2 2 2" xfId="10483" xr:uid="{00000000-0005-0000-0000-0000C03B0000}"/>
    <cellStyle name="Normal 17 2 2 6 2 2 2 2" xfId="10484" xr:uid="{00000000-0005-0000-0000-0000C13B0000}"/>
    <cellStyle name="Normal 17 2 2 6 2 2 2 2 2" xfId="10485" xr:uid="{00000000-0005-0000-0000-0000C23B0000}"/>
    <cellStyle name="Normal 17 2 2 6 2 2 2 2 2 2" xfId="10486" xr:uid="{00000000-0005-0000-0000-0000C33B0000}"/>
    <cellStyle name="Normal 17 2 2 6 2 2 2 2 3" xfId="10487" xr:uid="{00000000-0005-0000-0000-0000C43B0000}"/>
    <cellStyle name="Normal 17 2 2 6 2 2 2 2 3 2" xfId="10488" xr:uid="{00000000-0005-0000-0000-0000C53B0000}"/>
    <cellStyle name="Normal 17 2 2 6 2 2 2 2 4" xfId="10489" xr:uid="{00000000-0005-0000-0000-0000C63B0000}"/>
    <cellStyle name="Normal 17 2 2 6 2 2 2 3" xfId="10490" xr:uid="{00000000-0005-0000-0000-0000C73B0000}"/>
    <cellStyle name="Normal 17 2 2 6 2 2 2 3 2" xfId="10491" xr:uid="{00000000-0005-0000-0000-0000C83B0000}"/>
    <cellStyle name="Normal 17 2 2 6 2 2 2 4" xfId="10492" xr:uid="{00000000-0005-0000-0000-0000C93B0000}"/>
    <cellStyle name="Normal 17 2 2 6 2 2 2 4 2" xfId="10493" xr:uid="{00000000-0005-0000-0000-0000CA3B0000}"/>
    <cellStyle name="Normal 17 2 2 6 2 2 2 5" xfId="10494" xr:uid="{00000000-0005-0000-0000-0000CB3B0000}"/>
    <cellStyle name="Normal 17 2 2 6 2 2 3" xfId="10495" xr:uid="{00000000-0005-0000-0000-0000CC3B0000}"/>
    <cellStyle name="Normal 17 2 2 6 2 2 3 2" xfId="10496" xr:uid="{00000000-0005-0000-0000-0000CD3B0000}"/>
    <cellStyle name="Normal 17 2 2 6 2 2 3 2 2" xfId="10497" xr:uid="{00000000-0005-0000-0000-0000CE3B0000}"/>
    <cellStyle name="Normal 17 2 2 6 2 2 3 3" xfId="10498" xr:uid="{00000000-0005-0000-0000-0000CF3B0000}"/>
    <cellStyle name="Normal 17 2 2 6 2 2 3 3 2" xfId="10499" xr:uid="{00000000-0005-0000-0000-0000D03B0000}"/>
    <cellStyle name="Normal 17 2 2 6 2 2 3 4" xfId="10500" xr:uid="{00000000-0005-0000-0000-0000D13B0000}"/>
    <cellStyle name="Normal 17 2 2 6 2 2 4" xfId="10501" xr:uid="{00000000-0005-0000-0000-0000D23B0000}"/>
    <cellStyle name="Normal 17 2 2 6 2 2 4 2" xfId="10502" xr:uid="{00000000-0005-0000-0000-0000D33B0000}"/>
    <cellStyle name="Normal 17 2 2 6 2 2 5" xfId="10503" xr:uid="{00000000-0005-0000-0000-0000D43B0000}"/>
    <cellStyle name="Normal 17 2 2 6 2 2 5 2" xfId="10504" xr:uid="{00000000-0005-0000-0000-0000D53B0000}"/>
    <cellStyle name="Normal 17 2 2 6 2 2 6" xfId="10505" xr:uid="{00000000-0005-0000-0000-0000D63B0000}"/>
    <cellStyle name="Normal 17 2 2 6 2 3" xfId="10506" xr:uid="{00000000-0005-0000-0000-0000D73B0000}"/>
    <cellStyle name="Normal 17 2 2 6 2 3 2" xfId="10507" xr:uid="{00000000-0005-0000-0000-0000D83B0000}"/>
    <cellStyle name="Normal 17 2 2 6 2 3 2 2" xfId="10508" xr:uid="{00000000-0005-0000-0000-0000D93B0000}"/>
    <cellStyle name="Normal 17 2 2 6 2 3 2 2 2" xfId="10509" xr:uid="{00000000-0005-0000-0000-0000DA3B0000}"/>
    <cellStyle name="Normal 17 2 2 6 2 3 2 2 2 2" xfId="10510" xr:uid="{00000000-0005-0000-0000-0000DB3B0000}"/>
    <cellStyle name="Normal 17 2 2 6 2 3 2 2 3" xfId="10511" xr:uid="{00000000-0005-0000-0000-0000DC3B0000}"/>
    <cellStyle name="Normal 17 2 2 6 2 3 2 2 3 2" xfId="10512" xr:uid="{00000000-0005-0000-0000-0000DD3B0000}"/>
    <cellStyle name="Normal 17 2 2 6 2 3 2 2 4" xfId="10513" xr:uid="{00000000-0005-0000-0000-0000DE3B0000}"/>
    <cellStyle name="Normal 17 2 2 6 2 3 2 3" xfId="10514" xr:uid="{00000000-0005-0000-0000-0000DF3B0000}"/>
    <cellStyle name="Normal 17 2 2 6 2 3 2 3 2" xfId="10515" xr:uid="{00000000-0005-0000-0000-0000E03B0000}"/>
    <cellStyle name="Normal 17 2 2 6 2 3 2 4" xfId="10516" xr:uid="{00000000-0005-0000-0000-0000E13B0000}"/>
    <cellStyle name="Normal 17 2 2 6 2 3 2 4 2" xfId="10517" xr:uid="{00000000-0005-0000-0000-0000E23B0000}"/>
    <cellStyle name="Normal 17 2 2 6 2 3 2 5" xfId="10518" xr:uid="{00000000-0005-0000-0000-0000E33B0000}"/>
    <cellStyle name="Normal 17 2 2 6 2 3 3" xfId="10519" xr:uid="{00000000-0005-0000-0000-0000E43B0000}"/>
    <cellStyle name="Normal 17 2 2 6 2 3 3 2" xfId="10520" xr:uid="{00000000-0005-0000-0000-0000E53B0000}"/>
    <cellStyle name="Normal 17 2 2 6 2 3 3 2 2" xfId="10521" xr:uid="{00000000-0005-0000-0000-0000E63B0000}"/>
    <cellStyle name="Normal 17 2 2 6 2 3 3 3" xfId="10522" xr:uid="{00000000-0005-0000-0000-0000E73B0000}"/>
    <cellStyle name="Normal 17 2 2 6 2 3 3 3 2" xfId="10523" xr:uid="{00000000-0005-0000-0000-0000E83B0000}"/>
    <cellStyle name="Normal 17 2 2 6 2 3 3 4" xfId="10524" xr:uid="{00000000-0005-0000-0000-0000E93B0000}"/>
    <cellStyle name="Normal 17 2 2 6 2 3 4" xfId="10525" xr:uid="{00000000-0005-0000-0000-0000EA3B0000}"/>
    <cellStyle name="Normal 17 2 2 6 2 3 4 2" xfId="10526" xr:uid="{00000000-0005-0000-0000-0000EB3B0000}"/>
    <cellStyle name="Normal 17 2 2 6 2 3 5" xfId="10527" xr:uid="{00000000-0005-0000-0000-0000EC3B0000}"/>
    <cellStyle name="Normal 17 2 2 6 2 3 5 2" xfId="10528" xr:uid="{00000000-0005-0000-0000-0000ED3B0000}"/>
    <cellStyle name="Normal 17 2 2 6 2 3 6" xfId="10529" xr:uid="{00000000-0005-0000-0000-0000EE3B0000}"/>
    <cellStyle name="Normal 17 2 2 6 2 4" xfId="10530" xr:uid="{00000000-0005-0000-0000-0000EF3B0000}"/>
    <cellStyle name="Normal 17 2 2 6 2 4 2" xfId="10531" xr:uid="{00000000-0005-0000-0000-0000F03B0000}"/>
    <cellStyle name="Normal 17 2 2 6 2 4 2 2" xfId="10532" xr:uid="{00000000-0005-0000-0000-0000F13B0000}"/>
    <cellStyle name="Normal 17 2 2 6 2 4 2 2 2" xfId="10533" xr:uid="{00000000-0005-0000-0000-0000F23B0000}"/>
    <cellStyle name="Normal 17 2 2 6 2 4 2 3" xfId="10534" xr:uid="{00000000-0005-0000-0000-0000F33B0000}"/>
    <cellStyle name="Normal 17 2 2 6 2 4 2 3 2" xfId="10535" xr:uid="{00000000-0005-0000-0000-0000F43B0000}"/>
    <cellStyle name="Normal 17 2 2 6 2 4 2 4" xfId="10536" xr:uid="{00000000-0005-0000-0000-0000F53B0000}"/>
    <cellStyle name="Normal 17 2 2 6 2 4 3" xfId="10537" xr:uid="{00000000-0005-0000-0000-0000F63B0000}"/>
    <cellStyle name="Normal 17 2 2 6 2 4 3 2" xfId="10538" xr:uid="{00000000-0005-0000-0000-0000F73B0000}"/>
    <cellStyle name="Normal 17 2 2 6 2 4 4" xfId="10539" xr:uid="{00000000-0005-0000-0000-0000F83B0000}"/>
    <cellStyle name="Normal 17 2 2 6 2 4 4 2" xfId="10540" xr:uid="{00000000-0005-0000-0000-0000F93B0000}"/>
    <cellStyle name="Normal 17 2 2 6 2 4 5" xfId="10541" xr:uid="{00000000-0005-0000-0000-0000FA3B0000}"/>
    <cellStyle name="Normal 17 2 2 6 2 5" xfId="10542" xr:uid="{00000000-0005-0000-0000-0000FB3B0000}"/>
    <cellStyle name="Normal 17 2 2 6 2 5 2" xfId="10543" xr:uid="{00000000-0005-0000-0000-0000FC3B0000}"/>
    <cellStyle name="Normal 17 2 2 6 2 5 2 2" xfId="10544" xr:uid="{00000000-0005-0000-0000-0000FD3B0000}"/>
    <cellStyle name="Normal 17 2 2 6 2 5 3" xfId="10545" xr:uid="{00000000-0005-0000-0000-0000FE3B0000}"/>
    <cellStyle name="Normal 17 2 2 6 2 5 3 2" xfId="10546" xr:uid="{00000000-0005-0000-0000-0000FF3B0000}"/>
    <cellStyle name="Normal 17 2 2 6 2 5 4" xfId="10547" xr:uid="{00000000-0005-0000-0000-0000003C0000}"/>
    <cellStyle name="Normal 17 2 2 6 2 6" xfId="10548" xr:uid="{00000000-0005-0000-0000-0000013C0000}"/>
    <cellStyle name="Normal 17 2 2 6 2 6 2" xfId="10549" xr:uid="{00000000-0005-0000-0000-0000023C0000}"/>
    <cellStyle name="Normal 17 2 2 6 2 6 2 2" xfId="10550" xr:uid="{00000000-0005-0000-0000-0000033C0000}"/>
    <cellStyle name="Normal 17 2 2 6 2 6 3" xfId="10551" xr:uid="{00000000-0005-0000-0000-0000043C0000}"/>
    <cellStyle name="Normal 17 2 2 6 2 6 3 2" xfId="10552" xr:uid="{00000000-0005-0000-0000-0000053C0000}"/>
    <cellStyle name="Normal 17 2 2 6 2 6 4" xfId="10553" xr:uid="{00000000-0005-0000-0000-0000063C0000}"/>
    <cellStyle name="Normal 17 2 2 6 2 7" xfId="10554" xr:uid="{00000000-0005-0000-0000-0000073C0000}"/>
    <cellStyle name="Normal 17 2 2 6 2 7 2" xfId="10555" xr:uid="{00000000-0005-0000-0000-0000083C0000}"/>
    <cellStyle name="Normal 17 2 2 6 2 8" xfId="10556" xr:uid="{00000000-0005-0000-0000-0000093C0000}"/>
    <cellStyle name="Normal 17 2 2 6 2 8 2" xfId="10557" xr:uid="{00000000-0005-0000-0000-00000A3C0000}"/>
    <cellStyle name="Normal 17 2 2 6 2 9" xfId="10558" xr:uid="{00000000-0005-0000-0000-00000B3C0000}"/>
    <cellStyle name="Normal 17 2 2 6 3" xfId="10559" xr:uid="{00000000-0005-0000-0000-00000C3C0000}"/>
    <cellStyle name="Normal 17 2 2 6 3 2" xfId="10560" xr:uid="{00000000-0005-0000-0000-00000D3C0000}"/>
    <cellStyle name="Normal 17 2 2 6 3 2 2" xfId="10561" xr:uid="{00000000-0005-0000-0000-00000E3C0000}"/>
    <cellStyle name="Normal 17 2 2 6 3 2 2 2" xfId="10562" xr:uid="{00000000-0005-0000-0000-00000F3C0000}"/>
    <cellStyle name="Normal 17 2 2 6 3 2 2 2 2" xfId="10563" xr:uid="{00000000-0005-0000-0000-0000103C0000}"/>
    <cellStyle name="Normal 17 2 2 6 3 2 2 3" xfId="10564" xr:uid="{00000000-0005-0000-0000-0000113C0000}"/>
    <cellStyle name="Normal 17 2 2 6 3 2 2 3 2" xfId="10565" xr:uid="{00000000-0005-0000-0000-0000123C0000}"/>
    <cellStyle name="Normal 17 2 2 6 3 2 2 4" xfId="10566" xr:uid="{00000000-0005-0000-0000-0000133C0000}"/>
    <cellStyle name="Normal 17 2 2 6 3 2 3" xfId="10567" xr:uid="{00000000-0005-0000-0000-0000143C0000}"/>
    <cellStyle name="Normal 17 2 2 6 3 2 3 2" xfId="10568" xr:uid="{00000000-0005-0000-0000-0000153C0000}"/>
    <cellStyle name="Normal 17 2 2 6 3 2 4" xfId="10569" xr:uid="{00000000-0005-0000-0000-0000163C0000}"/>
    <cellStyle name="Normal 17 2 2 6 3 2 4 2" xfId="10570" xr:uid="{00000000-0005-0000-0000-0000173C0000}"/>
    <cellStyle name="Normal 17 2 2 6 3 2 5" xfId="10571" xr:uid="{00000000-0005-0000-0000-0000183C0000}"/>
    <cellStyle name="Normal 17 2 2 6 3 3" xfId="10572" xr:uid="{00000000-0005-0000-0000-0000193C0000}"/>
    <cellStyle name="Normal 17 2 2 6 3 3 2" xfId="10573" xr:uid="{00000000-0005-0000-0000-00001A3C0000}"/>
    <cellStyle name="Normal 17 2 2 6 3 3 2 2" xfId="10574" xr:uid="{00000000-0005-0000-0000-00001B3C0000}"/>
    <cellStyle name="Normal 17 2 2 6 3 3 3" xfId="10575" xr:uid="{00000000-0005-0000-0000-00001C3C0000}"/>
    <cellStyle name="Normal 17 2 2 6 3 3 3 2" xfId="10576" xr:uid="{00000000-0005-0000-0000-00001D3C0000}"/>
    <cellStyle name="Normal 17 2 2 6 3 3 4" xfId="10577" xr:uid="{00000000-0005-0000-0000-00001E3C0000}"/>
    <cellStyle name="Normal 17 2 2 6 3 4" xfId="10578" xr:uid="{00000000-0005-0000-0000-00001F3C0000}"/>
    <cellStyle name="Normal 17 2 2 6 3 4 2" xfId="10579" xr:uid="{00000000-0005-0000-0000-0000203C0000}"/>
    <cellStyle name="Normal 17 2 2 6 3 5" xfId="10580" xr:uid="{00000000-0005-0000-0000-0000213C0000}"/>
    <cellStyle name="Normal 17 2 2 6 3 5 2" xfId="10581" xr:uid="{00000000-0005-0000-0000-0000223C0000}"/>
    <cellStyle name="Normal 17 2 2 6 3 6" xfId="10582" xr:uid="{00000000-0005-0000-0000-0000233C0000}"/>
    <cellStyle name="Normal 17 2 2 6 4" xfId="10583" xr:uid="{00000000-0005-0000-0000-0000243C0000}"/>
    <cellStyle name="Normal 17 2 2 6 4 2" xfId="10584" xr:uid="{00000000-0005-0000-0000-0000253C0000}"/>
    <cellStyle name="Normal 17 2 2 6 4 2 2" xfId="10585" xr:uid="{00000000-0005-0000-0000-0000263C0000}"/>
    <cellStyle name="Normal 17 2 2 6 4 2 2 2" xfId="10586" xr:uid="{00000000-0005-0000-0000-0000273C0000}"/>
    <cellStyle name="Normal 17 2 2 6 4 2 2 2 2" xfId="10587" xr:uid="{00000000-0005-0000-0000-0000283C0000}"/>
    <cellStyle name="Normal 17 2 2 6 4 2 2 3" xfId="10588" xr:uid="{00000000-0005-0000-0000-0000293C0000}"/>
    <cellStyle name="Normal 17 2 2 6 4 2 2 3 2" xfId="10589" xr:uid="{00000000-0005-0000-0000-00002A3C0000}"/>
    <cellStyle name="Normal 17 2 2 6 4 2 2 4" xfId="10590" xr:uid="{00000000-0005-0000-0000-00002B3C0000}"/>
    <cellStyle name="Normal 17 2 2 6 4 2 3" xfId="10591" xr:uid="{00000000-0005-0000-0000-00002C3C0000}"/>
    <cellStyle name="Normal 17 2 2 6 4 2 3 2" xfId="10592" xr:uid="{00000000-0005-0000-0000-00002D3C0000}"/>
    <cellStyle name="Normal 17 2 2 6 4 2 4" xfId="10593" xr:uid="{00000000-0005-0000-0000-00002E3C0000}"/>
    <cellStyle name="Normal 17 2 2 6 4 2 4 2" xfId="10594" xr:uid="{00000000-0005-0000-0000-00002F3C0000}"/>
    <cellStyle name="Normal 17 2 2 6 4 2 5" xfId="10595" xr:uid="{00000000-0005-0000-0000-0000303C0000}"/>
    <cellStyle name="Normal 17 2 2 6 4 3" xfId="10596" xr:uid="{00000000-0005-0000-0000-0000313C0000}"/>
    <cellStyle name="Normal 17 2 2 6 4 3 2" xfId="10597" xr:uid="{00000000-0005-0000-0000-0000323C0000}"/>
    <cellStyle name="Normal 17 2 2 6 4 3 2 2" xfId="10598" xr:uid="{00000000-0005-0000-0000-0000333C0000}"/>
    <cellStyle name="Normal 17 2 2 6 4 3 3" xfId="10599" xr:uid="{00000000-0005-0000-0000-0000343C0000}"/>
    <cellStyle name="Normal 17 2 2 6 4 3 3 2" xfId="10600" xr:uid="{00000000-0005-0000-0000-0000353C0000}"/>
    <cellStyle name="Normal 17 2 2 6 4 3 4" xfId="10601" xr:uid="{00000000-0005-0000-0000-0000363C0000}"/>
    <cellStyle name="Normal 17 2 2 6 4 4" xfId="10602" xr:uid="{00000000-0005-0000-0000-0000373C0000}"/>
    <cellStyle name="Normal 17 2 2 6 4 4 2" xfId="10603" xr:uid="{00000000-0005-0000-0000-0000383C0000}"/>
    <cellStyle name="Normal 17 2 2 6 4 5" xfId="10604" xr:uid="{00000000-0005-0000-0000-0000393C0000}"/>
    <cellStyle name="Normal 17 2 2 6 4 5 2" xfId="10605" xr:uid="{00000000-0005-0000-0000-00003A3C0000}"/>
    <cellStyle name="Normal 17 2 2 6 4 6" xfId="10606" xr:uid="{00000000-0005-0000-0000-00003B3C0000}"/>
    <cellStyle name="Normal 17 2 2 6 5" xfId="10607" xr:uid="{00000000-0005-0000-0000-00003C3C0000}"/>
    <cellStyle name="Normal 17 2 2 6 5 2" xfId="10608" xr:uid="{00000000-0005-0000-0000-00003D3C0000}"/>
    <cellStyle name="Normal 17 2 2 6 5 2 2" xfId="10609" xr:uid="{00000000-0005-0000-0000-00003E3C0000}"/>
    <cellStyle name="Normal 17 2 2 6 5 2 2 2" xfId="10610" xr:uid="{00000000-0005-0000-0000-00003F3C0000}"/>
    <cellStyle name="Normal 17 2 2 6 5 2 3" xfId="10611" xr:uid="{00000000-0005-0000-0000-0000403C0000}"/>
    <cellStyle name="Normal 17 2 2 6 5 2 3 2" xfId="10612" xr:uid="{00000000-0005-0000-0000-0000413C0000}"/>
    <cellStyle name="Normal 17 2 2 6 5 2 4" xfId="10613" xr:uid="{00000000-0005-0000-0000-0000423C0000}"/>
    <cellStyle name="Normal 17 2 2 6 5 3" xfId="10614" xr:uid="{00000000-0005-0000-0000-0000433C0000}"/>
    <cellStyle name="Normal 17 2 2 6 5 3 2" xfId="10615" xr:uid="{00000000-0005-0000-0000-0000443C0000}"/>
    <cellStyle name="Normal 17 2 2 6 5 4" xfId="10616" xr:uid="{00000000-0005-0000-0000-0000453C0000}"/>
    <cellStyle name="Normal 17 2 2 6 5 4 2" xfId="10617" xr:uid="{00000000-0005-0000-0000-0000463C0000}"/>
    <cellStyle name="Normal 17 2 2 6 5 5" xfId="10618" xr:uid="{00000000-0005-0000-0000-0000473C0000}"/>
    <cellStyle name="Normal 17 2 2 6 6" xfId="10619" xr:uid="{00000000-0005-0000-0000-0000483C0000}"/>
    <cellStyle name="Normal 17 2 2 6 6 2" xfId="10620" xr:uid="{00000000-0005-0000-0000-0000493C0000}"/>
    <cellStyle name="Normal 17 2 2 6 6 2 2" xfId="10621" xr:uid="{00000000-0005-0000-0000-00004A3C0000}"/>
    <cellStyle name="Normal 17 2 2 6 6 3" xfId="10622" xr:uid="{00000000-0005-0000-0000-00004B3C0000}"/>
    <cellStyle name="Normal 17 2 2 6 6 3 2" xfId="10623" xr:uid="{00000000-0005-0000-0000-00004C3C0000}"/>
    <cellStyle name="Normal 17 2 2 6 6 4" xfId="10624" xr:uid="{00000000-0005-0000-0000-00004D3C0000}"/>
    <cellStyle name="Normal 17 2 2 6 7" xfId="10625" xr:uid="{00000000-0005-0000-0000-00004E3C0000}"/>
    <cellStyle name="Normal 17 2 2 6 7 2" xfId="10626" xr:uid="{00000000-0005-0000-0000-00004F3C0000}"/>
    <cellStyle name="Normal 17 2 2 6 7 2 2" xfId="10627" xr:uid="{00000000-0005-0000-0000-0000503C0000}"/>
    <cellStyle name="Normal 17 2 2 6 7 3" xfId="10628" xr:uid="{00000000-0005-0000-0000-0000513C0000}"/>
    <cellStyle name="Normal 17 2 2 6 7 3 2" xfId="10629" xr:uid="{00000000-0005-0000-0000-0000523C0000}"/>
    <cellStyle name="Normal 17 2 2 6 7 4" xfId="10630" xr:uid="{00000000-0005-0000-0000-0000533C0000}"/>
    <cellStyle name="Normal 17 2 2 6 8" xfId="10631" xr:uid="{00000000-0005-0000-0000-0000543C0000}"/>
    <cellStyle name="Normal 17 2 2 6 8 2" xfId="10632" xr:uid="{00000000-0005-0000-0000-0000553C0000}"/>
    <cellStyle name="Normal 17 2 2 6 9" xfId="10633" xr:uid="{00000000-0005-0000-0000-0000563C0000}"/>
    <cellStyle name="Normal 17 2 2 6 9 2" xfId="10634" xr:uid="{00000000-0005-0000-0000-0000573C0000}"/>
    <cellStyle name="Normal 17 2 2 7" xfId="10635" xr:uid="{00000000-0005-0000-0000-0000583C0000}"/>
    <cellStyle name="Normal 17 2 2 7 2" xfId="10636" xr:uid="{00000000-0005-0000-0000-0000593C0000}"/>
    <cellStyle name="Normal 17 2 2 7 2 2" xfId="10637" xr:uid="{00000000-0005-0000-0000-00005A3C0000}"/>
    <cellStyle name="Normal 17 2 2 7 2 2 2" xfId="10638" xr:uid="{00000000-0005-0000-0000-00005B3C0000}"/>
    <cellStyle name="Normal 17 2 2 7 2 2 2 2" xfId="10639" xr:uid="{00000000-0005-0000-0000-00005C3C0000}"/>
    <cellStyle name="Normal 17 2 2 7 2 2 2 2 2" xfId="10640" xr:uid="{00000000-0005-0000-0000-00005D3C0000}"/>
    <cellStyle name="Normal 17 2 2 7 2 2 2 3" xfId="10641" xr:uid="{00000000-0005-0000-0000-00005E3C0000}"/>
    <cellStyle name="Normal 17 2 2 7 2 2 2 3 2" xfId="10642" xr:uid="{00000000-0005-0000-0000-00005F3C0000}"/>
    <cellStyle name="Normal 17 2 2 7 2 2 2 4" xfId="10643" xr:uid="{00000000-0005-0000-0000-0000603C0000}"/>
    <cellStyle name="Normal 17 2 2 7 2 2 3" xfId="10644" xr:uid="{00000000-0005-0000-0000-0000613C0000}"/>
    <cellStyle name="Normal 17 2 2 7 2 2 3 2" xfId="10645" xr:uid="{00000000-0005-0000-0000-0000623C0000}"/>
    <cellStyle name="Normal 17 2 2 7 2 2 4" xfId="10646" xr:uid="{00000000-0005-0000-0000-0000633C0000}"/>
    <cellStyle name="Normal 17 2 2 7 2 2 4 2" xfId="10647" xr:uid="{00000000-0005-0000-0000-0000643C0000}"/>
    <cellStyle name="Normal 17 2 2 7 2 2 5" xfId="10648" xr:uid="{00000000-0005-0000-0000-0000653C0000}"/>
    <cellStyle name="Normal 17 2 2 7 2 3" xfId="10649" xr:uid="{00000000-0005-0000-0000-0000663C0000}"/>
    <cellStyle name="Normal 17 2 2 7 2 3 2" xfId="10650" xr:uid="{00000000-0005-0000-0000-0000673C0000}"/>
    <cellStyle name="Normal 17 2 2 7 2 3 2 2" xfId="10651" xr:uid="{00000000-0005-0000-0000-0000683C0000}"/>
    <cellStyle name="Normal 17 2 2 7 2 3 3" xfId="10652" xr:uid="{00000000-0005-0000-0000-0000693C0000}"/>
    <cellStyle name="Normal 17 2 2 7 2 3 3 2" xfId="10653" xr:uid="{00000000-0005-0000-0000-00006A3C0000}"/>
    <cellStyle name="Normal 17 2 2 7 2 3 4" xfId="10654" xr:uid="{00000000-0005-0000-0000-00006B3C0000}"/>
    <cellStyle name="Normal 17 2 2 7 2 4" xfId="10655" xr:uid="{00000000-0005-0000-0000-00006C3C0000}"/>
    <cellStyle name="Normal 17 2 2 7 2 4 2" xfId="10656" xr:uid="{00000000-0005-0000-0000-00006D3C0000}"/>
    <cellStyle name="Normal 17 2 2 7 2 5" xfId="10657" xr:uid="{00000000-0005-0000-0000-00006E3C0000}"/>
    <cellStyle name="Normal 17 2 2 7 2 5 2" xfId="10658" xr:uid="{00000000-0005-0000-0000-00006F3C0000}"/>
    <cellStyle name="Normal 17 2 2 7 2 6" xfId="10659" xr:uid="{00000000-0005-0000-0000-0000703C0000}"/>
    <cellStyle name="Normal 17 2 2 7 3" xfId="10660" xr:uid="{00000000-0005-0000-0000-0000713C0000}"/>
    <cellStyle name="Normal 17 2 2 7 3 2" xfId="10661" xr:uid="{00000000-0005-0000-0000-0000723C0000}"/>
    <cellStyle name="Normal 17 2 2 7 3 2 2" xfId="10662" xr:uid="{00000000-0005-0000-0000-0000733C0000}"/>
    <cellStyle name="Normal 17 2 2 7 3 2 2 2" xfId="10663" xr:uid="{00000000-0005-0000-0000-0000743C0000}"/>
    <cellStyle name="Normal 17 2 2 7 3 2 2 2 2" xfId="10664" xr:uid="{00000000-0005-0000-0000-0000753C0000}"/>
    <cellStyle name="Normal 17 2 2 7 3 2 2 3" xfId="10665" xr:uid="{00000000-0005-0000-0000-0000763C0000}"/>
    <cellStyle name="Normal 17 2 2 7 3 2 2 3 2" xfId="10666" xr:uid="{00000000-0005-0000-0000-0000773C0000}"/>
    <cellStyle name="Normal 17 2 2 7 3 2 2 4" xfId="10667" xr:uid="{00000000-0005-0000-0000-0000783C0000}"/>
    <cellStyle name="Normal 17 2 2 7 3 2 3" xfId="10668" xr:uid="{00000000-0005-0000-0000-0000793C0000}"/>
    <cellStyle name="Normal 17 2 2 7 3 2 3 2" xfId="10669" xr:uid="{00000000-0005-0000-0000-00007A3C0000}"/>
    <cellStyle name="Normal 17 2 2 7 3 2 4" xfId="10670" xr:uid="{00000000-0005-0000-0000-00007B3C0000}"/>
    <cellStyle name="Normal 17 2 2 7 3 2 4 2" xfId="10671" xr:uid="{00000000-0005-0000-0000-00007C3C0000}"/>
    <cellStyle name="Normal 17 2 2 7 3 2 5" xfId="10672" xr:uid="{00000000-0005-0000-0000-00007D3C0000}"/>
    <cellStyle name="Normal 17 2 2 7 3 3" xfId="10673" xr:uid="{00000000-0005-0000-0000-00007E3C0000}"/>
    <cellStyle name="Normal 17 2 2 7 3 3 2" xfId="10674" xr:uid="{00000000-0005-0000-0000-00007F3C0000}"/>
    <cellStyle name="Normal 17 2 2 7 3 3 2 2" xfId="10675" xr:uid="{00000000-0005-0000-0000-0000803C0000}"/>
    <cellStyle name="Normal 17 2 2 7 3 3 3" xfId="10676" xr:uid="{00000000-0005-0000-0000-0000813C0000}"/>
    <cellStyle name="Normal 17 2 2 7 3 3 3 2" xfId="10677" xr:uid="{00000000-0005-0000-0000-0000823C0000}"/>
    <cellStyle name="Normal 17 2 2 7 3 3 4" xfId="10678" xr:uid="{00000000-0005-0000-0000-0000833C0000}"/>
    <cellStyle name="Normal 17 2 2 7 3 4" xfId="10679" xr:uid="{00000000-0005-0000-0000-0000843C0000}"/>
    <cellStyle name="Normal 17 2 2 7 3 4 2" xfId="10680" xr:uid="{00000000-0005-0000-0000-0000853C0000}"/>
    <cellStyle name="Normal 17 2 2 7 3 5" xfId="10681" xr:uid="{00000000-0005-0000-0000-0000863C0000}"/>
    <cellStyle name="Normal 17 2 2 7 3 5 2" xfId="10682" xr:uid="{00000000-0005-0000-0000-0000873C0000}"/>
    <cellStyle name="Normal 17 2 2 7 3 6" xfId="10683" xr:uid="{00000000-0005-0000-0000-0000883C0000}"/>
    <cellStyle name="Normal 17 2 2 7 4" xfId="10684" xr:uid="{00000000-0005-0000-0000-0000893C0000}"/>
    <cellStyle name="Normal 17 2 2 7 4 2" xfId="10685" xr:uid="{00000000-0005-0000-0000-00008A3C0000}"/>
    <cellStyle name="Normal 17 2 2 7 4 2 2" xfId="10686" xr:uid="{00000000-0005-0000-0000-00008B3C0000}"/>
    <cellStyle name="Normal 17 2 2 7 4 2 2 2" xfId="10687" xr:uid="{00000000-0005-0000-0000-00008C3C0000}"/>
    <cellStyle name="Normal 17 2 2 7 4 2 3" xfId="10688" xr:uid="{00000000-0005-0000-0000-00008D3C0000}"/>
    <cellStyle name="Normal 17 2 2 7 4 2 3 2" xfId="10689" xr:uid="{00000000-0005-0000-0000-00008E3C0000}"/>
    <cellStyle name="Normal 17 2 2 7 4 2 4" xfId="10690" xr:uid="{00000000-0005-0000-0000-00008F3C0000}"/>
    <cellStyle name="Normal 17 2 2 7 4 3" xfId="10691" xr:uid="{00000000-0005-0000-0000-0000903C0000}"/>
    <cellStyle name="Normal 17 2 2 7 4 3 2" xfId="10692" xr:uid="{00000000-0005-0000-0000-0000913C0000}"/>
    <cellStyle name="Normal 17 2 2 7 4 4" xfId="10693" xr:uid="{00000000-0005-0000-0000-0000923C0000}"/>
    <cellStyle name="Normal 17 2 2 7 4 4 2" xfId="10694" xr:uid="{00000000-0005-0000-0000-0000933C0000}"/>
    <cellStyle name="Normal 17 2 2 7 4 5" xfId="10695" xr:uid="{00000000-0005-0000-0000-0000943C0000}"/>
    <cellStyle name="Normal 17 2 2 7 5" xfId="10696" xr:uid="{00000000-0005-0000-0000-0000953C0000}"/>
    <cellStyle name="Normal 17 2 2 7 5 2" xfId="10697" xr:uid="{00000000-0005-0000-0000-0000963C0000}"/>
    <cellStyle name="Normal 17 2 2 7 5 2 2" xfId="10698" xr:uid="{00000000-0005-0000-0000-0000973C0000}"/>
    <cellStyle name="Normal 17 2 2 7 5 3" xfId="10699" xr:uid="{00000000-0005-0000-0000-0000983C0000}"/>
    <cellStyle name="Normal 17 2 2 7 5 3 2" xfId="10700" xr:uid="{00000000-0005-0000-0000-0000993C0000}"/>
    <cellStyle name="Normal 17 2 2 7 5 4" xfId="10701" xr:uid="{00000000-0005-0000-0000-00009A3C0000}"/>
    <cellStyle name="Normal 17 2 2 7 6" xfId="10702" xr:uid="{00000000-0005-0000-0000-00009B3C0000}"/>
    <cellStyle name="Normal 17 2 2 7 6 2" xfId="10703" xr:uid="{00000000-0005-0000-0000-00009C3C0000}"/>
    <cellStyle name="Normal 17 2 2 7 6 2 2" xfId="10704" xr:uid="{00000000-0005-0000-0000-00009D3C0000}"/>
    <cellStyle name="Normal 17 2 2 7 6 3" xfId="10705" xr:uid="{00000000-0005-0000-0000-00009E3C0000}"/>
    <cellStyle name="Normal 17 2 2 7 6 3 2" xfId="10706" xr:uid="{00000000-0005-0000-0000-00009F3C0000}"/>
    <cellStyle name="Normal 17 2 2 7 6 4" xfId="10707" xr:uid="{00000000-0005-0000-0000-0000A03C0000}"/>
    <cellStyle name="Normal 17 2 2 7 7" xfId="10708" xr:uid="{00000000-0005-0000-0000-0000A13C0000}"/>
    <cellStyle name="Normal 17 2 2 7 7 2" xfId="10709" xr:uid="{00000000-0005-0000-0000-0000A23C0000}"/>
    <cellStyle name="Normal 17 2 2 7 8" xfId="10710" xr:uid="{00000000-0005-0000-0000-0000A33C0000}"/>
    <cellStyle name="Normal 17 2 2 7 8 2" xfId="10711" xr:uid="{00000000-0005-0000-0000-0000A43C0000}"/>
    <cellStyle name="Normal 17 2 2 7 9" xfId="10712" xr:uid="{00000000-0005-0000-0000-0000A53C0000}"/>
    <cellStyle name="Normal 17 2 2 8" xfId="10713" xr:uid="{00000000-0005-0000-0000-0000A63C0000}"/>
    <cellStyle name="Normal 17 2 2 8 2" xfId="10714" xr:uid="{00000000-0005-0000-0000-0000A73C0000}"/>
    <cellStyle name="Normal 17 2 2 8 2 2" xfId="10715" xr:uid="{00000000-0005-0000-0000-0000A83C0000}"/>
    <cellStyle name="Normal 17 2 2 8 2 2 2" xfId="10716" xr:uid="{00000000-0005-0000-0000-0000A93C0000}"/>
    <cellStyle name="Normal 17 2 2 8 2 2 2 2" xfId="10717" xr:uid="{00000000-0005-0000-0000-0000AA3C0000}"/>
    <cellStyle name="Normal 17 2 2 8 2 2 2 2 2" xfId="10718" xr:uid="{00000000-0005-0000-0000-0000AB3C0000}"/>
    <cellStyle name="Normal 17 2 2 8 2 2 2 3" xfId="10719" xr:uid="{00000000-0005-0000-0000-0000AC3C0000}"/>
    <cellStyle name="Normal 17 2 2 8 2 2 2 3 2" xfId="10720" xr:uid="{00000000-0005-0000-0000-0000AD3C0000}"/>
    <cellStyle name="Normal 17 2 2 8 2 2 2 4" xfId="10721" xr:uid="{00000000-0005-0000-0000-0000AE3C0000}"/>
    <cellStyle name="Normal 17 2 2 8 2 2 3" xfId="10722" xr:uid="{00000000-0005-0000-0000-0000AF3C0000}"/>
    <cellStyle name="Normal 17 2 2 8 2 2 3 2" xfId="10723" xr:uid="{00000000-0005-0000-0000-0000B03C0000}"/>
    <cellStyle name="Normal 17 2 2 8 2 2 4" xfId="10724" xr:uid="{00000000-0005-0000-0000-0000B13C0000}"/>
    <cellStyle name="Normal 17 2 2 8 2 2 4 2" xfId="10725" xr:uid="{00000000-0005-0000-0000-0000B23C0000}"/>
    <cellStyle name="Normal 17 2 2 8 2 2 5" xfId="10726" xr:uid="{00000000-0005-0000-0000-0000B33C0000}"/>
    <cellStyle name="Normal 17 2 2 8 2 3" xfId="10727" xr:uid="{00000000-0005-0000-0000-0000B43C0000}"/>
    <cellStyle name="Normal 17 2 2 8 2 3 2" xfId="10728" xr:uid="{00000000-0005-0000-0000-0000B53C0000}"/>
    <cellStyle name="Normal 17 2 2 8 2 3 2 2" xfId="10729" xr:uid="{00000000-0005-0000-0000-0000B63C0000}"/>
    <cellStyle name="Normal 17 2 2 8 2 3 3" xfId="10730" xr:uid="{00000000-0005-0000-0000-0000B73C0000}"/>
    <cellStyle name="Normal 17 2 2 8 2 3 3 2" xfId="10731" xr:uid="{00000000-0005-0000-0000-0000B83C0000}"/>
    <cellStyle name="Normal 17 2 2 8 2 3 4" xfId="10732" xr:uid="{00000000-0005-0000-0000-0000B93C0000}"/>
    <cellStyle name="Normal 17 2 2 8 2 4" xfId="10733" xr:uid="{00000000-0005-0000-0000-0000BA3C0000}"/>
    <cellStyle name="Normal 17 2 2 8 2 4 2" xfId="10734" xr:uid="{00000000-0005-0000-0000-0000BB3C0000}"/>
    <cellStyle name="Normal 17 2 2 8 2 5" xfId="10735" xr:uid="{00000000-0005-0000-0000-0000BC3C0000}"/>
    <cellStyle name="Normal 17 2 2 8 2 5 2" xfId="10736" xr:uid="{00000000-0005-0000-0000-0000BD3C0000}"/>
    <cellStyle name="Normal 17 2 2 8 2 6" xfId="10737" xr:uid="{00000000-0005-0000-0000-0000BE3C0000}"/>
    <cellStyle name="Normal 17 2 2 8 3" xfId="10738" xr:uid="{00000000-0005-0000-0000-0000BF3C0000}"/>
    <cellStyle name="Normal 17 2 2 8 3 2" xfId="10739" xr:uid="{00000000-0005-0000-0000-0000C03C0000}"/>
    <cellStyle name="Normal 17 2 2 8 3 2 2" xfId="10740" xr:uid="{00000000-0005-0000-0000-0000C13C0000}"/>
    <cellStyle name="Normal 17 2 2 8 3 2 2 2" xfId="10741" xr:uid="{00000000-0005-0000-0000-0000C23C0000}"/>
    <cellStyle name="Normal 17 2 2 8 3 2 2 2 2" xfId="10742" xr:uid="{00000000-0005-0000-0000-0000C33C0000}"/>
    <cellStyle name="Normal 17 2 2 8 3 2 2 3" xfId="10743" xr:uid="{00000000-0005-0000-0000-0000C43C0000}"/>
    <cellStyle name="Normal 17 2 2 8 3 2 2 3 2" xfId="10744" xr:uid="{00000000-0005-0000-0000-0000C53C0000}"/>
    <cellStyle name="Normal 17 2 2 8 3 2 2 4" xfId="10745" xr:uid="{00000000-0005-0000-0000-0000C63C0000}"/>
    <cellStyle name="Normal 17 2 2 8 3 2 3" xfId="10746" xr:uid="{00000000-0005-0000-0000-0000C73C0000}"/>
    <cellStyle name="Normal 17 2 2 8 3 2 3 2" xfId="10747" xr:uid="{00000000-0005-0000-0000-0000C83C0000}"/>
    <cellStyle name="Normal 17 2 2 8 3 2 4" xfId="10748" xr:uid="{00000000-0005-0000-0000-0000C93C0000}"/>
    <cellStyle name="Normal 17 2 2 8 3 2 4 2" xfId="10749" xr:uid="{00000000-0005-0000-0000-0000CA3C0000}"/>
    <cellStyle name="Normal 17 2 2 8 3 2 5" xfId="10750" xr:uid="{00000000-0005-0000-0000-0000CB3C0000}"/>
    <cellStyle name="Normal 17 2 2 8 3 3" xfId="10751" xr:uid="{00000000-0005-0000-0000-0000CC3C0000}"/>
    <cellStyle name="Normal 17 2 2 8 3 3 2" xfId="10752" xr:uid="{00000000-0005-0000-0000-0000CD3C0000}"/>
    <cellStyle name="Normal 17 2 2 8 3 3 2 2" xfId="10753" xr:uid="{00000000-0005-0000-0000-0000CE3C0000}"/>
    <cellStyle name="Normal 17 2 2 8 3 3 3" xfId="10754" xr:uid="{00000000-0005-0000-0000-0000CF3C0000}"/>
    <cellStyle name="Normal 17 2 2 8 3 3 3 2" xfId="10755" xr:uid="{00000000-0005-0000-0000-0000D03C0000}"/>
    <cellStyle name="Normal 17 2 2 8 3 3 4" xfId="10756" xr:uid="{00000000-0005-0000-0000-0000D13C0000}"/>
    <cellStyle name="Normal 17 2 2 8 3 4" xfId="10757" xr:uid="{00000000-0005-0000-0000-0000D23C0000}"/>
    <cellStyle name="Normal 17 2 2 8 3 4 2" xfId="10758" xr:uid="{00000000-0005-0000-0000-0000D33C0000}"/>
    <cellStyle name="Normal 17 2 2 8 3 5" xfId="10759" xr:uid="{00000000-0005-0000-0000-0000D43C0000}"/>
    <cellStyle name="Normal 17 2 2 8 3 5 2" xfId="10760" xr:uid="{00000000-0005-0000-0000-0000D53C0000}"/>
    <cellStyle name="Normal 17 2 2 8 3 6" xfId="10761" xr:uid="{00000000-0005-0000-0000-0000D63C0000}"/>
    <cellStyle name="Normal 17 2 2 8 4" xfId="10762" xr:uid="{00000000-0005-0000-0000-0000D73C0000}"/>
    <cellStyle name="Normal 17 2 2 8 4 2" xfId="10763" xr:uid="{00000000-0005-0000-0000-0000D83C0000}"/>
    <cellStyle name="Normal 17 2 2 8 4 2 2" xfId="10764" xr:uid="{00000000-0005-0000-0000-0000D93C0000}"/>
    <cellStyle name="Normal 17 2 2 8 4 2 2 2" xfId="10765" xr:uid="{00000000-0005-0000-0000-0000DA3C0000}"/>
    <cellStyle name="Normal 17 2 2 8 4 2 3" xfId="10766" xr:uid="{00000000-0005-0000-0000-0000DB3C0000}"/>
    <cellStyle name="Normal 17 2 2 8 4 2 3 2" xfId="10767" xr:uid="{00000000-0005-0000-0000-0000DC3C0000}"/>
    <cellStyle name="Normal 17 2 2 8 4 2 4" xfId="10768" xr:uid="{00000000-0005-0000-0000-0000DD3C0000}"/>
    <cellStyle name="Normal 17 2 2 8 4 3" xfId="10769" xr:uid="{00000000-0005-0000-0000-0000DE3C0000}"/>
    <cellStyle name="Normal 17 2 2 8 4 3 2" xfId="10770" xr:uid="{00000000-0005-0000-0000-0000DF3C0000}"/>
    <cellStyle name="Normal 17 2 2 8 4 4" xfId="10771" xr:uid="{00000000-0005-0000-0000-0000E03C0000}"/>
    <cellStyle name="Normal 17 2 2 8 4 4 2" xfId="10772" xr:uid="{00000000-0005-0000-0000-0000E13C0000}"/>
    <cellStyle name="Normal 17 2 2 8 4 5" xfId="10773" xr:uid="{00000000-0005-0000-0000-0000E23C0000}"/>
    <cellStyle name="Normal 17 2 2 8 5" xfId="10774" xr:uid="{00000000-0005-0000-0000-0000E33C0000}"/>
    <cellStyle name="Normal 17 2 2 8 5 2" xfId="10775" xr:uid="{00000000-0005-0000-0000-0000E43C0000}"/>
    <cellStyle name="Normal 17 2 2 8 5 2 2" xfId="10776" xr:uid="{00000000-0005-0000-0000-0000E53C0000}"/>
    <cellStyle name="Normal 17 2 2 8 5 3" xfId="10777" xr:uid="{00000000-0005-0000-0000-0000E63C0000}"/>
    <cellStyle name="Normal 17 2 2 8 5 3 2" xfId="10778" xr:uid="{00000000-0005-0000-0000-0000E73C0000}"/>
    <cellStyle name="Normal 17 2 2 8 5 4" xfId="10779" xr:uid="{00000000-0005-0000-0000-0000E83C0000}"/>
    <cellStyle name="Normal 17 2 2 8 6" xfId="10780" xr:uid="{00000000-0005-0000-0000-0000E93C0000}"/>
    <cellStyle name="Normal 17 2 2 8 6 2" xfId="10781" xr:uid="{00000000-0005-0000-0000-0000EA3C0000}"/>
    <cellStyle name="Normal 17 2 2 8 6 2 2" xfId="10782" xr:uid="{00000000-0005-0000-0000-0000EB3C0000}"/>
    <cellStyle name="Normal 17 2 2 8 6 3" xfId="10783" xr:uid="{00000000-0005-0000-0000-0000EC3C0000}"/>
    <cellStyle name="Normal 17 2 2 8 6 3 2" xfId="10784" xr:uid="{00000000-0005-0000-0000-0000ED3C0000}"/>
    <cellStyle name="Normal 17 2 2 8 6 4" xfId="10785" xr:uid="{00000000-0005-0000-0000-0000EE3C0000}"/>
    <cellStyle name="Normal 17 2 2 8 7" xfId="10786" xr:uid="{00000000-0005-0000-0000-0000EF3C0000}"/>
    <cellStyle name="Normal 17 2 2 8 7 2" xfId="10787" xr:uid="{00000000-0005-0000-0000-0000F03C0000}"/>
    <cellStyle name="Normal 17 2 2 8 8" xfId="10788" xr:uid="{00000000-0005-0000-0000-0000F13C0000}"/>
    <cellStyle name="Normal 17 2 2 8 8 2" xfId="10789" xr:uid="{00000000-0005-0000-0000-0000F23C0000}"/>
    <cellStyle name="Normal 17 2 2 8 9" xfId="10790" xr:uid="{00000000-0005-0000-0000-0000F33C0000}"/>
    <cellStyle name="Normal 17 2 2 9" xfId="10791" xr:uid="{00000000-0005-0000-0000-0000F43C0000}"/>
    <cellStyle name="Normal 17 2 2 9 2" xfId="10792" xr:uid="{00000000-0005-0000-0000-0000F53C0000}"/>
    <cellStyle name="Normal 17 2 2 9 2 2" xfId="10793" xr:uid="{00000000-0005-0000-0000-0000F63C0000}"/>
    <cellStyle name="Normal 17 2 2 9 2 2 2" xfId="10794" xr:uid="{00000000-0005-0000-0000-0000F73C0000}"/>
    <cellStyle name="Normal 17 2 2 9 2 2 2 2" xfId="10795" xr:uid="{00000000-0005-0000-0000-0000F83C0000}"/>
    <cellStyle name="Normal 17 2 2 9 2 2 3" xfId="10796" xr:uid="{00000000-0005-0000-0000-0000F93C0000}"/>
    <cellStyle name="Normal 17 2 2 9 2 2 3 2" xfId="10797" xr:uid="{00000000-0005-0000-0000-0000FA3C0000}"/>
    <cellStyle name="Normal 17 2 2 9 2 2 4" xfId="10798" xr:uid="{00000000-0005-0000-0000-0000FB3C0000}"/>
    <cellStyle name="Normal 17 2 2 9 2 3" xfId="10799" xr:uid="{00000000-0005-0000-0000-0000FC3C0000}"/>
    <cellStyle name="Normal 17 2 2 9 2 3 2" xfId="10800" xr:uid="{00000000-0005-0000-0000-0000FD3C0000}"/>
    <cellStyle name="Normal 17 2 2 9 2 4" xfId="10801" xr:uid="{00000000-0005-0000-0000-0000FE3C0000}"/>
    <cellStyle name="Normal 17 2 2 9 2 4 2" xfId="10802" xr:uid="{00000000-0005-0000-0000-0000FF3C0000}"/>
    <cellStyle name="Normal 17 2 2 9 2 5" xfId="10803" xr:uid="{00000000-0005-0000-0000-0000003D0000}"/>
    <cellStyle name="Normal 17 2 2 9 3" xfId="10804" xr:uid="{00000000-0005-0000-0000-0000013D0000}"/>
    <cellStyle name="Normal 17 2 2 9 3 2" xfId="10805" xr:uid="{00000000-0005-0000-0000-0000023D0000}"/>
    <cellStyle name="Normal 17 2 2 9 3 2 2" xfId="10806" xr:uid="{00000000-0005-0000-0000-0000033D0000}"/>
    <cellStyle name="Normal 17 2 2 9 3 3" xfId="10807" xr:uid="{00000000-0005-0000-0000-0000043D0000}"/>
    <cellStyle name="Normal 17 2 2 9 3 3 2" xfId="10808" xr:uid="{00000000-0005-0000-0000-0000053D0000}"/>
    <cellStyle name="Normal 17 2 2 9 3 4" xfId="10809" xr:uid="{00000000-0005-0000-0000-0000063D0000}"/>
    <cellStyle name="Normal 17 2 2 9 4" xfId="10810" xr:uid="{00000000-0005-0000-0000-0000073D0000}"/>
    <cellStyle name="Normal 17 2 2 9 4 2" xfId="10811" xr:uid="{00000000-0005-0000-0000-0000083D0000}"/>
    <cellStyle name="Normal 17 2 2 9 5" xfId="10812" xr:uid="{00000000-0005-0000-0000-0000093D0000}"/>
    <cellStyle name="Normal 17 2 2 9 5 2" xfId="10813" xr:uid="{00000000-0005-0000-0000-00000A3D0000}"/>
    <cellStyle name="Normal 17 2 2 9 6" xfId="10814" xr:uid="{00000000-0005-0000-0000-00000B3D0000}"/>
    <cellStyle name="Normal 17 2 3" xfId="4133" xr:uid="{00000000-0005-0000-0000-00000C3D0000}"/>
    <cellStyle name="Normal 17 2 3 10" xfId="10815" xr:uid="{00000000-0005-0000-0000-00000D3D0000}"/>
    <cellStyle name="Normal 17 2 3 10 2" xfId="10816" xr:uid="{00000000-0005-0000-0000-00000E3D0000}"/>
    <cellStyle name="Normal 17 2 3 10 2 2" xfId="10817" xr:uid="{00000000-0005-0000-0000-00000F3D0000}"/>
    <cellStyle name="Normal 17 2 3 10 3" xfId="10818" xr:uid="{00000000-0005-0000-0000-0000103D0000}"/>
    <cellStyle name="Normal 17 2 3 10 3 2" xfId="10819" xr:uid="{00000000-0005-0000-0000-0000113D0000}"/>
    <cellStyle name="Normal 17 2 3 10 4" xfId="10820" xr:uid="{00000000-0005-0000-0000-0000123D0000}"/>
    <cellStyle name="Normal 17 2 3 11" xfId="10821" xr:uid="{00000000-0005-0000-0000-0000133D0000}"/>
    <cellStyle name="Normal 17 2 3 11 2" xfId="10822" xr:uid="{00000000-0005-0000-0000-0000143D0000}"/>
    <cellStyle name="Normal 17 2 3 11 2 2" xfId="10823" xr:uid="{00000000-0005-0000-0000-0000153D0000}"/>
    <cellStyle name="Normal 17 2 3 11 3" xfId="10824" xr:uid="{00000000-0005-0000-0000-0000163D0000}"/>
    <cellStyle name="Normal 17 2 3 11 3 2" xfId="10825" xr:uid="{00000000-0005-0000-0000-0000173D0000}"/>
    <cellStyle name="Normal 17 2 3 11 4" xfId="10826" xr:uid="{00000000-0005-0000-0000-0000183D0000}"/>
    <cellStyle name="Normal 17 2 3 12" xfId="10827" xr:uid="{00000000-0005-0000-0000-0000193D0000}"/>
    <cellStyle name="Normal 17 2 3 12 2" xfId="10828" xr:uid="{00000000-0005-0000-0000-00001A3D0000}"/>
    <cellStyle name="Normal 17 2 3 13" xfId="10829" xr:uid="{00000000-0005-0000-0000-00001B3D0000}"/>
    <cellStyle name="Normal 17 2 3 13 2" xfId="10830" xr:uid="{00000000-0005-0000-0000-00001C3D0000}"/>
    <cellStyle name="Normal 17 2 3 14" xfId="10831" xr:uid="{00000000-0005-0000-0000-00001D3D0000}"/>
    <cellStyle name="Normal 17 2 3 15" xfId="43269" xr:uid="{00000000-0005-0000-0000-00001E3D0000}"/>
    <cellStyle name="Normal 17 2 3 2" xfId="10832" xr:uid="{00000000-0005-0000-0000-00001F3D0000}"/>
    <cellStyle name="Normal 17 2 3 2 10" xfId="10833" xr:uid="{00000000-0005-0000-0000-0000203D0000}"/>
    <cellStyle name="Normal 17 2 3 2 10 2" xfId="10834" xr:uid="{00000000-0005-0000-0000-0000213D0000}"/>
    <cellStyle name="Normal 17 2 3 2 11" xfId="10835" xr:uid="{00000000-0005-0000-0000-0000223D0000}"/>
    <cellStyle name="Normal 17 2 3 2 12" xfId="43270" xr:uid="{00000000-0005-0000-0000-0000233D0000}"/>
    <cellStyle name="Normal 17 2 3 2 2" xfId="10836" xr:uid="{00000000-0005-0000-0000-0000243D0000}"/>
    <cellStyle name="Normal 17 2 3 2 2 10" xfId="10837" xr:uid="{00000000-0005-0000-0000-0000253D0000}"/>
    <cellStyle name="Normal 17 2 3 2 2 11" xfId="43271" xr:uid="{00000000-0005-0000-0000-0000263D0000}"/>
    <cellStyle name="Normal 17 2 3 2 2 2" xfId="10838" xr:uid="{00000000-0005-0000-0000-0000273D0000}"/>
    <cellStyle name="Normal 17 2 3 2 2 2 2" xfId="10839" xr:uid="{00000000-0005-0000-0000-0000283D0000}"/>
    <cellStyle name="Normal 17 2 3 2 2 2 2 2" xfId="10840" xr:uid="{00000000-0005-0000-0000-0000293D0000}"/>
    <cellStyle name="Normal 17 2 3 2 2 2 2 2 2" xfId="10841" xr:uid="{00000000-0005-0000-0000-00002A3D0000}"/>
    <cellStyle name="Normal 17 2 3 2 2 2 2 2 2 2" xfId="10842" xr:uid="{00000000-0005-0000-0000-00002B3D0000}"/>
    <cellStyle name="Normal 17 2 3 2 2 2 2 2 2 2 2" xfId="10843" xr:uid="{00000000-0005-0000-0000-00002C3D0000}"/>
    <cellStyle name="Normal 17 2 3 2 2 2 2 2 2 3" xfId="10844" xr:uid="{00000000-0005-0000-0000-00002D3D0000}"/>
    <cellStyle name="Normal 17 2 3 2 2 2 2 2 2 3 2" xfId="10845" xr:uid="{00000000-0005-0000-0000-00002E3D0000}"/>
    <cellStyle name="Normal 17 2 3 2 2 2 2 2 2 4" xfId="10846" xr:uid="{00000000-0005-0000-0000-00002F3D0000}"/>
    <cellStyle name="Normal 17 2 3 2 2 2 2 2 3" xfId="10847" xr:uid="{00000000-0005-0000-0000-0000303D0000}"/>
    <cellStyle name="Normal 17 2 3 2 2 2 2 2 3 2" xfId="10848" xr:uid="{00000000-0005-0000-0000-0000313D0000}"/>
    <cellStyle name="Normal 17 2 3 2 2 2 2 2 4" xfId="10849" xr:uid="{00000000-0005-0000-0000-0000323D0000}"/>
    <cellStyle name="Normal 17 2 3 2 2 2 2 2 4 2" xfId="10850" xr:uid="{00000000-0005-0000-0000-0000333D0000}"/>
    <cellStyle name="Normal 17 2 3 2 2 2 2 2 5" xfId="10851" xr:uid="{00000000-0005-0000-0000-0000343D0000}"/>
    <cellStyle name="Normal 17 2 3 2 2 2 2 3" xfId="10852" xr:uid="{00000000-0005-0000-0000-0000353D0000}"/>
    <cellStyle name="Normal 17 2 3 2 2 2 2 3 2" xfId="10853" xr:uid="{00000000-0005-0000-0000-0000363D0000}"/>
    <cellStyle name="Normal 17 2 3 2 2 2 2 3 2 2" xfId="10854" xr:uid="{00000000-0005-0000-0000-0000373D0000}"/>
    <cellStyle name="Normal 17 2 3 2 2 2 2 3 3" xfId="10855" xr:uid="{00000000-0005-0000-0000-0000383D0000}"/>
    <cellStyle name="Normal 17 2 3 2 2 2 2 3 3 2" xfId="10856" xr:uid="{00000000-0005-0000-0000-0000393D0000}"/>
    <cellStyle name="Normal 17 2 3 2 2 2 2 3 4" xfId="10857" xr:uid="{00000000-0005-0000-0000-00003A3D0000}"/>
    <cellStyle name="Normal 17 2 3 2 2 2 2 4" xfId="10858" xr:uid="{00000000-0005-0000-0000-00003B3D0000}"/>
    <cellStyle name="Normal 17 2 3 2 2 2 2 4 2" xfId="10859" xr:uid="{00000000-0005-0000-0000-00003C3D0000}"/>
    <cellStyle name="Normal 17 2 3 2 2 2 2 5" xfId="10860" xr:uid="{00000000-0005-0000-0000-00003D3D0000}"/>
    <cellStyle name="Normal 17 2 3 2 2 2 2 5 2" xfId="10861" xr:uid="{00000000-0005-0000-0000-00003E3D0000}"/>
    <cellStyle name="Normal 17 2 3 2 2 2 2 6" xfId="10862" xr:uid="{00000000-0005-0000-0000-00003F3D0000}"/>
    <cellStyle name="Normal 17 2 3 2 2 2 3" xfId="10863" xr:uid="{00000000-0005-0000-0000-0000403D0000}"/>
    <cellStyle name="Normal 17 2 3 2 2 2 3 2" xfId="10864" xr:uid="{00000000-0005-0000-0000-0000413D0000}"/>
    <cellStyle name="Normal 17 2 3 2 2 2 3 2 2" xfId="10865" xr:uid="{00000000-0005-0000-0000-0000423D0000}"/>
    <cellStyle name="Normal 17 2 3 2 2 2 3 2 2 2" xfId="10866" xr:uid="{00000000-0005-0000-0000-0000433D0000}"/>
    <cellStyle name="Normal 17 2 3 2 2 2 3 2 2 2 2" xfId="10867" xr:uid="{00000000-0005-0000-0000-0000443D0000}"/>
    <cellStyle name="Normal 17 2 3 2 2 2 3 2 2 3" xfId="10868" xr:uid="{00000000-0005-0000-0000-0000453D0000}"/>
    <cellStyle name="Normal 17 2 3 2 2 2 3 2 2 3 2" xfId="10869" xr:uid="{00000000-0005-0000-0000-0000463D0000}"/>
    <cellStyle name="Normal 17 2 3 2 2 2 3 2 2 4" xfId="10870" xr:uid="{00000000-0005-0000-0000-0000473D0000}"/>
    <cellStyle name="Normal 17 2 3 2 2 2 3 2 3" xfId="10871" xr:uid="{00000000-0005-0000-0000-0000483D0000}"/>
    <cellStyle name="Normal 17 2 3 2 2 2 3 2 3 2" xfId="10872" xr:uid="{00000000-0005-0000-0000-0000493D0000}"/>
    <cellStyle name="Normal 17 2 3 2 2 2 3 2 4" xfId="10873" xr:uid="{00000000-0005-0000-0000-00004A3D0000}"/>
    <cellStyle name="Normal 17 2 3 2 2 2 3 2 4 2" xfId="10874" xr:uid="{00000000-0005-0000-0000-00004B3D0000}"/>
    <cellStyle name="Normal 17 2 3 2 2 2 3 2 5" xfId="10875" xr:uid="{00000000-0005-0000-0000-00004C3D0000}"/>
    <cellStyle name="Normal 17 2 3 2 2 2 3 3" xfId="10876" xr:uid="{00000000-0005-0000-0000-00004D3D0000}"/>
    <cellStyle name="Normal 17 2 3 2 2 2 3 3 2" xfId="10877" xr:uid="{00000000-0005-0000-0000-00004E3D0000}"/>
    <cellStyle name="Normal 17 2 3 2 2 2 3 3 2 2" xfId="10878" xr:uid="{00000000-0005-0000-0000-00004F3D0000}"/>
    <cellStyle name="Normal 17 2 3 2 2 2 3 3 3" xfId="10879" xr:uid="{00000000-0005-0000-0000-0000503D0000}"/>
    <cellStyle name="Normal 17 2 3 2 2 2 3 3 3 2" xfId="10880" xr:uid="{00000000-0005-0000-0000-0000513D0000}"/>
    <cellStyle name="Normal 17 2 3 2 2 2 3 3 4" xfId="10881" xr:uid="{00000000-0005-0000-0000-0000523D0000}"/>
    <cellStyle name="Normal 17 2 3 2 2 2 3 4" xfId="10882" xr:uid="{00000000-0005-0000-0000-0000533D0000}"/>
    <cellStyle name="Normal 17 2 3 2 2 2 3 4 2" xfId="10883" xr:uid="{00000000-0005-0000-0000-0000543D0000}"/>
    <cellStyle name="Normal 17 2 3 2 2 2 3 5" xfId="10884" xr:uid="{00000000-0005-0000-0000-0000553D0000}"/>
    <cellStyle name="Normal 17 2 3 2 2 2 3 5 2" xfId="10885" xr:uid="{00000000-0005-0000-0000-0000563D0000}"/>
    <cellStyle name="Normal 17 2 3 2 2 2 3 6" xfId="10886" xr:uid="{00000000-0005-0000-0000-0000573D0000}"/>
    <cellStyle name="Normal 17 2 3 2 2 2 4" xfId="10887" xr:uid="{00000000-0005-0000-0000-0000583D0000}"/>
    <cellStyle name="Normal 17 2 3 2 2 2 4 2" xfId="10888" xr:uid="{00000000-0005-0000-0000-0000593D0000}"/>
    <cellStyle name="Normal 17 2 3 2 2 2 4 2 2" xfId="10889" xr:uid="{00000000-0005-0000-0000-00005A3D0000}"/>
    <cellStyle name="Normal 17 2 3 2 2 2 4 2 2 2" xfId="10890" xr:uid="{00000000-0005-0000-0000-00005B3D0000}"/>
    <cellStyle name="Normal 17 2 3 2 2 2 4 2 3" xfId="10891" xr:uid="{00000000-0005-0000-0000-00005C3D0000}"/>
    <cellStyle name="Normal 17 2 3 2 2 2 4 2 3 2" xfId="10892" xr:uid="{00000000-0005-0000-0000-00005D3D0000}"/>
    <cellStyle name="Normal 17 2 3 2 2 2 4 2 4" xfId="10893" xr:uid="{00000000-0005-0000-0000-00005E3D0000}"/>
    <cellStyle name="Normal 17 2 3 2 2 2 4 3" xfId="10894" xr:uid="{00000000-0005-0000-0000-00005F3D0000}"/>
    <cellStyle name="Normal 17 2 3 2 2 2 4 3 2" xfId="10895" xr:uid="{00000000-0005-0000-0000-0000603D0000}"/>
    <cellStyle name="Normal 17 2 3 2 2 2 4 4" xfId="10896" xr:uid="{00000000-0005-0000-0000-0000613D0000}"/>
    <cellStyle name="Normal 17 2 3 2 2 2 4 4 2" xfId="10897" xr:uid="{00000000-0005-0000-0000-0000623D0000}"/>
    <cellStyle name="Normal 17 2 3 2 2 2 4 5" xfId="10898" xr:uid="{00000000-0005-0000-0000-0000633D0000}"/>
    <cellStyle name="Normal 17 2 3 2 2 2 5" xfId="10899" xr:uid="{00000000-0005-0000-0000-0000643D0000}"/>
    <cellStyle name="Normal 17 2 3 2 2 2 5 2" xfId="10900" xr:uid="{00000000-0005-0000-0000-0000653D0000}"/>
    <cellStyle name="Normal 17 2 3 2 2 2 5 2 2" xfId="10901" xr:uid="{00000000-0005-0000-0000-0000663D0000}"/>
    <cellStyle name="Normal 17 2 3 2 2 2 5 3" xfId="10902" xr:uid="{00000000-0005-0000-0000-0000673D0000}"/>
    <cellStyle name="Normal 17 2 3 2 2 2 5 3 2" xfId="10903" xr:uid="{00000000-0005-0000-0000-0000683D0000}"/>
    <cellStyle name="Normal 17 2 3 2 2 2 5 4" xfId="10904" xr:uid="{00000000-0005-0000-0000-0000693D0000}"/>
    <cellStyle name="Normal 17 2 3 2 2 2 6" xfId="10905" xr:uid="{00000000-0005-0000-0000-00006A3D0000}"/>
    <cellStyle name="Normal 17 2 3 2 2 2 6 2" xfId="10906" xr:uid="{00000000-0005-0000-0000-00006B3D0000}"/>
    <cellStyle name="Normal 17 2 3 2 2 2 6 2 2" xfId="10907" xr:uid="{00000000-0005-0000-0000-00006C3D0000}"/>
    <cellStyle name="Normal 17 2 3 2 2 2 6 3" xfId="10908" xr:uid="{00000000-0005-0000-0000-00006D3D0000}"/>
    <cellStyle name="Normal 17 2 3 2 2 2 6 3 2" xfId="10909" xr:uid="{00000000-0005-0000-0000-00006E3D0000}"/>
    <cellStyle name="Normal 17 2 3 2 2 2 6 4" xfId="10910" xr:uid="{00000000-0005-0000-0000-00006F3D0000}"/>
    <cellStyle name="Normal 17 2 3 2 2 2 7" xfId="10911" xr:uid="{00000000-0005-0000-0000-0000703D0000}"/>
    <cellStyle name="Normal 17 2 3 2 2 2 7 2" xfId="10912" xr:uid="{00000000-0005-0000-0000-0000713D0000}"/>
    <cellStyle name="Normal 17 2 3 2 2 2 8" xfId="10913" xr:uid="{00000000-0005-0000-0000-0000723D0000}"/>
    <cellStyle name="Normal 17 2 3 2 2 2 8 2" xfId="10914" xr:uid="{00000000-0005-0000-0000-0000733D0000}"/>
    <cellStyle name="Normal 17 2 3 2 2 2 9" xfId="10915" xr:uid="{00000000-0005-0000-0000-0000743D0000}"/>
    <cellStyle name="Normal 17 2 3 2 2 3" xfId="10916" xr:uid="{00000000-0005-0000-0000-0000753D0000}"/>
    <cellStyle name="Normal 17 2 3 2 2 3 2" xfId="10917" xr:uid="{00000000-0005-0000-0000-0000763D0000}"/>
    <cellStyle name="Normal 17 2 3 2 2 3 2 2" xfId="10918" xr:uid="{00000000-0005-0000-0000-0000773D0000}"/>
    <cellStyle name="Normal 17 2 3 2 2 3 2 2 2" xfId="10919" xr:uid="{00000000-0005-0000-0000-0000783D0000}"/>
    <cellStyle name="Normal 17 2 3 2 2 3 2 2 2 2" xfId="10920" xr:uid="{00000000-0005-0000-0000-0000793D0000}"/>
    <cellStyle name="Normal 17 2 3 2 2 3 2 2 3" xfId="10921" xr:uid="{00000000-0005-0000-0000-00007A3D0000}"/>
    <cellStyle name="Normal 17 2 3 2 2 3 2 2 3 2" xfId="10922" xr:uid="{00000000-0005-0000-0000-00007B3D0000}"/>
    <cellStyle name="Normal 17 2 3 2 2 3 2 2 4" xfId="10923" xr:uid="{00000000-0005-0000-0000-00007C3D0000}"/>
    <cellStyle name="Normal 17 2 3 2 2 3 2 3" xfId="10924" xr:uid="{00000000-0005-0000-0000-00007D3D0000}"/>
    <cellStyle name="Normal 17 2 3 2 2 3 2 3 2" xfId="10925" xr:uid="{00000000-0005-0000-0000-00007E3D0000}"/>
    <cellStyle name="Normal 17 2 3 2 2 3 2 4" xfId="10926" xr:uid="{00000000-0005-0000-0000-00007F3D0000}"/>
    <cellStyle name="Normal 17 2 3 2 2 3 2 4 2" xfId="10927" xr:uid="{00000000-0005-0000-0000-0000803D0000}"/>
    <cellStyle name="Normal 17 2 3 2 2 3 2 5" xfId="10928" xr:uid="{00000000-0005-0000-0000-0000813D0000}"/>
    <cellStyle name="Normal 17 2 3 2 2 3 3" xfId="10929" xr:uid="{00000000-0005-0000-0000-0000823D0000}"/>
    <cellStyle name="Normal 17 2 3 2 2 3 3 2" xfId="10930" xr:uid="{00000000-0005-0000-0000-0000833D0000}"/>
    <cellStyle name="Normal 17 2 3 2 2 3 3 2 2" xfId="10931" xr:uid="{00000000-0005-0000-0000-0000843D0000}"/>
    <cellStyle name="Normal 17 2 3 2 2 3 3 3" xfId="10932" xr:uid="{00000000-0005-0000-0000-0000853D0000}"/>
    <cellStyle name="Normal 17 2 3 2 2 3 3 3 2" xfId="10933" xr:uid="{00000000-0005-0000-0000-0000863D0000}"/>
    <cellStyle name="Normal 17 2 3 2 2 3 3 4" xfId="10934" xr:uid="{00000000-0005-0000-0000-0000873D0000}"/>
    <cellStyle name="Normal 17 2 3 2 2 3 4" xfId="10935" xr:uid="{00000000-0005-0000-0000-0000883D0000}"/>
    <cellStyle name="Normal 17 2 3 2 2 3 4 2" xfId="10936" xr:uid="{00000000-0005-0000-0000-0000893D0000}"/>
    <cellStyle name="Normal 17 2 3 2 2 3 5" xfId="10937" xr:uid="{00000000-0005-0000-0000-00008A3D0000}"/>
    <cellStyle name="Normal 17 2 3 2 2 3 5 2" xfId="10938" xr:uid="{00000000-0005-0000-0000-00008B3D0000}"/>
    <cellStyle name="Normal 17 2 3 2 2 3 6" xfId="10939" xr:uid="{00000000-0005-0000-0000-00008C3D0000}"/>
    <cellStyle name="Normal 17 2 3 2 2 4" xfId="10940" xr:uid="{00000000-0005-0000-0000-00008D3D0000}"/>
    <cellStyle name="Normal 17 2 3 2 2 4 2" xfId="10941" xr:uid="{00000000-0005-0000-0000-00008E3D0000}"/>
    <cellStyle name="Normal 17 2 3 2 2 4 2 2" xfId="10942" xr:uid="{00000000-0005-0000-0000-00008F3D0000}"/>
    <cellStyle name="Normal 17 2 3 2 2 4 2 2 2" xfId="10943" xr:uid="{00000000-0005-0000-0000-0000903D0000}"/>
    <cellStyle name="Normal 17 2 3 2 2 4 2 2 2 2" xfId="10944" xr:uid="{00000000-0005-0000-0000-0000913D0000}"/>
    <cellStyle name="Normal 17 2 3 2 2 4 2 2 3" xfId="10945" xr:uid="{00000000-0005-0000-0000-0000923D0000}"/>
    <cellStyle name="Normal 17 2 3 2 2 4 2 2 3 2" xfId="10946" xr:uid="{00000000-0005-0000-0000-0000933D0000}"/>
    <cellStyle name="Normal 17 2 3 2 2 4 2 2 4" xfId="10947" xr:uid="{00000000-0005-0000-0000-0000943D0000}"/>
    <cellStyle name="Normal 17 2 3 2 2 4 2 3" xfId="10948" xr:uid="{00000000-0005-0000-0000-0000953D0000}"/>
    <cellStyle name="Normal 17 2 3 2 2 4 2 3 2" xfId="10949" xr:uid="{00000000-0005-0000-0000-0000963D0000}"/>
    <cellStyle name="Normal 17 2 3 2 2 4 2 4" xfId="10950" xr:uid="{00000000-0005-0000-0000-0000973D0000}"/>
    <cellStyle name="Normal 17 2 3 2 2 4 2 4 2" xfId="10951" xr:uid="{00000000-0005-0000-0000-0000983D0000}"/>
    <cellStyle name="Normal 17 2 3 2 2 4 2 5" xfId="10952" xr:uid="{00000000-0005-0000-0000-0000993D0000}"/>
    <cellStyle name="Normal 17 2 3 2 2 4 3" xfId="10953" xr:uid="{00000000-0005-0000-0000-00009A3D0000}"/>
    <cellStyle name="Normal 17 2 3 2 2 4 3 2" xfId="10954" xr:uid="{00000000-0005-0000-0000-00009B3D0000}"/>
    <cellStyle name="Normal 17 2 3 2 2 4 3 2 2" xfId="10955" xr:uid="{00000000-0005-0000-0000-00009C3D0000}"/>
    <cellStyle name="Normal 17 2 3 2 2 4 3 3" xfId="10956" xr:uid="{00000000-0005-0000-0000-00009D3D0000}"/>
    <cellStyle name="Normal 17 2 3 2 2 4 3 3 2" xfId="10957" xr:uid="{00000000-0005-0000-0000-00009E3D0000}"/>
    <cellStyle name="Normal 17 2 3 2 2 4 3 4" xfId="10958" xr:uid="{00000000-0005-0000-0000-00009F3D0000}"/>
    <cellStyle name="Normal 17 2 3 2 2 4 4" xfId="10959" xr:uid="{00000000-0005-0000-0000-0000A03D0000}"/>
    <cellStyle name="Normal 17 2 3 2 2 4 4 2" xfId="10960" xr:uid="{00000000-0005-0000-0000-0000A13D0000}"/>
    <cellStyle name="Normal 17 2 3 2 2 4 5" xfId="10961" xr:uid="{00000000-0005-0000-0000-0000A23D0000}"/>
    <cellStyle name="Normal 17 2 3 2 2 4 5 2" xfId="10962" xr:uid="{00000000-0005-0000-0000-0000A33D0000}"/>
    <cellStyle name="Normal 17 2 3 2 2 4 6" xfId="10963" xr:uid="{00000000-0005-0000-0000-0000A43D0000}"/>
    <cellStyle name="Normal 17 2 3 2 2 5" xfId="10964" xr:uid="{00000000-0005-0000-0000-0000A53D0000}"/>
    <cellStyle name="Normal 17 2 3 2 2 5 2" xfId="10965" xr:uid="{00000000-0005-0000-0000-0000A63D0000}"/>
    <cellStyle name="Normal 17 2 3 2 2 5 2 2" xfId="10966" xr:uid="{00000000-0005-0000-0000-0000A73D0000}"/>
    <cellStyle name="Normal 17 2 3 2 2 5 2 2 2" xfId="10967" xr:uid="{00000000-0005-0000-0000-0000A83D0000}"/>
    <cellStyle name="Normal 17 2 3 2 2 5 2 3" xfId="10968" xr:uid="{00000000-0005-0000-0000-0000A93D0000}"/>
    <cellStyle name="Normal 17 2 3 2 2 5 2 3 2" xfId="10969" xr:uid="{00000000-0005-0000-0000-0000AA3D0000}"/>
    <cellStyle name="Normal 17 2 3 2 2 5 2 4" xfId="10970" xr:uid="{00000000-0005-0000-0000-0000AB3D0000}"/>
    <cellStyle name="Normal 17 2 3 2 2 5 3" xfId="10971" xr:uid="{00000000-0005-0000-0000-0000AC3D0000}"/>
    <cellStyle name="Normal 17 2 3 2 2 5 3 2" xfId="10972" xr:uid="{00000000-0005-0000-0000-0000AD3D0000}"/>
    <cellStyle name="Normal 17 2 3 2 2 5 4" xfId="10973" xr:uid="{00000000-0005-0000-0000-0000AE3D0000}"/>
    <cellStyle name="Normal 17 2 3 2 2 5 4 2" xfId="10974" xr:uid="{00000000-0005-0000-0000-0000AF3D0000}"/>
    <cellStyle name="Normal 17 2 3 2 2 5 5" xfId="10975" xr:uid="{00000000-0005-0000-0000-0000B03D0000}"/>
    <cellStyle name="Normal 17 2 3 2 2 6" xfId="10976" xr:uid="{00000000-0005-0000-0000-0000B13D0000}"/>
    <cellStyle name="Normal 17 2 3 2 2 6 2" xfId="10977" xr:uid="{00000000-0005-0000-0000-0000B23D0000}"/>
    <cellStyle name="Normal 17 2 3 2 2 6 2 2" xfId="10978" xr:uid="{00000000-0005-0000-0000-0000B33D0000}"/>
    <cellStyle name="Normal 17 2 3 2 2 6 3" xfId="10979" xr:uid="{00000000-0005-0000-0000-0000B43D0000}"/>
    <cellStyle name="Normal 17 2 3 2 2 6 3 2" xfId="10980" xr:uid="{00000000-0005-0000-0000-0000B53D0000}"/>
    <cellStyle name="Normal 17 2 3 2 2 6 4" xfId="10981" xr:uid="{00000000-0005-0000-0000-0000B63D0000}"/>
    <cellStyle name="Normal 17 2 3 2 2 7" xfId="10982" xr:uid="{00000000-0005-0000-0000-0000B73D0000}"/>
    <cellStyle name="Normal 17 2 3 2 2 7 2" xfId="10983" xr:uid="{00000000-0005-0000-0000-0000B83D0000}"/>
    <cellStyle name="Normal 17 2 3 2 2 7 2 2" xfId="10984" xr:uid="{00000000-0005-0000-0000-0000B93D0000}"/>
    <cellStyle name="Normal 17 2 3 2 2 7 3" xfId="10985" xr:uid="{00000000-0005-0000-0000-0000BA3D0000}"/>
    <cellStyle name="Normal 17 2 3 2 2 7 3 2" xfId="10986" xr:uid="{00000000-0005-0000-0000-0000BB3D0000}"/>
    <cellStyle name="Normal 17 2 3 2 2 7 4" xfId="10987" xr:uid="{00000000-0005-0000-0000-0000BC3D0000}"/>
    <cellStyle name="Normal 17 2 3 2 2 8" xfId="10988" xr:uid="{00000000-0005-0000-0000-0000BD3D0000}"/>
    <cellStyle name="Normal 17 2 3 2 2 8 2" xfId="10989" xr:uid="{00000000-0005-0000-0000-0000BE3D0000}"/>
    <cellStyle name="Normal 17 2 3 2 2 9" xfId="10990" xr:uid="{00000000-0005-0000-0000-0000BF3D0000}"/>
    <cellStyle name="Normal 17 2 3 2 2 9 2" xfId="10991" xr:uid="{00000000-0005-0000-0000-0000C03D0000}"/>
    <cellStyle name="Normal 17 2 3 2 3" xfId="10992" xr:uid="{00000000-0005-0000-0000-0000C13D0000}"/>
    <cellStyle name="Normal 17 2 3 2 3 2" xfId="10993" xr:uid="{00000000-0005-0000-0000-0000C23D0000}"/>
    <cellStyle name="Normal 17 2 3 2 3 2 2" xfId="10994" xr:uid="{00000000-0005-0000-0000-0000C33D0000}"/>
    <cellStyle name="Normal 17 2 3 2 3 2 2 2" xfId="10995" xr:uid="{00000000-0005-0000-0000-0000C43D0000}"/>
    <cellStyle name="Normal 17 2 3 2 3 2 2 2 2" xfId="10996" xr:uid="{00000000-0005-0000-0000-0000C53D0000}"/>
    <cellStyle name="Normal 17 2 3 2 3 2 2 2 2 2" xfId="10997" xr:uid="{00000000-0005-0000-0000-0000C63D0000}"/>
    <cellStyle name="Normal 17 2 3 2 3 2 2 2 3" xfId="10998" xr:uid="{00000000-0005-0000-0000-0000C73D0000}"/>
    <cellStyle name="Normal 17 2 3 2 3 2 2 2 3 2" xfId="10999" xr:uid="{00000000-0005-0000-0000-0000C83D0000}"/>
    <cellStyle name="Normal 17 2 3 2 3 2 2 2 4" xfId="11000" xr:uid="{00000000-0005-0000-0000-0000C93D0000}"/>
    <cellStyle name="Normal 17 2 3 2 3 2 2 3" xfId="11001" xr:uid="{00000000-0005-0000-0000-0000CA3D0000}"/>
    <cellStyle name="Normal 17 2 3 2 3 2 2 3 2" xfId="11002" xr:uid="{00000000-0005-0000-0000-0000CB3D0000}"/>
    <cellStyle name="Normal 17 2 3 2 3 2 2 4" xfId="11003" xr:uid="{00000000-0005-0000-0000-0000CC3D0000}"/>
    <cellStyle name="Normal 17 2 3 2 3 2 2 4 2" xfId="11004" xr:uid="{00000000-0005-0000-0000-0000CD3D0000}"/>
    <cellStyle name="Normal 17 2 3 2 3 2 2 5" xfId="11005" xr:uid="{00000000-0005-0000-0000-0000CE3D0000}"/>
    <cellStyle name="Normal 17 2 3 2 3 2 3" xfId="11006" xr:uid="{00000000-0005-0000-0000-0000CF3D0000}"/>
    <cellStyle name="Normal 17 2 3 2 3 2 3 2" xfId="11007" xr:uid="{00000000-0005-0000-0000-0000D03D0000}"/>
    <cellStyle name="Normal 17 2 3 2 3 2 3 2 2" xfId="11008" xr:uid="{00000000-0005-0000-0000-0000D13D0000}"/>
    <cellStyle name="Normal 17 2 3 2 3 2 3 3" xfId="11009" xr:uid="{00000000-0005-0000-0000-0000D23D0000}"/>
    <cellStyle name="Normal 17 2 3 2 3 2 3 3 2" xfId="11010" xr:uid="{00000000-0005-0000-0000-0000D33D0000}"/>
    <cellStyle name="Normal 17 2 3 2 3 2 3 4" xfId="11011" xr:uid="{00000000-0005-0000-0000-0000D43D0000}"/>
    <cellStyle name="Normal 17 2 3 2 3 2 4" xfId="11012" xr:uid="{00000000-0005-0000-0000-0000D53D0000}"/>
    <cellStyle name="Normal 17 2 3 2 3 2 4 2" xfId="11013" xr:uid="{00000000-0005-0000-0000-0000D63D0000}"/>
    <cellStyle name="Normal 17 2 3 2 3 2 5" xfId="11014" xr:uid="{00000000-0005-0000-0000-0000D73D0000}"/>
    <cellStyle name="Normal 17 2 3 2 3 2 5 2" xfId="11015" xr:uid="{00000000-0005-0000-0000-0000D83D0000}"/>
    <cellStyle name="Normal 17 2 3 2 3 2 6" xfId="11016" xr:uid="{00000000-0005-0000-0000-0000D93D0000}"/>
    <cellStyle name="Normal 17 2 3 2 3 3" xfId="11017" xr:uid="{00000000-0005-0000-0000-0000DA3D0000}"/>
    <cellStyle name="Normal 17 2 3 2 3 3 2" xfId="11018" xr:uid="{00000000-0005-0000-0000-0000DB3D0000}"/>
    <cellStyle name="Normal 17 2 3 2 3 3 2 2" xfId="11019" xr:uid="{00000000-0005-0000-0000-0000DC3D0000}"/>
    <cellStyle name="Normal 17 2 3 2 3 3 2 2 2" xfId="11020" xr:uid="{00000000-0005-0000-0000-0000DD3D0000}"/>
    <cellStyle name="Normal 17 2 3 2 3 3 2 2 2 2" xfId="11021" xr:uid="{00000000-0005-0000-0000-0000DE3D0000}"/>
    <cellStyle name="Normal 17 2 3 2 3 3 2 2 3" xfId="11022" xr:uid="{00000000-0005-0000-0000-0000DF3D0000}"/>
    <cellStyle name="Normal 17 2 3 2 3 3 2 2 3 2" xfId="11023" xr:uid="{00000000-0005-0000-0000-0000E03D0000}"/>
    <cellStyle name="Normal 17 2 3 2 3 3 2 2 4" xfId="11024" xr:uid="{00000000-0005-0000-0000-0000E13D0000}"/>
    <cellStyle name="Normal 17 2 3 2 3 3 2 3" xfId="11025" xr:uid="{00000000-0005-0000-0000-0000E23D0000}"/>
    <cellStyle name="Normal 17 2 3 2 3 3 2 3 2" xfId="11026" xr:uid="{00000000-0005-0000-0000-0000E33D0000}"/>
    <cellStyle name="Normal 17 2 3 2 3 3 2 4" xfId="11027" xr:uid="{00000000-0005-0000-0000-0000E43D0000}"/>
    <cellStyle name="Normal 17 2 3 2 3 3 2 4 2" xfId="11028" xr:uid="{00000000-0005-0000-0000-0000E53D0000}"/>
    <cellStyle name="Normal 17 2 3 2 3 3 2 5" xfId="11029" xr:uid="{00000000-0005-0000-0000-0000E63D0000}"/>
    <cellStyle name="Normal 17 2 3 2 3 3 3" xfId="11030" xr:uid="{00000000-0005-0000-0000-0000E73D0000}"/>
    <cellStyle name="Normal 17 2 3 2 3 3 3 2" xfId="11031" xr:uid="{00000000-0005-0000-0000-0000E83D0000}"/>
    <cellStyle name="Normal 17 2 3 2 3 3 3 2 2" xfId="11032" xr:uid="{00000000-0005-0000-0000-0000E93D0000}"/>
    <cellStyle name="Normal 17 2 3 2 3 3 3 3" xfId="11033" xr:uid="{00000000-0005-0000-0000-0000EA3D0000}"/>
    <cellStyle name="Normal 17 2 3 2 3 3 3 3 2" xfId="11034" xr:uid="{00000000-0005-0000-0000-0000EB3D0000}"/>
    <cellStyle name="Normal 17 2 3 2 3 3 3 4" xfId="11035" xr:uid="{00000000-0005-0000-0000-0000EC3D0000}"/>
    <cellStyle name="Normal 17 2 3 2 3 3 4" xfId="11036" xr:uid="{00000000-0005-0000-0000-0000ED3D0000}"/>
    <cellStyle name="Normal 17 2 3 2 3 3 4 2" xfId="11037" xr:uid="{00000000-0005-0000-0000-0000EE3D0000}"/>
    <cellStyle name="Normal 17 2 3 2 3 3 5" xfId="11038" xr:uid="{00000000-0005-0000-0000-0000EF3D0000}"/>
    <cellStyle name="Normal 17 2 3 2 3 3 5 2" xfId="11039" xr:uid="{00000000-0005-0000-0000-0000F03D0000}"/>
    <cellStyle name="Normal 17 2 3 2 3 3 6" xfId="11040" xr:uid="{00000000-0005-0000-0000-0000F13D0000}"/>
    <cellStyle name="Normal 17 2 3 2 3 4" xfId="11041" xr:uid="{00000000-0005-0000-0000-0000F23D0000}"/>
    <cellStyle name="Normal 17 2 3 2 3 4 2" xfId="11042" xr:uid="{00000000-0005-0000-0000-0000F33D0000}"/>
    <cellStyle name="Normal 17 2 3 2 3 4 2 2" xfId="11043" xr:uid="{00000000-0005-0000-0000-0000F43D0000}"/>
    <cellStyle name="Normal 17 2 3 2 3 4 2 2 2" xfId="11044" xr:uid="{00000000-0005-0000-0000-0000F53D0000}"/>
    <cellStyle name="Normal 17 2 3 2 3 4 2 3" xfId="11045" xr:uid="{00000000-0005-0000-0000-0000F63D0000}"/>
    <cellStyle name="Normal 17 2 3 2 3 4 2 3 2" xfId="11046" xr:uid="{00000000-0005-0000-0000-0000F73D0000}"/>
    <cellStyle name="Normal 17 2 3 2 3 4 2 4" xfId="11047" xr:uid="{00000000-0005-0000-0000-0000F83D0000}"/>
    <cellStyle name="Normal 17 2 3 2 3 4 3" xfId="11048" xr:uid="{00000000-0005-0000-0000-0000F93D0000}"/>
    <cellStyle name="Normal 17 2 3 2 3 4 3 2" xfId="11049" xr:uid="{00000000-0005-0000-0000-0000FA3D0000}"/>
    <cellStyle name="Normal 17 2 3 2 3 4 4" xfId="11050" xr:uid="{00000000-0005-0000-0000-0000FB3D0000}"/>
    <cellStyle name="Normal 17 2 3 2 3 4 4 2" xfId="11051" xr:uid="{00000000-0005-0000-0000-0000FC3D0000}"/>
    <cellStyle name="Normal 17 2 3 2 3 4 5" xfId="11052" xr:uid="{00000000-0005-0000-0000-0000FD3D0000}"/>
    <cellStyle name="Normal 17 2 3 2 3 5" xfId="11053" xr:uid="{00000000-0005-0000-0000-0000FE3D0000}"/>
    <cellStyle name="Normal 17 2 3 2 3 5 2" xfId="11054" xr:uid="{00000000-0005-0000-0000-0000FF3D0000}"/>
    <cellStyle name="Normal 17 2 3 2 3 5 2 2" xfId="11055" xr:uid="{00000000-0005-0000-0000-0000003E0000}"/>
    <cellStyle name="Normal 17 2 3 2 3 5 3" xfId="11056" xr:uid="{00000000-0005-0000-0000-0000013E0000}"/>
    <cellStyle name="Normal 17 2 3 2 3 5 3 2" xfId="11057" xr:uid="{00000000-0005-0000-0000-0000023E0000}"/>
    <cellStyle name="Normal 17 2 3 2 3 5 4" xfId="11058" xr:uid="{00000000-0005-0000-0000-0000033E0000}"/>
    <cellStyle name="Normal 17 2 3 2 3 6" xfId="11059" xr:uid="{00000000-0005-0000-0000-0000043E0000}"/>
    <cellStyle name="Normal 17 2 3 2 3 6 2" xfId="11060" xr:uid="{00000000-0005-0000-0000-0000053E0000}"/>
    <cellStyle name="Normal 17 2 3 2 3 6 2 2" xfId="11061" xr:uid="{00000000-0005-0000-0000-0000063E0000}"/>
    <cellStyle name="Normal 17 2 3 2 3 6 3" xfId="11062" xr:uid="{00000000-0005-0000-0000-0000073E0000}"/>
    <cellStyle name="Normal 17 2 3 2 3 6 3 2" xfId="11063" xr:uid="{00000000-0005-0000-0000-0000083E0000}"/>
    <cellStyle name="Normal 17 2 3 2 3 6 4" xfId="11064" xr:uid="{00000000-0005-0000-0000-0000093E0000}"/>
    <cellStyle name="Normal 17 2 3 2 3 7" xfId="11065" xr:uid="{00000000-0005-0000-0000-00000A3E0000}"/>
    <cellStyle name="Normal 17 2 3 2 3 7 2" xfId="11066" xr:uid="{00000000-0005-0000-0000-00000B3E0000}"/>
    <cellStyle name="Normal 17 2 3 2 3 8" xfId="11067" xr:uid="{00000000-0005-0000-0000-00000C3E0000}"/>
    <cellStyle name="Normal 17 2 3 2 3 8 2" xfId="11068" xr:uid="{00000000-0005-0000-0000-00000D3E0000}"/>
    <cellStyle name="Normal 17 2 3 2 3 9" xfId="11069" xr:uid="{00000000-0005-0000-0000-00000E3E0000}"/>
    <cellStyle name="Normal 17 2 3 2 4" xfId="11070" xr:uid="{00000000-0005-0000-0000-00000F3E0000}"/>
    <cellStyle name="Normal 17 2 3 2 4 2" xfId="11071" xr:uid="{00000000-0005-0000-0000-0000103E0000}"/>
    <cellStyle name="Normal 17 2 3 2 4 2 2" xfId="11072" xr:uid="{00000000-0005-0000-0000-0000113E0000}"/>
    <cellStyle name="Normal 17 2 3 2 4 2 2 2" xfId="11073" xr:uid="{00000000-0005-0000-0000-0000123E0000}"/>
    <cellStyle name="Normal 17 2 3 2 4 2 2 2 2" xfId="11074" xr:uid="{00000000-0005-0000-0000-0000133E0000}"/>
    <cellStyle name="Normal 17 2 3 2 4 2 2 3" xfId="11075" xr:uid="{00000000-0005-0000-0000-0000143E0000}"/>
    <cellStyle name="Normal 17 2 3 2 4 2 2 3 2" xfId="11076" xr:uid="{00000000-0005-0000-0000-0000153E0000}"/>
    <cellStyle name="Normal 17 2 3 2 4 2 2 4" xfId="11077" xr:uid="{00000000-0005-0000-0000-0000163E0000}"/>
    <cellStyle name="Normal 17 2 3 2 4 2 3" xfId="11078" xr:uid="{00000000-0005-0000-0000-0000173E0000}"/>
    <cellStyle name="Normal 17 2 3 2 4 2 3 2" xfId="11079" xr:uid="{00000000-0005-0000-0000-0000183E0000}"/>
    <cellStyle name="Normal 17 2 3 2 4 2 4" xfId="11080" xr:uid="{00000000-0005-0000-0000-0000193E0000}"/>
    <cellStyle name="Normal 17 2 3 2 4 2 4 2" xfId="11081" xr:uid="{00000000-0005-0000-0000-00001A3E0000}"/>
    <cellStyle name="Normal 17 2 3 2 4 2 5" xfId="11082" xr:uid="{00000000-0005-0000-0000-00001B3E0000}"/>
    <cellStyle name="Normal 17 2 3 2 4 3" xfId="11083" xr:uid="{00000000-0005-0000-0000-00001C3E0000}"/>
    <cellStyle name="Normal 17 2 3 2 4 3 2" xfId="11084" xr:uid="{00000000-0005-0000-0000-00001D3E0000}"/>
    <cellStyle name="Normal 17 2 3 2 4 3 2 2" xfId="11085" xr:uid="{00000000-0005-0000-0000-00001E3E0000}"/>
    <cellStyle name="Normal 17 2 3 2 4 3 3" xfId="11086" xr:uid="{00000000-0005-0000-0000-00001F3E0000}"/>
    <cellStyle name="Normal 17 2 3 2 4 3 3 2" xfId="11087" xr:uid="{00000000-0005-0000-0000-0000203E0000}"/>
    <cellStyle name="Normal 17 2 3 2 4 3 4" xfId="11088" xr:uid="{00000000-0005-0000-0000-0000213E0000}"/>
    <cellStyle name="Normal 17 2 3 2 4 4" xfId="11089" xr:uid="{00000000-0005-0000-0000-0000223E0000}"/>
    <cellStyle name="Normal 17 2 3 2 4 4 2" xfId="11090" xr:uid="{00000000-0005-0000-0000-0000233E0000}"/>
    <cellStyle name="Normal 17 2 3 2 4 5" xfId="11091" xr:uid="{00000000-0005-0000-0000-0000243E0000}"/>
    <cellStyle name="Normal 17 2 3 2 4 5 2" xfId="11092" xr:uid="{00000000-0005-0000-0000-0000253E0000}"/>
    <cellStyle name="Normal 17 2 3 2 4 6" xfId="11093" xr:uid="{00000000-0005-0000-0000-0000263E0000}"/>
    <cellStyle name="Normal 17 2 3 2 5" xfId="11094" xr:uid="{00000000-0005-0000-0000-0000273E0000}"/>
    <cellStyle name="Normal 17 2 3 2 5 2" xfId="11095" xr:uid="{00000000-0005-0000-0000-0000283E0000}"/>
    <cellStyle name="Normal 17 2 3 2 5 2 2" xfId="11096" xr:uid="{00000000-0005-0000-0000-0000293E0000}"/>
    <cellStyle name="Normal 17 2 3 2 5 2 2 2" xfId="11097" xr:uid="{00000000-0005-0000-0000-00002A3E0000}"/>
    <cellStyle name="Normal 17 2 3 2 5 2 2 2 2" xfId="11098" xr:uid="{00000000-0005-0000-0000-00002B3E0000}"/>
    <cellStyle name="Normal 17 2 3 2 5 2 2 3" xfId="11099" xr:uid="{00000000-0005-0000-0000-00002C3E0000}"/>
    <cellStyle name="Normal 17 2 3 2 5 2 2 3 2" xfId="11100" xr:uid="{00000000-0005-0000-0000-00002D3E0000}"/>
    <cellStyle name="Normal 17 2 3 2 5 2 2 4" xfId="11101" xr:uid="{00000000-0005-0000-0000-00002E3E0000}"/>
    <cellStyle name="Normal 17 2 3 2 5 2 3" xfId="11102" xr:uid="{00000000-0005-0000-0000-00002F3E0000}"/>
    <cellStyle name="Normal 17 2 3 2 5 2 3 2" xfId="11103" xr:uid="{00000000-0005-0000-0000-0000303E0000}"/>
    <cellStyle name="Normal 17 2 3 2 5 2 4" xfId="11104" xr:uid="{00000000-0005-0000-0000-0000313E0000}"/>
    <cellStyle name="Normal 17 2 3 2 5 2 4 2" xfId="11105" xr:uid="{00000000-0005-0000-0000-0000323E0000}"/>
    <cellStyle name="Normal 17 2 3 2 5 2 5" xfId="11106" xr:uid="{00000000-0005-0000-0000-0000333E0000}"/>
    <cellStyle name="Normal 17 2 3 2 5 3" xfId="11107" xr:uid="{00000000-0005-0000-0000-0000343E0000}"/>
    <cellStyle name="Normal 17 2 3 2 5 3 2" xfId="11108" xr:uid="{00000000-0005-0000-0000-0000353E0000}"/>
    <cellStyle name="Normal 17 2 3 2 5 3 2 2" xfId="11109" xr:uid="{00000000-0005-0000-0000-0000363E0000}"/>
    <cellStyle name="Normal 17 2 3 2 5 3 3" xfId="11110" xr:uid="{00000000-0005-0000-0000-0000373E0000}"/>
    <cellStyle name="Normal 17 2 3 2 5 3 3 2" xfId="11111" xr:uid="{00000000-0005-0000-0000-0000383E0000}"/>
    <cellStyle name="Normal 17 2 3 2 5 3 4" xfId="11112" xr:uid="{00000000-0005-0000-0000-0000393E0000}"/>
    <cellStyle name="Normal 17 2 3 2 5 4" xfId="11113" xr:uid="{00000000-0005-0000-0000-00003A3E0000}"/>
    <cellStyle name="Normal 17 2 3 2 5 4 2" xfId="11114" xr:uid="{00000000-0005-0000-0000-00003B3E0000}"/>
    <cellStyle name="Normal 17 2 3 2 5 5" xfId="11115" xr:uid="{00000000-0005-0000-0000-00003C3E0000}"/>
    <cellStyle name="Normal 17 2 3 2 5 5 2" xfId="11116" xr:uid="{00000000-0005-0000-0000-00003D3E0000}"/>
    <cellStyle name="Normal 17 2 3 2 5 6" xfId="11117" xr:uid="{00000000-0005-0000-0000-00003E3E0000}"/>
    <cellStyle name="Normal 17 2 3 2 6" xfId="11118" xr:uid="{00000000-0005-0000-0000-00003F3E0000}"/>
    <cellStyle name="Normal 17 2 3 2 6 2" xfId="11119" xr:uid="{00000000-0005-0000-0000-0000403E0000}"/>
    <cellStyle name="Normal 17 2 3 2 6 2 2" xfId="11120" xr:uid="{00000000-0005-0000-0000-0000413E0000}"/>
    <cellStyle name="Normal 17 2 3 2 6 2 2 2" xfId="11121" xr:uid="{00000000-0005-0000-0000-0000423E0000}"/>
    <cellStyle name="Normal 17 2 3 2 6 2 3" xfId="11122" xr:uid="{00000000-0005-0000-0000-0000433E0000}"/>
    <cellStyle name="Normal 17 2 3 2 6 2 3 2" xfId="11123" xr:uid="{00000000-0005-0000-0000-0000443E0000}"/>
    <cellStyle name="Normal 17 2 3 2 6 2 4" xfId="11124" xr:uid="{00000000-0005-0000-0000-0000453E0000}"/>
    <cellStyle name="Normal 17 2 3 2 6 3" xfId="11125" xr:uid="{00000000-0005-0000-0000-0000463E0000}"/>
    <cellStyle name="Normal 17 2 3 2 6 3 2" xfId="11126" xr:uid="{00000000-0005-0000-0000-0000473E0000}"/>
    <cellStyle name="Normal 17 2 3 2 6 4" xfId="11127" xr:uid="{00000000-0005-0000-0000-0000483E0000}"/>
    <cellStyle name="Normal 17 2 3 2 6 4 2" xfId="11128" xr:uid="{00000000-0005-0000-0000-0000493E0000}"/>
    <cellStyle name="Normal 17 2 3 2 6 5" xfId="11129" xr:uid="{00000000-0005-0000-0000-00004A3E0000}"/>
    <cellStyle name="Normal 17 2 3 2 7" xfId="11130" xr:uid="{00000000-0005-0000-0000-00004B3E0000}"/>
    <cellStyle name="Normal 17 2 3 2 7 2" xfId="11131" xr:uid="{00000000-0005-0000-0000-00004C3E0000}"/>
    <cellStyle name="Normal 17 2 3 2 7 2 2" xfId="11132" xr:uid="{00000000-0005-0000-0000-00004D3E0000}"/>
    <cellStyle name="Normal 17 2 3 2 7 3" xfId="11133" xr:uid="{00000000-0005-0000-0000-00004E3E0000}"/>
    <cellStyle name="Normal 17 2 3 2 7 3 2" xfId="11134" xr:uid="{00000000-0005-0000-0000-00004F3E0000}"/>
    <cellStyle name="Normal 17 2 3 2 7 4" xfId="11135" xr:uid="{00000000-0005-0000-0000-0000503E0000}"/>
    <cellStyle name="Normal 17 2 3 2 8" xfId="11136" xr:uid="{00000000-0005-0000-0000-0000513E0000}"/>
    <cellStyle name="Normal 17 2 3 2 8 2" xfId="11137" xr:uid="{00000000-0005-0000-0000-0000523E0000}"/>
    <cellStyle name="Normal 17 2 3 2 8 2 2" xfId="11138" xr:uid="{00000000-0005-0000-0000-0000533E0000}"/>
    <cellStyle name="Normal 17 2 3 2 8 3" xfId="11139" xr:uid="{00000000-0005-0000-0000-0000543E0000}"/>
    <cellStyle name="Normal 17 2 3 2 8 3 2" xfId="11140" xr:uid="{00000000-0005-0000-0000-0000553E0000}"/>
    <cellStyle name="Normal 17 2 3 2 8 4" xfId="11141" xr:uid="{00000000-0005-0000-0000-0000563E0000}"/>
    <cellStyle name="Normal 17 2 3 2 9" xfId="11142" xr:uid="{00000000-0005-0000-0000-0000573E0000}"/>
    <cellStyle name="Normal 17 2 3 2 9 2" xfId="11143" xr:uid="{00000000-0005-0000-0000-0000583E0000}"/>
    <cellStyle name="Normal 17 2 3 3" xfId="11144" xr:uid="{00000000-0005-0000-0000-0000593E0000}"/>
    <cellStyle name="Normal 17 2 3 3 10" xfId="11145" xr:uid="{00000000-0005-0000-0000-00005A3E0000}"/>
    <cellStyle name="Normal 17 2 3 3 11" xfId="43272" xr:uid="{00000000-0005-0000-0000-00005B3E0000}"/>
    <cellStyle name="Normal 17 2 3 3 2" xfId="11146" xr:uid="{00000000-0005-0000-0000-00005C3E0000}"/>
    <cellStyle name="Normal 17 2 3 3 2 2" xfId="11147" xr:uid="{00000000-0005-0000-0000-00005D3E0000}"/>
    <cellStyle name="Normal 17 2 3 3 2 2 2" xfId="11148" xr:uid="{00000000-0005-0000-0000-00005E3E0000}"/>
    <cellStyle name="Normal 17 2 3 3 2 2 2 2" xfId="11149" xr:uid="{00000000-0005-0000-0000-00005F3E0000}"/>
    <cellStyle name="Normal 17 2 3 3 2 2 2 2 2" xfId="11150" xr:uid="{00000000-0005-0000-0000-0000603E0000}"/>
    <cellStyle name="Normal 17 2 3 3 2 2 2 2 2 2" xfId="11151" xr:uid="{00000000-0005-0000-0000-0000613E0000}"/>
    <cellStyle name="Normal 17 2 3 3 2 2 2 2 3" xfId="11152" xr:uid="{00000000-0005-0000-0000-0000623E0000}"/>
    <cellStyle name="Normal 17 2 3 3 2 2 2 2 3 2" xfId="11153" xr:uid="{00000000-0005-0000-0000-0000633E0000}"/>
    <cellStyle name="Normal 17 2 3 3 2 2 2 2 4" xfId="11154" xr:uid="{00000000-0005-0000-0000-0000643E0000}"/>
    <cellStyle name="Normal 17 2 3 3 2 2 2 3" xfId="11155" xr:uid="{00000000-0005-0000-0000-0000653E0000}"/>
    <cellStyle name="Normal 17 2 3 3 2 2 2 3 2" xfId="11156" xr:uid="{00000000-0005-0000-0000-0000663E0000}"/>
    <cellStyle name="Normal 17 2 3 3 2 2 2 4" xfId="11157" xr:uid="{00000000-0005-0000-0000-0000673E0000}"/>
    <cellStyle name="Normal 17 2 3 3 2 2 2 4 2" xfId="11158" xr:uid="{00000000-0005-0000-0000-0000683E0000}"/>
    <cellStyle name="Normal 17 2 3 3 2 2 2 5" xfId="11159" xr:uid="{00000000-0005-0000-0000-0000693E0000}"/>
    <cellStyle name="Normal 17 2 3 3 2 2 3" xfId="11160" xr:uid="{00000000-0005-0000-0000-00006A3E0000}"/>
    <cellStyle name="Normal 17 2 3 3 2 2 3 2" xfId="11161" xr:uid="{00000000-0005-0000-0000-00006B3E0000}"/>
    <cellStyle name="Normal 17 2 3 3 2 2 3 2 2" xfId="11162" xr:uid="{00000000-0005-0000-0000-00006C3E0000}"/>
    <cellStyle name="Normal 17 2 3 3 2 2 3 3" xfId="11163" xr:uid="{00000000-0005-0000-0000-00006D3E0000}"/>
    <cellStyle name="Normal 17 2 3 3 2 2 3 3 2" xfId="11164" xr:uid="{00000000-0005-0000-0000-00006E3E0000}"/>
    <cellStyle name="Normal 17 2 3 3 2 2 3 4" xfId="11165" xr:uid="{00000000-0005-0000-0000-00006F3E0000}"/>
    <cellStyle name="Normal 17 2 3 3 2 2 4" xfId="11166" xr:uid="{00000000-0005-0000-0000-0000703E0000}"/>
    <cellStyle name="Normal 17 2 3 3 2 2 4 2" xfId="11167" xr:uid="{00000000-0005-0000-0000-0000713E0000}"/>
    <cellStyle name="Normal 17 2 3 3 2 2 5" xfId="11168" xr:uid="{00000000-0005-0000-0000-0000723E0000}"/>
    <cellStyle name="Normal 17 2 3 3 2 2 5 2" xfId="11169" xr:uid="{00000000-0005-0000-0000-0000733E0000}"/>
    <cellStyle name="Normal 17 2 3 3 2 2 6" xfId="11170" xr:uid="{00000000-0005-0000-0000-0000743E0000}"/>
    <cellStyle name="Normal 17 2 3 3 2 3" xfId="11171" xr:uid="{00000000-0005-0000-0000-0000753E0000}"/>
    <cellStyle name="Normal 17 2 3 3 2 3 2" xfId="11172" xr:uid="{00000000-0005-0000-0000-0000763E0000}"/>
    <cellStyle name="Normal 17 2 3 3 2 3 2 2" xfId="11173" xr:uid="{00000000-0005-0000-0000-0000773E0000}"/>
    <cellStyle name="Normal 17 2 3 3 2 3 2 2 2" xfId="11174" xr:uid="{00000000-0005-0000-0000-0000783E0000}"/>
    <cellStyle name="Normal 17 2 3 3 2 3 2 2 2 2" xfId="11175" xr:uid="{00000000-0005-0000-0000-0000793E0000}"/>
    <cellStyle name="Normal 17 2 3 3 2 3 2 2 3" xfId="11176" xr:uid="{00000000-0005-0000-0000-00007A3E0000}"/>
    <cellStyle name="Normal 17 2 3 3 2 3 2 2 3 2" xfId="11177" xr:uid="{00000000-0005-0000-0000-00007B3E0000}"/>
    <cellStyle name="Normal 17 2 3 3 2 3 2 2 4" xfId="11178" xr:uid="{00000000-0005-0000-0000-00007C3E0000}"/>
    <cellStyle name="Normal 17 2 3 3 2 3 2 3" xfId="11179" xr:uid="{00000000-0005-0000-0000-00007D3E0000}"/>
    <cellStyle name="Normal 17 2 3 3 2 3 2 3 2" xfId="11180" xr:uid="{00000000-0005-0000-0000-00007E3E0000}"/>
    <cellStyle name="Normal 17 2 3 3 2 3 2 4" xfId="11181" xr:uid="{00000000-0005-0000-0000-00007F3E0000}"/>
    <cellStyle name="Normal 17 2 3 3 2 3 2 4 2" xfId="11182" xr:uid="{00000000-0005-0000-0000-0000803E0000}"/>
    <cellStyle name="Normal 17 2 3 3 2 3 2 5" xfId="11183" xr:uid="{00000000-0005-0000-0000-0000813E0000}"/>
    <cellStyle name="Normal 17 2 3 3 2 3 3" xfId="11184" xr:uid="{00000000-0005-0000-0000-0000823E0000}"/>
    <cellStyle name="Normal 17 2 3 3 2 3 3 2" xfId="11185" xr:uid="{00000000-0005-0000-0000-0000833E0000}"/>
    <cellStyle name="Normal 17 2 3 3 2 3 3 2 2" xfId="11186" xr:uid="{00000000-0005-0000-0000-0000843E0000}"/>
    <cellStyle name="Normal 17 2 3 3 2 3 3 3" xfId="11187" xr:uid="{00000000-0005-0000-0000-0000853E0000}"/>
    <cellStyle name="Normal 17 2 3 3 2 3 3 3 2" xfId="11188" xr:uid="{00000000-0005-0000-0000-0000863E0000}"/>
    <cellStyle name="Normal 17 2 3 3 2 3 3 4" xfId="11189" xr:uid="{00000000-0005-0000-0000-0000873E0000}"/>
    <cellStyle name="Normal 17 2 3 3 2 3 4" xfId="11190" xr:uid="{00000000-0005-0000-0000-0000883E0000}"/>
    <cellStyle name="Normal 17 2 3 3 2 3 4 2" xfId="11191" xr:uid="{00000000-0005-0000-0000-0000893E0000}"/>
    <cellStyle name="Normal 17 2 3 3 2 3 5" xfId="11192" xr:uid="{00000000-0005-0000-0000-00008A3E0000}"/>
    <cellStyle name="Normal 17 2 3 3 2 3 5 2" xfId="11193" xr:uid="{00000000-0005-0000-0000-00008B3E0000}"/>
    <cellStyle name="Normal 17 2 3 3 2 3 6" xfId="11194" xr:uid="{00000000-0005-0000-0000-00008C3E0000}"/>
    <cellStyle name="Normal 17 2 3 3 2 4" xfId="11195" xr:uid="{00000000-0005-0000-0000-00008D3E0000}"/>
    <cellStyle name="Normal 17 2 3 3 2 4 2" xfId="11196" xr:uid="{00000000-0005-0000-0000-00008E3E0000}"/>
    <cellStyle name="Normal 17 2 3 3 2 4 2 2" xfId="11197" xr:uid="{00000000-0005-0000-0000-00008F3E0000}"/>
    <cellStyle name="Normal 17 2 3 3 2 4 2 2 2" xfId="11198" xr:uid="{00000000-0005-0000-0000-0000903E0000}"/>
    <cellStyle name="Normal 17 2 3 3 2 4 2 3" xfId="11199" xr:uid="{00000000-0005-0000-0000-0000913E0000}"/>
    <cellStyle name="Normal 17 2 3 3 2 4 2 3 2" xfId="11200" xr:uid="{00000000-0005-0000-0000-0000923E0000}"/>
    <cellStyle name="Normal 17 2 3 3 2 4 2 4" xfId="11201" xr:uid="{00000000-0005-0000-0000-0000933E0000}"/>
    <cellStyle name="Normal 17 2 3 3 2 4 3" xfId="11202" xr:uid="{00000000-0005-0000-0000-0000943E0000}"/>
    <cellStyle name="Normal 17 2 3 3 2 4 3 2" xfId="11203" xr:uid="{00000000-0005-0000-0000-0000953E0000}"/>
    <cellStyle name="Normal 17 2 3 3 2 4 4" xfId="11204" xr:uid="{00000000-0005-0000-0000-0000963E0000}"/>
    <cellStyle name="Normal 17 2 3 3 2 4 4 2" xfId="11205" xr:uid="{00000000-0005-0000-0000-0000973E0000}"/>
    <cellStyle name="Normal 17 2 3 3 2 4 5" xfId="11206" xr:uid="{00000000-0005-0000-0000-0000983E0000}"/>
    <cellStyle name="Normal 17 2 3 3 2 5" xfId="11207" xr:uid="{00000000-0005-0000-0000-0000993E0000}"/>
    <cellStyle name="Normal 17 2 3 3 2 5 2" xfId="11208" xr:uid="{00000000-0005-0000-0000-00009A3E0000}"/>
    <cellStyle name="Normal 17 2 3 3 2 5 2 2" xfId="11209" xr:uid="{00000000-0005-0000-0000-00009B3E0000}"/>
    <cellStyle name="Normal 17 2 3 3 2 5 3" xfId="11210" xr:uid="{00000000-0005-0000-0000-00009C3E0000}"/>
    <cellStyle name="Normal 17 2 3 3 2 5 3 2" xfId="11211" xr:uid="{00000000-0005-0000-0000-00009D3E0000}"/>
    <cellStyle name="Normal 17 2 3 3 2 5 4" xfId="11212" xr:uid="{00000000-0005-0000-0000-00009E3E0000}"/>
    <cellStyle name="Normal 17 2 3 3 2 6" xfId="11213" xr:uid="{00000000-0005-0000-0000-00009F3E0000}"/>
    <cellStyle name="Normal 17 2 3 3 2 6 2" xfId="11214" xr:uid="{00000000-0005-0000-0000-0000A03E0000}"/>
    <cellStyle name="Normal 17 2 3 3 2 6 2 2" xfId="11215" xr:uid="{00000000-0005-0000-0000-0000A13E0000}"/>
    <cellStyle name="Normal 17 2 3 3 2 6 3" xfId="11216" xr:uid="{00000000-0005-0000-0000-0000A23E0000}"/>
    <cellStyle name="Normal 17 2 3 3 2 6 3 2" xfId="11217" xr:uid="{00000000-0005-0000-0000-0000A33E0000}"/>
    <cellStyle name="Normal 17 2 3 3 2 6 4" xfId="11218" xr:uid="{00000000-0005-0000-0000-0000A43E0000}"/>
    <cellStyle name="Normal 17 2 3 3 2 7" xfId="11219" xr:uid="{00000000-0005-0000-0000-0000A53E0000}"/>
    <cellStyle name="Normal 17 2 3 3 2 7 2" xfId="11220" xr:uid="{00000000-0005-0000-0000-0000A63E0000}"/>
    <cellStyle name="Normal 17 2 3 3 2 8" xfId="11221" xr:uid="{00000000-0005-0000-0000-0000A73E0000}"/>
    <cellStyle name="Normal 17 2 3 3 2 8 2" xfId="11222" xr:uid="{00000000-0005-0000-0000-0000A83E0000}"/>
    <cellStyle name="Normal 17 2 3 3 2 9" xfId="11223" xr:uid="{00000000-0005-0000-0000-0000A93E0000}"/>
    <cellStyle name="Normal 17 2 3 3 3" xfId="11224" xr:uid="{00000000-0005-0000-0000-0000AA3E0000}"/>
    <cellStyle name="Normal 17 2 3 3 3 2" xfId="11225" xr:uid="{00000000-0005-0000-0000-0000AB3E0000}"/>
    <cellStyle name="Normal 17 2 3 3 3 2 2" xfId="11226" xr:uid="{00000000-0005-0000-0000-0000AC3E0000}"/>
    <cellStyle name="Normal 17 2 3 3 3 2 2 2" xfId="11227" xr:uid="{00000000-0005-0000-0000-0000AD3E0000}"/>
    <cellStyle name="Normal 17 2 3 3 3 2 2 2 2" xfId="11228" xr:uid="{00000000-0005-0000-0000-0000AE3E0000}"/>
    <cellStyle name="Normal 17 2 3 3 3 2 2 3" xfId="11229" xr:uid="{00000000-0005-0000-0000-0000AF3E0000}"/>
    <cellStyle name="Normal 17 2 3 3 3 2 2 3 2" xfId="11230" xr:uid="{00000000-0005-0000-0000-0000B03E0000}"/>
    <cellStyle name="Normal 17 2 3 3 3 2 2 4" xfId="11231" xr:uid="{00000000-0005-0000-0000-0000B13E0000}"/>
    <cellStyle name="Normal 17 2 3 3 3 2 3" xfId="11232" xr:uid="{00000000-0005-0000-0000-0000B23E0000}"/>
    <cellStyle name="Normal 17 2 3 3 3 2 3 2" xfId="11233" xr:uid="{00000000-0005-0000-0000-0000B33E0000}"/>
    <cellStyle name="Normal 17 2 3 3 3 2 4" xfId="11234" xr:uid="{00000000-0005-0000-0000-0000B43E0000}"/>
    <cellStyle name="Normal 17 2 3 3 3 2 4 2" xfId="11235" xr:uid="{00000000-0005-0000-0000-0000B53E0000}"/>
    <cellStyle name="Normal 17 2 3 3 3 2 5" xfId="11236" xr:uid="{00000000-0005-0000-0000-0000B63E0000}"/>
    <cellStyle name="Normal 17 2 3 3 3 3" xfId="11237" xr:uid="{00000000-0005-0000-0000-0000B73E0000}"/>
    <cellStyle name="Normal 17 2 3 3 3 3 2" xfId="11238" xr:uid="{00000000-0005-0000-0000-0000B83E0000}"/>
    <cellStyle name="Normal 17 2 3 3 3 3 2 2" xfId="11239" xr:uid="{00000000-0005-0000-0000-0000B93E0000}"/>
    <cellStyle name="Normal 17 2 3 3 3 3 3" xfId="11240" xr:uid="{00000000-0005-0000-0000-0000BA3E0000}"/>
    <cellStyle name="Normal 17 2 3 3 3 3 3 2" xfId="11241" xr:uid="{00000000-0005-0000-0000-0000BB3E0000}"/>
    <cellStyle name="Normal 17 2 3 3 3 3 4" xfId="11242" xr:uid="{00000000-0005-0000-0000-0000BC3E0000}"/>
    <cellStyle name="Normal 17 2 3 3 3 4" xfId="11243" xr:uid="{00000000-0005-0000-0000-0000BD3E0000}"/>
    <cellStyle name="Normal 17 2 3 3 3 4 2" xfId="11244" xr:uid="{00000000-0005-0000-0000-0000BE3E0000}"/>
    <cellStyle name="Normal 17 2 3 3 3 5" xfId="11245" xr:uid="{00000000-0005-0000-0000-0000BF3E0000}"/>
    <cellStyle name="Normal 17 2 3 3 3 5 2" xfId="11246" xr:uid="{00000000-0005-0000-0000-0000C03E0000}"/>
    <cellStyle name="Normal 17 2 3 3 3 6" xfId="11247" xr:uid="{00000000-0005-0000-0000-0000C13E0000}"/>
    <cellStyle name="Normal 17 2 3 3 4" xfId="11248" xr:uid="{00000000-0005-0000-0000-0000C23E0000}"/>
    <cellStyle name="Normal 17 2 3 3 4 2" xfId="11249" xr:uid="{00000000-0005-0000-0000-0000C33E0000}"/>
    <cellStyle name="Normal 17 2 3 3 4 2 2" xfId="11250" xr:uid="{00000000-0005-0000-0000-0000C43E0000}"/>
    <cellStyle name="Normal 17 2 3 3 4 2 2 2" xfId="11251" xr:uid="{00000000-0005-0000-0000-0000C53E0000}"/>
    <cellStyle name="Normal 17 2 3 3 4 2 2 2 2" xfId="11252" xr:uid="{00000000-0005-0000-0000-0000C63E0000}"/>
    <cellStyle name="Normal 17 2 3 3 4 2 2 3" xfId="11253" xr:uid="{00000000-0005-0000-0000-0000C73E0000}"/>
    <cellStyle name="Normal 17 2 3 3 4 2 2 3 2" xfId="11254" xr:uid="{00000000-0005-0000-0000-0000C83E0000}"/>
    <cellStyle name="Normal 17 2 3 3 4 2 2 4" xfId="11255" xr:uid="{00000000-0005-0000-0000-0000C93E0000}"/>
    <cellStyle name="Normal 17 2 3 3 4 2 3" xfId="11256" xr:uid="{00000000-0005-0000-0000-0000CA3E0000}"/>
    <cellStyle name="Normal 17 2 3 3 4 2 3 2" xfId="11257" xr:uid="{00000000-0005-0000-0000-0000CB3E0000}"/>
    <cellStyle name="Normal 17 2 3 3 4 2 4" xfId="11258" xr:uid="{00000000-0005-0000-0000-0000CC3E0000}"/>
    <cellStyle name="Normal 17 2 3 3 4 2 4 2" xfId="11259" xr:uid="{00000000-0005-0000-0000-0000CD3E0000}"/>
    <cellStyle name="Normal 17 2 3 3 4 2 5" xfId="11260" xr:uid="{00000000-0005-0000-0000-0000CE3E0000}"/>
    <cellStyle name="Normal 17 2 3 3 4 3" xfId="11261" xr:uid="{00000000-0005-0000-0000-0000CF3E0000}"/>
    <cellStyle name="Normal 17 2 3 3 4 3 2" xfId="11262" xr:uid="{00000000-0005-0000-0000-0000D03E0000}"/>
    <cellStyle name="Normal 17 2 3 3 4 3 2 2" xfId="11263" xr:uid="{00000000-0005-0000-0000-0000D13E0000}"/>
    <cellStyle name="Normal 17 2 3 3 4 3 3" xfId="11264" xr:uid="{00000000-0005-0000-0000-0000D23E0000}"/>
    <cellStyle name="Normal 17 2 3 3 4 3 3 2" xfId="11265" xr:uid="{00000000-0005-0000-0000-0000D33E0000}"/>
    <cellStyle name="Normal 17 2 3 3 4 3 4" xfId="11266" xr:uid="{00000000-0005-0000-0000-0000D43E0000}"/>
    <cellStyle name="Normal 17 2 3 3 4 4" xfId="11267" xr:uid="{00000000-0005-0000-0000-0000D53E0000}"/>
    <cellStyle name="Normal 17 2 3 3 4 4 2" xfId="11268" xr:uid="{00000000-0005-0000-0000-0000D63E0000}"/>
    <cellStyle name="Normal 17 2 3 3 4 5" xfId="11269" xr:uid="{00000000-0005-0000-0000-0000D73E0000}"/>
    <cellStyle name="Normal 17 2 3 3 4 5 2" xfId="11270" xr:uid="{00000000-0005-0000-0000-0000D83E0000}"/>
    <cellStyle name="Normal 17 2 3 3 4 6" xfId="11271" xr:uid="{00000000-0005-0000-0000-0000D93E0000}"/>
    <cellStyle name="Normal 17 2 3 3 5" xfId="11272" xr:uid="{00000000-0005-0000-0000-0000DA3E0000}"/>
    <cellStyle name="Normal 17 2 3 3 5 2" xfId="11273" xr:uid="{00000000-0005-0000-0000-0000DB3E0000}"/>
    <cellStyle name="Normal 17 2 3 3 5 2 2" xfId="11274" xr:uid="{00000000-0005-0000-0000-0000DC3E0000}"/>
    <cellStyle name="Normal 17 2 3 3 5 2 2 2" xfId="11275" xr:uid="{00000000-0005-0000-0000-0000DD3E0000}"/>
    <cellStyle name="Normal 17 2 3 3 5 2 3" xfId="11276" xr:uid="{00000000-0005-0000-0000-0000DE3E0000}"/>
    <cellStyle name="Normal 17 2 3 3 5 2 3 2" xfId="11277" xr:uid="{00000000-0005-0000-0000-0000DF3E0000}"/>
    <cellStyle name="Normal 17 2 3 3 5 2 4" xfId="11278" xr:uid="{00000000-0005-0000-0000-0000E03E0000}"/>
    <cellStyle name="Normal 17 2 3 3 5 3" xfId="11279" xr:uid="{00000000-0005-0000-0000-0000E13E0000}"/>
    <cellStyle name="Normal 17 2 3 3 5 3 2" xfId="11280" xr:uid="{00000000-0005-0000-0000-0000E23E0000}"/>
    <cellStyle name="Normal 17 2 3 3 5 4" xfId="11281" xr:uid="{00000000-0005-0000-0000-0000E33E0000}"/>
    <cellStyle name="Normal 17 2 3 3 5 4 2" xfId="11282" xr:uid="{00000000-0005-0000-0000-0000E43E0000}"/>
    <cellStyle name="Normal 17 2 3 3 5 5" xfId="11283" xr:uid="{00000000-0005-0000-0000-0000E53E0000}"/>
    <cellStyle name="Normal 17 2 3 3 6" xfId="11284" xr:uid="{00000000-0005-0000-0000-0000E63E0000}"/>
    <cellStyle name="Normal 17 2 3 3 6 2" xfId="11285" xr:uid="{00000000-0005-0000-0000-0000E73E0000}"/>
    <cellStyle name="Normal 17 2 3 3 6 2 2" xfId="11286" xr:uid="{00000000-0005-0000-0000-0000E83E0000}"/>
    <cellStyle name="Normal 17 2 3 3 6 3" xfId="11287" xr:uid="{00000000-0005-0000-0000-0000E93E0000}"/>
    <cellStyle name="Normal 17 2 3 3 6 3 2" xfId="11288" xr:uid="{00000000-0005-0000-0000-0000EA3E0000}"/>
    <cellStyle name="Normal 17 2 3 3 6 4" xfId="11289" xr:uid="{00000000-0005-0000-0000-0000EB3E0000}"/>
    <cellStyle name="Normal 17 2 3 3 7" xfId="11290" xr:uid="{00000000-0005-0000-0000-0000EC3E0000}"/>
    <cellStyle name="Normal 17 2 3 3 7 2" xfId="11291" xr:uid="{00000000-0005-0000-0000-0000ED3E0000}"/>
    <cellStyle name="Normal 17 2 3 3 7 2 2" xfId="11292" xr:uid="{00000000-0005-0000-0000-0000EE3E0000}"/>
    <cellStyle name="Normal 17 2 3 3 7 3" xfId="11293" xr:uid="{00000000-0005-0000-0000-0000EF3E0000}"/>
    <cellStyle name="Normal 17 2 3 3 7 3 2" xfId="11294" xr:uid="{00000000-0005-0000-0000-0000F03E0000}"/>
    <cellStyle name="Normal 17 2 3 3 7 4" xfId="11295" xr:uid="{00000000-0005-0000-0000-0000F13E0000}"/>
    <cellStyle name="Normal 17 2 3 3 8" xfId="11296" xr:uid="{00000000-0005-0000-0000-0000F23E0000}"/>
    <cellStyle name="Normal 17 2 3 3 8 2" xfId="11297" xr:uid="{00000000-0005-0000-0000-0000F33E0000}"/>
    <cellStyle name="Normal 17 2 3 3 9" xfId="11298" xr:uid="{00000000-0005-0000-0000-0000F43E0000}"/>
    <cellStyle name="Normal 17 2 3 3 9 2" xfId="11299" xr:uid="{00000000-0005-0000-0000-0000F53E0000}"/>
    <cellStyle name="Normal 17 2 3 4" xfId="11300" xr:uid="{00000000-0005-0000-0000-0000F63E0000}"/>
    <cellStyle name="Normal 17 2 3 4 10" xfId="11301" xr:uid="{00000000-0005-0000-0000-0000F73E0000}"/>
    <cellStyle name="Normal 17 2 3 4 11" xfId="43273" xr:uid="{00000000-0005-0000-0000-0000F83E0000}"/>
    <cellStyle name="Normal 17 2 3 4 2" xfId="11302" xr:uid="{00000000-0005-0000-0000-0000F93E0000}"/>
    <cellStyle name="Normal 17 2 3 4 2 2" xfId="11303" xr:uid="{00000000-0005-0000-0000-0000FA3E0000}"/>
    <cellStyle name="Normal 17 2 3 4 2 2 2" xfId="11304" xr:uid="{00000000-0005-0000-0000-0000FB3E0000}"/>
    <cellStyle name="Normal 17 2 3 4 2 2 2 2" xfId="11305" xr:uid="{00000000-0005-0000-0000-0000FC3E0000}"/>
    <cellStyle name="Normal 17 2 3 4 2 2 2 2 2" xfId="11306" xr:uid="{00000000-0005-0000-0000-0000FD3E0000}"/>
    <cellStyle name="Normal 17 2 3 4 2 2 2 2 2 2" xfId="11307" xr:uid="{00000000-0005-0000-0000-0000FE3E0000}"/>
    <cellStyle name="Normal 17 2 3 4 2 2 2 2 3" xfId="11308" xr:uid="{00000000-0005-0000-0000-0000FF3E0000}"/>
    <cellStyle name="Normal 17 2 3 4 2 2 2 2 3 2" xfId="11309" xr:uid="{00000000-0005-0000-0000-0000003F0000}"/>
    <cellStyle name="Normal 17 2 3 4 2 2 2 2 4" xfId="11310" xr:uid="{00000000-0005-0000-0000-0000013F0000}"/>
    <cellStyle name="Normal 17 2 3 4 2 2 2 3" xfId="11311" xr:uid="{00000000-0005-0000-0000-0000023F0000}"/>
    <cellStyle name="Normal 17 2 3 4 2 2 2 3 2" xfId="11312" xr:uid="{00000000-0005-0000-0000-0000033F0000}"/>
    <cellStyle name="Normal 17 2 3 4 2 2 2 4" xfId="11313" xr:uid="{00000000-0005-0000-0000-0000043F0000}"/>
    <cellStyle name="Normal 17 2 3 4 2 2 2 4 2" xfId="11314" xr:uid="{00000000-0005-0000-0000-0000053F0000}"/>
    <cellStyle name="Normal 17 2 3 4 2 2 2 5" xfId="11315" xr:uid="{00000000-0005-0000-0000-0000063F0000}"/>
    <cellStyle name="Normal 17 2 3 4 2 2 3" xfId="11316" xr:uid="{00000000-0005-0000-0000-0000073F0000}"/>
    <cellStyle name="Normal 17 2 3 4 2 2 3 2" xfId="11317" xr:uid="{00000000-0005-0000-0000-0000083F0000}"/>
    <cellStyle name="Normal 17 2 3 4 2 2 3 2 2" xfId="11318" xr:uid="{00000000-0005-0000-0000-0000093F0000}"/>
    <cellStyle name="Normal 17 2 3 4 2 2 3 3" xfId="11319" xr:uid="{00000000-0005-0000-0000-00000A3F0000}"/>
    <cellStyle name="Normal 17 2 3 4 2 2 3 3 2" xfId="11320" xr:uid="{00000000-0005-0000-0000-00000B3F0000}"/>
    <cellStyle name="Normal 17 2 3 4 2 2 3 4" xfId="11321" xr:uid="{00000000-0005-0000-0000-00000C3F0000}"/>
    <cellStyle name="Normal 17 2 3 4 2 2 4" xfId="11322" xr:uid="{00000000-0005-0000-0000-00000D3F0000}"/>
    <cellStyle name="Normal 17 2 3 4 2 2 4 2" xfId="11323" xr:uid="{00000000-0005-0000-0000-00000E3F0000}"/>
    <cellStyle name="Normal 17 2 3 4 2 2 5" xfId="11324" xr:uid="{00000000-0005-0000-0000-00000F3F0000}"/>
    <cellStyle name="Normal 17 2 3 4 2 2 5 2" xfId="11325" xr:uid="{00000000-0005-0000-0000-0000103F0000}"/>
    <cellStyle name="Normal 17 2 3 4 2 2 6" xfId="11326" xr:uid="{00000000-0005-0000-0000-0000113F0000}"/>
    <cellStyle name="Normal 17 2 3 4 2 3" xfId="11327" xr:uid="{00000000-0005-0000-0000-0000123F0000}"/>
    <cellStyle name="Normal 17 2 3 4 2 3 2" xfId="11328" xr:uid="{00000000-0005-0000-0000-0000133F0000}"/>
    <cellStyle name="Normal 17 2 3 4 2 3 2 2" xfId="11329" xr:uid="{00000000-0005-0000-0000-0000143F0000}"/>
    <cellStyle name="Normal 17 2 3 4 2 3 2 2 2" xfId="11330" xr:uid="{00000000-0005-0000-0000-0000153F0000}"/>
    <cellStyle name="Normal 17 2 3 4 2 3 2 2 2 2" xfId="11331" xr:uid="{00000000-0005-0000-0000-0000163F0000}"/>
    <cellStyle name="Normal 17 2 3 4 2 3 2 2 3" xfId="11332" xr:uid="{00000000-0005-0000-0000-0000173F0000}"/>
    <cellStyle name="Normal 17 2 3 4 2 3 2 2 3 2" xfId="11333" xr:uid="{00000000-0005-0000-0000-0000183F0000}"/>
    <cellStyle name="Normal 17 2 3 4 2 3 2 2 4" xfId="11334" xr:uid="{00000000-0005-0000-0000-0000193F0000}"/>
    <cellStyle name="Normal 17 2 3 4 2 3 2 3" xfId="11335" xr:uid="{00000000-0005-0000-0000-00001A3F0000}"/>
    <cellStyle name="Normal 17 2 3 4 2 3 2 3 2" xfId="11336" xr:uid="{00000000-0005-0000-0000-00001B3F0000}"/>
    <cellStyle name="Normal 17 2 3 4 2 3 2 4" xfId="11337" xr:uid="{00000000-0005-0000-0000-00001C3F0000}"/>
    <cellStyle name="Normal 17 2 3 4 2 3 2 4 2" xfId="11338" xr:uid="{00000000-0005-0000-0000-00001D3F0000}"/>
    <cellStyle name="Normal 17 2 3 4 2 3 2 5" xfId="11339" xr:uid="{00000000-0005-0000-0000-00001E3F0000}"/>
    <cellStyle name="Normal 17 2 3 4 2 3 3" xfId="11340" xr:uid="{00000000-0005-0000-0000-00001F3F0000}"/>
    <cellStyle name="Normal 17 2 3 4 2 3 3 2" xfId="11341" xr:uid="{00000000-0005-0000-0000-0000203F0000}"/>
    <cellStyle name="Normal 17 2 3 4 2 3 3 2 2" xfId="11342" xr:uid="{00000000-0005-0000-0000-0000213F0000}"/>
    <cellStyle name="Normal 17 2 3 4 2 3 3 3" xfId="11343" xr:uid="{00000000-0005-0000-0000-0000223F0000}"/>
    <cellStyle name="Normal 17 2 3 4 2 3 3 3 2" xfId="11344" xr:uid="{00000000-0005-0000-0000-0000233F0000}"/>
    <cellStyle name="Normal 17 2 3 4 2 3 3 4" xfId="11345" xr:uid="{00000000-0005-0000-0000-0000243F0000}"/>
    <cellStyle name="Normal 17 2 3 4 2 3 4" xfId="11346" xr:uid="{00000000-0005-0000-0000-0000253F0000}"/>
    <cellStyle name="Normal 17 2 3 4 2 3 4 2" xfId="11347" xr:uid="{00000000-0005-0000-0000-0000263F0000}"/>
    <cellStyle name="Normal 17 2 3 4 2 3 5" xfId="11348" xr:uid="{00000000-0005-0000-0000-0000273F0000}"/>
    <cellStyle name="Normal 17 2 3 4 2 3 5 2" xfId="11349" xr:uid="{00000000-0005-0000-0000-0000283F0000}"/>
    <cellStyle name="Normal 17 2 3 4 2 3 6" xfId="11350" xr:uid="{00000000-0005-0000-0000-0000293F0000}"/>
    <cellStyle name="Normal 17 2 3 4 2 4" xfId="11351" xr:uid="{00000000-0005-0000-0000-00002A3F0000}"/>
    <cellStyle name="Normal 17 2 3 4 2 4 2" xfId="11352" xr:uid="{00000000-0005-0000-0000-00002B3F0000}"/>
    <cellStyle name="Normal 17 2 3 4 2 4 2 2" xfId="11353" xr:uid="{00000000-0005-0000-0000-00002C3F0000}"/>
    <cellStyle name="Normal 17 2 3 4 2 4 2 2 2" xfId="11354" xr:uid="{00000000-0005-0000-0000-00002D3F0000}"/>
    <cellStyle name="Normal 17 2 3 4 2 4 2 3" xfId="11355" xr:uid="{00000000-0005-0000-0000-00002E3F0000}"/>
    <cellStyle name="Normal 17 2 3 4 2 4 2 3 2" xfId="11356" xr:uid="{00000000-0005-0000-0000-00002F3F0000}"/>
    <cellStyle name="Normal 17 2 3 4 2 4 2 4" xfId="11357" xr:uid="{00000000-0005-0000-0000-0000303F0000}"/>
    <cellStyle name="Normal 17 2 3 4 2 4 3" xfId="11358" xr:uid="{00000000-0005-0000-0000-0000313F0000}"/>
    <cellStyle name="Normal 17 2 3 4 2 4 3 2" xfId="11359" xr:uid="{00000000-0005-0000-0000-0000323F0000}"/>
    <cellStyle name="Normal 17 2 3 4 2 4 4" xfId="11360" xr:uid="{00000000-0005-0000-0000-0000333F0000}"/>
    <cellStyle name="Normal 17 2 3 4 2 4 4 2" xfId="11361" xr:uid="{00000000-0005-0000-0000-0000343F0000}"/>
    <cellStyle name="Normal 17 2 3 4 2 4 5" xfId="11362" xr:uid="{00000000-0005-0000-0000-0000353F0000}"/>
    <cellStyle name="Normal 17 2 3 4 2 5" xfId="11363" xr:uid="{00000000-0005-0000-0000-0000363F0000}"/>
    <cellStyle name="Normal 17 2 3 4 2 5 2" xfId="11364" xr:uid="{00000000-0005-0000-0000-0000373F0000}"/>
    <cellStyle name="Normal 17 2 3 4 2 5 2 2" xfId="11365" xr:uid="{00000000-0005-0000-0000-0000383F0000}"/>
    <cellStyle name="Normal 17 2 3 4 2 5 3" xfId="11366" xr:uid="{00000000-0005-0000-0000-0000393F0000}"/>
    <cellStyle name="Normal 17 2 3 4 2 5 3 2" xfId="11367" xr:uid="{00000000-0005-0000-0000-00003A3F0000}"/>
    <cellStyle name="Normal 17 2 3 4 2 5 4" xfId="11368" xr:uid="{00000000-0005-0000-0000-00003B3F0000}"/>
    <cellStyle name="Normal 17 2 3 4 2 6" xfId="11369" xr:uid="{00000000-0005-0000-0000-00003C3F0000}"/>
    <cellStyle name="Normal 17 2 3 4 2 6 2" xfId="11370" xr:uid="{00000000-0005-0000-0000-00003D3F0000}"/>
    <cellStyle name="Normal 17 2 3 4 2 6 2 2" xfId="11371" xr:uid="{00000000-0005-0000-0000-00003E3F0000}"/>
    <cellStyle name="Normal 17 2 3 4 2 6 3" xfId="11372" xr:uid="{00000000-0005-0000-0000-00003F3F0000}"/>
    <cellStyle name="Normal 17 2 3 4 2 6 3 2" xfId="11373" xr:uid="{00000000-0005-0000-0000-0000403F0000}"/>
    <cellStyle name="Normal 17 2 3 4 2 6 4" xfId="11374" xr:uid="{00000000-0005-0000-0000-0000413F0000}"/>
    <cellStyle name="Normal 17 2 3 4 2 7" xfId="11375" xr:uid="{00000000-0005-0000-0000-0000423F0000}"/>
    <cellStyle name="Normal 17 2 3 4 2 7 2" xfId="11376" xr:uid="{00000000-0005-0000-0000-0000433F0000}"/>
    <cellStyle name="Normal 17 2 3 4 2 8" xfId="11377" xr:uid="{00000000-0005-0000-0000-0000443F0000}"/>
    <cellStyle name="Normal 17 2 3 4 2 8 2" xfId="11378" xr:uid="{00000000-0005-0000-0000-0000453F0000}"/>
    <cellStyle name="Normal 17 2 3 4 2 9" xfId="11379" xr:uid="{00000000-0005-0000-0000-0000463F0000}"/>
    <cellStyle name="Normal 17 2 3 4 3" xfId="11380" xr:uid="{00000000-0005-0000-0000-0000473F0000}"/>
    <cellStyle name="Normal 17 2 3 4 3 2" xfId="11381" xr:uid="{00000000-0005-0000-0000-0000483F0000}"/>
    <cellStyle name="Normal 17 2 3 4 3 2 2" xfId="11382" xr:uid="{00000000-0005-0000-0000-0000493F0000}"/>
    <cellStyle name="Normal 17 2 3 4 3 2 2 2" xfId="11383" xr:uid="{00000000-0005-0000-0000-00004A3F0000}"/>
    <cellStyle name="Normal 17 2 3 4 3 2 2 2 2" xfId="11384" xr:uid="{00000000-0005-0000-0000-00004B3F0000}"/>
    <cellStyle name="Normal 17 2 3 4 3 2 2 3" xfId="11385" xr:uid="{00000000-0005-0000-0000-00004C3F0000}"/>
    <cellStyle name="Normal 17 2 3 4 3 2 2 3 2" xfId="11386" xr:uid="{00000000-0005-0000-0000-00004D3F0000}"/>
    <cellStyle name="Normal 17 2 3 4 3 2 2 4" xfId="11387" xr:uid="{00000000-0005-0000-0000-00004E3F0000}"/>
    <cellStyle name="Normal 17 2 3 4 3 2 3" xfId="11388" xr:uid="{00000000-0005-0000-0000-00004F3F0000}"/>
    <cellStyle name="Normal 17 2 3 4 3 2 3 2" xfId="11389" xr:uid="{00000000-0005-0000-0000-0000503F0000}"/>
    <cellStyle name="Normal 17 2 3 4 3 2 4" xfId="11390" xr:uid="{00000000-0005-0000-0000-0000513F0000}"/>
    <cellStyle name="Normal 17 2 3 4 3 2 4 2" xfId="11391" xr:uid="{00000000-0005-0000-0000-0000523F0000}"/>
    <cellStyle name="Normal 17 2 3 4 3 2 5" xfId="11392" xr:uid="{00000000-0005-0000-0000-0000533F0000}"/>
    <cellStyle name="Normal 17 2 3 4 3 3" xfId="11393" xr:uid="{00000000-0005-0000-0000-0000543F0000}"/>
    <cellStyle name="Normal 17 2 3 4 3 3 2" xfId="11394" xr:uid="{00000000-0005-0000-0000-0000553F0000}"/>
    <cellStyle name="Normal 17 2 3 4 3 3 2 2" xfId="11395" xr:uid="{00000000-0005-0000-0000-0000563F0000}"/>
    <cellStyle name="Normal 17 2 3 4 3 3 3" xfId="11396" xr:uid="{00000000-0005-0000-0000-0000573F0000}"/>
    <cellStyle name="Normal 17 2 3 4 3 3 3 2" xfId="11397" xr:uid="{00000000-0005-0000-0000-0000583F0000}"/>
    <cellStyle name="Normal 17 2 3 4 3 3 4" xfId="11398" xr:uid="{00000000-0005-0000-0000-0000593F0000}"/>
    <cellStyle name="Normal 17 2 3 4 3 4" xfId="11399" xr:uid="{00000000-0005-0000-0000-00005A3F0000}"/>
    <cellStyle name="Normal 17 2 3 4 3 4 2" xfId="11400" xr:uid="{00000000-0005-0000-0000-00005B3F0000}"/>
    <cellStyle name="Normal 17 2 3 4 3 5" xfId="11401" xr:uid="{00000000-0005-0000-0000-00005C3F0000}"/>
    <cellStyle name="Normal 17 2 3 4 3 5 2" xfId="11402" xr:uid="{00000000-0005-0000-0000-00005D3F0000}"/>
    <cellStyle name="Normal 17 2 3 4 3 6" xfId="11403" xr:uid="{00000000-0005-0000-0000-00005E3F0000}"/>
    <cellStyle name="Normal 17 2 3 4 4" xfId="11404" xr:uid="{00000000-0005-0000-0000-00005F3F0000}"/>
    <cellStyle name="Normal 17 2 3 4 4 2" xfId="11405" xr:uid="{00000000-0005-0000-0000-0000603F0000}"/>
    <cellStyle name="Normal 17 2 3 4 4 2 2" xfId="11406" xr:uid="{00000000-0005-0000-0000-0000613F0000}"/>
    <cellStyle name="Normal 17 2 3 4 4 2 2 2" xfId="11407" xr:uid="{00000000-0005-0000-0000-0000623F0000}"/>
    <cellStyle name="Normal 17 2 3 4 4 2 2 2 2" xfId="11408" xr:uid="{00000000-0005-0000-0000-0000633F0000}"/>
    <cellStyle name="Normal 17 2 3 4 4 2 2 3" xfId="11409" xr:uid="{00000000-0005-0000-0000-0000643F0000}"/>
    <cellStyle name="Normal 17 2 3 4 4 2 2 3 2" xfId="11410" xr:uid="{00000000-0005-0000-0000-0000653F0000}"/>
    <cellStyle name="Normal 17 2 3 4 4 2 2 4" xfId="11411" xr:uid="{00000000-0005-0000-0000-0000663F0000}"/>
    <cellStyle name="Normal 17 2 3 4 4 2 3" xfId="11412" xr:uid="{00000000-0005-0000-0000-0000673F0000}"/>
    <cellStyle name="Normal 17 2 3 4 4 2 3 2" xfId="11413" xr:uid="{00000000-0005-0000-0000-0000683F0000}"/>
    <cellStyle name="Normal 17 2 3 4 4 2 4" xfId="11414" xr:uid="{00000000-0005-0000-0000-0000693F0000}"/>
    <cellStyle name="Normal 17 2 3 4 4 2 4 2" xfId="11415" xr:uid="{00000000-0005-0000-0000-00006A3F0000}"/>
    <cellStyle name="Normal 17 2 3 4 4 2 5" xfId="11416" xr:uid="{00000000-0005-0000-0000-00006B3F0000}"/>
    <cellStyle name="Normal 17 2 3 4 4 3" xfId="11417" xr:uid="{00000000-0005-0000-0000-00006C3F0000}"/>
    <cellStyle name="Normal 17 2 3 4 4 3 2" xfId="11418" xr:uid="{00000000-0005-0000-0000-00006D3F0000}"/>
    <cellStyle name="Normal 17 2 3 4 4 3 2 2" xfId="11419" xr:uid="{00000000-0005-0000-0000-00006E3F0000}"/>
    <cellStyle name="Normal 17 2 3 4 4 3 3" xfId="11420" xr:uid="{00000000-0005-0000-0000-00006F3F0000}"/>
    <cellStyle name="Normal 17 2 3 4 4 3 3 2" xfId="11421" xr:uid="{00000000-0005-0000-0000-0000703F0000}"/>
    <cellStyle name="Normal 17 2 3 4 4 3 4" xfId="11422" xr:uid="{00000000-0005-0000-0000-0000713F0000}"/>
    <cellStyle name="Normal 17 2 3 4 4 4" xfId="11423" xr:uid="{00000000-0005-0000-0000-0000723F0000}"/>
    <cellStyle name="Normal 17 2 3 4 4 4 2" xfId="11424" xr:uid="{00000000-0005-0000-0000-0000733F0000}"/>
    <cellStyle name="Normal 17 2 3 4 4 5" xfId="11425" xr:uid="{00000000-0005-0000-0000-0000743F0000}"/>
    <cellStyle name="Normal 17 2 3 4 4 5 2" xfId="11426" xr:uid="{00000000-0005-0000-0000-0000753F0000}"/>
    <cellStyle name="Normal 17 2 3 4 4 6" xfId="11427" xr:uid="{00000000-0005-0000-0000-0000763F0000}"/>
    <cellStyle name="Normal 17 2 3 4 5" xfId="11428" xr:uid="{00000000-0005-0000-0000-0000773F0000}"/>
    <cellStyle name="Normal 17 2 3 4 5 2" xfId="11429" xr:uid="{00000000-0005-0000-0000-0000783F0000}"/>
    <cellStyle name="Normal 17 2 3 4 5 2 2" xfId="11430" xr:uid="{00000000-0005-0000-0000-0000793F0000}"/>
    <cellStyle name="Normal 17 2 3 4 5 2 2 2" xfId="11431" xr:uid="{00000000-0005-0000-0000-00007A3F0000}"/>
    <cellStyle name="Normal 17 2 3 4 5 2 3" xfId="11432" xr:uid="{00000000-0005-0000-0000-00007B3F0000}"/>
    <cellStyle name="Normal 17 2 3 4 5 2 3 2" xfId="11433" xr:uid="{00000000-0005-0000-0000-00007C3F0000}"/>
    <cellStyle name="Normal 17 2 3 4 5 2 4" xfId="11434" xr:uid="{00000000-0005-0000-0000-00007D3F0000}"/>
    <cellStyle name="Normal 17 2 3 4 5 3" xfId="11435" xr:uid="{00000000-0005-0000-0000-00007E3F0000}"/>
    <cellStyle name="Normal 17 2 3 4 5 3 2" xfId="11436" xr:uid="{00000000-0005-0000-0000-00007F3F0000}"/>
    <cellStyle name="Normal 17 2 3 4 5 4" xfId="11437" xr:uid="{00000000-0005-0000-0000-0000803F0000}"/>
    <cellStyle name="Normal 17 2 3 4 5 4 2" xfId="11438" xr:uid="{00000000-0005-0000-0000-0000813F0000}"/>
    <cellStyle name="Normal 17 2 3 4 5 5" xfId="11439" xr:uid="{00000000-0005-0000-0000-0000823F0000}"/>
    <cellStyle name="Normal 17 2 3 4 6" xfId="11440" xr:uid="{00000000-0005-0000-0000-0000833F0000}"/>
    <cellStyle name="Normal 17 2 3 4 6 2" xfId="11441" xr:uid="{00000000-0005-0000-0000-0000843F0000}"/>
    <cellStyle name="Normal 17 2 3 4 6 2 2" xfId="11442" xr:uid="{00000000-0005-0000-0000-0000853F0000}"/>
    <cellStyle name="Normal 17 2 3 4 6 3" xfId="11443" xr:uid="{00000000-0005-0000-0000-0000863F0000}"/>
    <cellStyle name="Normal 17 2 3 4 6 3 2" xfId="11444" xr:uid="{00000000-0005-0000-0000-0000873F0000}"/>
    <cellStyle name="Normal 17 2 3 4 6 4" xfId="11445" xr:uid="{00000000-0005-0000-0000-0000883F0000}"/>
    <cellStyle name="Normal 17 2 3 4 7" xfId="11446" xr:uid="{00000000-0005-0000-0000-0000893F0000}"/>
    <cellStyle name="Normal 17 2 3 4 7 2" xfId="11447" xr:uid="{00000000-0005-0000-0000-00008A3F0000}"/>
    <cellStyle name="Normal 17 2 3 4 7 2 2" xfId="11448" xr:uid="{00000000-0005-0000-0000-00008B3F0000}"/>
    <cellStyle name="Normal 17 2 3 4 7 3" xfId="11449" xr:uid="{00000000-0005-0000-0000-00008C3F0000}"/>
    <cellStyle name="Normal 17 2 3 4 7 3 2" xfId="11450" xr:uid="{00000000-0005-0000-0000-00008D3F0000}"/>
    <cellStyle name="Normal 17 2 3 4 7 4" xfId="11451" xr:uid="{00000000-0005-0000-0000-00008E3F0000}"/>
    <cellStyle name="Normal 17 2 3 4 8" xfId="11452" xr:uid="{00000000-0005-0000-0000-00008F3F0000}"/>
    <cellStyle name="Normal 17 2 3 4 8 2" xfId="11453" xr:uid="{00000000-0005-0000-0000-0000903F0000}"/>
    <cellStyle name="Normal 17 2 3 4 9" xfId="11454" xr:uid="{00000000-0005-0000-0000-0000913F0000}"/>
    <cellStyle name="Normal 17 2 3 4 9 2" xfId="11455" xr:uid="{00000000-0005-0000-0000-0000923F0000}"/>
    <cellStyle name="Normal 17 2 3 5" xfId="11456" xr:uid="{00000000-0005-0000-0000-0000933F0000}"/>
    <cellStyle name="Normal 17 2 3 5 2" xfId="11457" xr:uid="{00000000-0005-0000-0000-0000943F0000}"/>
    <cellStyle name="Normal 17 2 3 5 2 2" xfId="11458" xr:uid="{00000000-0005-0000-0000-0000953F0000}"/>
    <cellStyle name="Normal 17 2 3 5 2 2 2" xfId="11459" xr:uid="{00000000-0005-0000-0000-0000963F0000}"/>
    <cellStyle name="Normal 17 2 3 5 2 2 2 2" xfId="11460" xr:uid="{00000000-0005-0000-0000-0000973F0000}"/>
    <cellStyle name="Normal 17 2 3 5 2 2 2 2 2" xfId="11461" xr:uid="{00000000-0005-0000-0000-0000983F0000}"/>
    <cellStyle name="Normal 17 2 3 5 2 2 2 3" xfId="11462" xr:uid="{00000000-0005-0000-0000-0000993F0000}"/>
    <cellStyle name="Normal 17 2 3 5 2 2 2 3 2" xfId="11463" xr:uid="{00000000-0005-0000-0000-00009A3F0000}"/>
    <cellStyle name="Normal 17 2 3 5 2 2 2 4" xfId="11464" xr:uid="{00000000-0005-0000-0000-00009B3F0000}"/>
    <cellStyle name="Normal 17 2 3 5 2 2 3" xfId="11465" xr:uid="{00000000-0005-0000-0000-00009C3F0000}"/>
    <cellStyle name="Normal 17 2 3 5 2 2 3 2" xfId="11466" xr:uid="{00000000-0005-0000-0000-00009D3F0000}"/>
    <cellStyle name="Normal 17 2 3 5 2 2 4" xfId="11467" xr:uid="{00000000-0005-0000-0000-00009E3F0000}"/>
    <cellStyle name="Normal 17 2 3 5 2 2 4 2" xfId="11468" xr:uid="{00000000-0005-0000-0000-00009F3F0000}"/>
    <cellStyle name="Normal 17 2 3 5 2 2 5" xfId="11469" xr:uid="{00000000-0005-0000-0000-0000A03F0000}"/>
    <cellStyle name="Normal 17 2 3 5 2 3" xfId="11470" xr:uid="{00000000-0005-0000-0000-0000A13F0000}"/>
    <cellStyle name="Normal 17 2 3 5 2 3 2" xfId="11471" xr:uid="{00000000-0005-0000-0000-0000A23F0000}"/>
    <cellStyle name="Normal 17 2 3 5 2 3 2 2" xfId="11472" xr:uid="{00000000-0005-0000-0000-0000A33F0000}"/>
    <cellStyle name="Normal 17 2 3 5 2 3 3" xfId="11473" xr:uid="{00000000-0005-0000-0000-0000A43F0000}"/>
    <cellStyle name="Normal 17 2 3 5 2 3 3 2" xfId="11474" xr:uid="{00000000-0005-0000-0000-0000A53F0000}"/>
    <cellStyle name="Normal 17 2 3 5 2 3 4" xfId="11475" xr:uid="{00000000-0005-0000-0000-0000A63F0000}"/>
    <cellStyle name="Normal 17 2 3 5 2 4" xfId="11476" xr:uid="{00000000-0005-0000-0000-0000A73F0000}"/>
    <cellStyle name="Normal 17 2 3 5 2 4 2" xfId="11477" xr:uid="{00000000-0005-0000-0000-0000A83F0000}"/>
    <cellStyle name="Normal 17 2 3 5 2 5" xfId="11478" xr:uid="{00000000-0005-0000-0000-0000A93F0000}"/>
    <cellStyle name="Normal 17 2 3 5 2 5 2" xfId="11479" xr:uid="{00000000-0005-0000-0000-0000AA3F0000}"/>
    <cellStyle name="Normal 17 2 3 5 2 6" xfId="11480" xr:uid="{00000000-0005-0000-0000-0000AB3F0000}"/>
    <cellStyle name="Normal 17 2 3 5 3" xfId="11481" xr:uid="{00000000-0005-0000-0000-0000AC3F0000}"/>
    <cellStyle name="Normal 17 2 3 5 3 2" xfId="11482" xr:uid="{00000000-0005-0000-0000-0000AD3F0000}"/>
    <cellStyle name="Normal 17 2 3 5 3 2 2" xfId="11483" xr:uid="{00000000-0005-0000-0000-0000AE3F0000}"/>
    <cellStyle name="Normal 17 2 3 5 3 2 2 2" xfId="11484" xr:uid="{00000000-0005-0000-0000-0000AF3F0000}"/>
    <cellStyle name="Normal 17 2 3 5 3 2 2 2 2" xfId="11485" xr:uid="{00000000-0005-0000-0000-0000B03F0000}"/>
    <cellStyle name="Normal 17 2 3 5 3 2 2 3" xfId="11486" xr:uid="{00000000-0005-0000-0000-0000B13F0000}"/>
    <cellStyle name="Normal 17 2 3 5 3 2 2 3 2" xfId="11487" xr:uid="{00000000-0005-0000-0000-0000B23F0000}"/>
    <cellStyle name="Normal 17 2 3 5 3 2 2 4" xfId="11488" xr:uid="{00000000-0005-0000-0000-0000B33F0000}"/>
    <cellStyle name="Normal 17 2 3 5 3 2 3" xfId="11489" xr:uid="{00000000-0005-0000-0000-0000B43F0000}"/>
    <cellStyle name="Normal 17 2 3 5 3 2 3 2" xfId="11490" xr:uid="{00000000-0005-0000-0000-0000B53F0000}"/>
    <cellStyle name="Normal 17 2 3 5 3 2 4" xfId="11491" xr:uid="{00000000-0005-0000-0000-0000B63F0000}"/>
    <cellStyle name="Normal 17 2 3 5 3 2 4 2" xfId="11492" xr:uid="{00000000-0005-0000-0000-0000B73F0000}"/>
    <cellStyle name="Normal 17 2 3 5 3 2 5" xfId="11493" xr:uid="{00000000-0005-0000-0000-0000B83F0000}"/>
    <cellStyle name="Normal 17 2 3 5 3 3" xfId="11494" xr:uid="{00000000-0005-0000-0000-0000B93F0000}"/>
    <cellStyle name="Normal 17 2 3 5 3 3 2" xfId="11495" xr:uid="{00000000-0005-0000-0000-0000BA3F0000}"/>
    <cellStyle name="Normal 17 2 3 5 3 3 2 2" xfId="11496" xr:uid="{00000000-0005-0000-0000-0000BB3F0000}"/>
    <cellStyle name="Normal 17 2 3 5 3 3 3" xfId="11497" xr:uid="{00000000-0005-0000-0000-0000BC3F0000}"/>
    <cellStyle name="Normal 17 2 3 5 3 3 3 2" xfId="11498" xr:uid="{00000000-0005-0000-0000-0000BD3F0000}"/>
    <cellStyle name="Normal 17 2 3 5 3 3 4" xfId="11499" xr:uid="{00000000-0005-0000-0000-0000BE3F0000}"/>
    <cellStyle name="Normal 17 2 3 5 3 4" xfId="11500" xr:uid="{00000000-0005-0000-0000-0000BF3F0000}"/>
    <cellStyle name="Normal 17 2 3 5 3 4 2" xfId="11501" xr:uid="{00000000-0005-0000-0000-0000C03F0000}"/>
    <cellStyle name="Normal 17 2 3 5 3 5" xfId="11502" xr:uid="{00000000-0005-0000-0000-0000C13F0000}"/>
    <cellStyle name="Normal 17 2 3 5 3 5 2" xfId="11503" xr:uid="{00000000-0005-0000-0000-0000C23F0000}"/>
    <cellStyle name="Normal 17 2 3 5 3 6" xfId="11504" xr:uid="{00000000-0005-0000-0000-0000C33F0000}"/>
    <cellStyle name="Normal 17 2 3 5 4" xfId="11505" xr:uid="{00000000-0005-0000-0000-0000C43F0000}"/>
    <cellStyle name="Normal 17 2 3 5 4 2" xfId="11506" xr:uid="{00000000-0005-0000-0000-0000C53F0000}"/>
    <cellStyle name="Normal 17 2 3 5 4 2 2" xfId="11507" xr:uid="{00000000-0005-0000-0000-0000C63F0000}"/>
    <cellStyle name="Normal 17 2 3 5 4 2 2 2" xfId="11508" xr:uid="{00000000-0005-0000-0000-0000C73F0000}"/>
    <cellStyle name="Normal 17 2 3 5 4 2 3" xfId="11509" xr:uid="{00000000-0005-0000-0000-0000C83F0000}"/>
    <cellStyle name="Normal 17 2 3 5 4 2 3 2" xfId="11510" xr:uid="{00000000-0005-0000-0000-0000C93F0000}"/>
    <cellStyle name="Normal 17 2 3 5 4 2 4" xfId="11511" xr:uid="{00000000-0005-0000-0000-0000CA3F0000}"/>
    <cellStyle name="Normal 17 2 3 5 4 3" xfId="11512" xr:uid="{00000000-0005-0000-0000-0000CB3F0000}"/>
    <cellStyle name="Normal 17 2 3 5 4 3 2" xfId="11513" xr:uid="{00000000-0005-0000-0000-0000CC3F0000}"/>
    <cellStyle name="Normal 17 2 3 5 4 4" xfId="11514" xr:uid="{00000000-0005-0000-0000-0000CD3F0000}"/>
    <cellStyle name="Normal 17 2 3 5 4 4 2" xfId="11515" xr:uid="{00000000-0005-0000-0000-0000CE3F0000}"/>
    <cellStyle name="Normal 17 2 3 5 4 5" xfId="11516" xr:uid="{00000000-0005-0000-0000-0000CF3F0000}"/>
    <cellStyle name="Normal 17 2 3 5 5" xfId="11517" xr:uid="{00000000-0005-0000-0000-0000D03F0000}"/>
    <cellStyle name="Normal 17 2 3 5 5 2" xfId="11518" xr:uid="{00000000-0005-0000-0000-0000D13F0000}"/>
    <cellStyle name="Normal 17 2 3 5 5 2 2" xfId="11519" xr:uid="{00000000-0005-0000-0000-0000D23F0000}"/>
    <cellStyle name="Normal 17 2 3 5 5 3" xfId="11520" xr:uid="{00000000-0005-0000-0000-0000D33F0000}"/>
    <cellStyle name="Normal 17 2 3 5 5 3 2" xfId="11521" xr:uid="{00000000-0005-0000-0000-0000D43F0000}"/>
    <cellStyle name="Normal 17 2 3 5 5 4" xfId="11522" xr:uid="{00000000-0005-0000-0000-0000D53F0000}"/>
    <cellStyle name="Normal 17 2 3 5 6" xfId="11523" xr:uid="{00000000-0005-0000-0000-0000D63F0000}"/>
    <cellStyle name="Normal 17 2 3 5 6 2" xfId="11524" xr:uid="{00000000-0005-0000-0000-0000D73F0000}"/>
    <cellStyle name="Normal 17 2 3 5 6 2 2" xfId="11525" xr:uid="{00000000-0005-0000-0000-0000D83F0000}"/>
    <cellStyle name="Normal 17 2 3 5 6 3" xfId="11526" xr:uid="{00000000-0005-0000-0000-0000D93F0000}"/>
    <cellStyle name="Normal 17 2 3 5 6 3 2" xfId="11527" xr:uid="{00000000-0005-0000-0000-0000DA3F0000}"/>
    <cellStyle name="Normal 17 2 3 5 6 4" xfId="11528" xr:uid="{00000000-0005-0000-0000-0000DB3F0000}"/>
    <cellStyle name="Normal 17 2 3 5 7" xfId="11529" xr:uid="{00000000-0005-0000-0000-0000DC3F0000}"/>
    <cellStyle name="Normal 17 2 3 5 7 2" xfId="11530" xr:uid="{00000000-0005-0000-0000-0000DD3F0000}"/>
    <cellStyle name="Normal 17 2 3 5 8" xfId="11531" xr:uid="{00000000-0005-0000-0000-0000DE3F0000}"/>
    <cellStyle name="Normal 17 2 3 5 8 2" xfId="11532" xr:uid="{00000000-0005-0000-0000-0000DF3F0000}"/>
    <cellStyle name="Normal 17 2 3 5 9" xfId="11533" xr:uid="{00000000-0005-0000-0000-0000E03F0000}"/>
    <cellStyle name="Normal 17 2 3 6" xfId="11534" xr:uid="{00000000-0005-0000-0000-0000E13F0000}"/>
    <cellStyle name="Normal 17 2 3 6 2" xfId="11535" xr:uid="{00000000-0005-0000-0000-0000E23F0000}"/>
    <cellStyle name="Normal 17 2 3 6 2 2" xfId="11536" xr:uid="{00000000-0005-0000-0000-0000E33F0000}"/>
    <cellStyle name="Normal 17 2 3 6 2 2 2" xfId="11537" xr:uid="{00000000-0005-0000-0000-0000E43F0000}"/>
    <cellStyle name="Normal 17 2 3 6 2 2 2 2" xfId="11538" xr:uid="{00000000-0005-0000-0000-0000E53F0000}"/>
    <cellStyle name="Normal 17 2 3 6 2 2 2 2 2" xfId="11539" xr:uid="{00000000-0005-0000-0000-0000E63F0000}"/>
    <cellStyle name="Normal 17 2 3 6 2 2 2 3" xfId="11540" xr:uid="{00000000-0005-0000-0000-0000E73F0000}"/>
    <cellStyle name="Normal 17 2 3 6 2 2 2 3 2" xfId="11541" xr:uid="{00000000-0005-0000-0000-0000E83F0000}"/>
    <cellStyle name="Normal 17 2 3 6 2 2 2 4" xfId="11542" xr:uid="{00000000-0005-0000-0000-0000E93F0000}"/>
    <cellStyle name="Normal 17 2 3 6 2 2 3" xfId="11543" xr:uid="{00000000-0005-0000-0000-0000EA3F0000}"/>
    <cellStyle name="Normal 17 2 3 6 2 2 3 2" xfId="11544" xr:uid="{00000000-0005-0000-0000-0000EB3F0000}"/>
    <cellStyle name="Normal 17 2 3 6 2 2 4" xfId="11545" xr:uid="{00000000-0005-0000-0000-0000EC3F0000}"/>
    <cellStyle name="Normal 17 2 3 6 2 2 4 2" xfId="11546" xr:uid="{00000000-0005-0000-0000-0000ED3F0000}"/>
    <cellStyle name="Normal 17 2 3 6 2 2 5" xfId="11547" xr:uid="{00000000-0005-0000-0000-0000EE3F0000}"/>
    <cellStyle name="Normal 17 2 3 6 2 3" xfId="11548" xr:uid="{00000000-0005-0000-0000-0000EF3F0000}"/>
    <cellStyle name="Normal 17 2 3 6 2 3 2" xfId="11549" xr:uid="{00000000-0005-0000-0000-0000F03F0000}"/>
    <cellStyle name="Normal 17 2 3 6 2 3 2 2" xfId="11550" xr:uid="{00000000-0005-0000-0000-0000F13F0000}"/>
    <cellStyle name="Normal 17 2 3 6 2 3 3" xfId="11551" xr:uid="{00000000-0005-0000-0000-0000F23F0000}"/>
    <cellStyle name="Normal 17 2 3 6 2 3 3 2" xfId="11552" xr:uid="{00000000-0005-0000-0000-0000F33F0000}"/>
    <cellStyle name="Normal 17 2 3 6 2 3 4" xfId="11553" xr:uid="{00000000-0005-0000-0000-0000F43F0000}"/>
    <cellStyle name="Normal 17 2 3 6 2 4" xfId="11554" xr:uid="{00000000-0005-0000-0000-0000F53F0000}"/>
    <cellStyle name="Normal 17 2 3 6 2 4 2" xfId="11555" xr:uid="{00000000-0005-0000-0000-0000F63F0000}"/>
    <cellStyle name="Normal 17 2 3 6 2 5" xfId="11556" xr:uid="{00000000-0005-0000-0000-0000F73F0000}"/>
    <cellStyle name="Normal 17 2 3 6 2 5 2" xfId="11557" xr:uid="{00000000-0005-0000-0000-0000F83F0000}"/>
    <cellStyle name="Normal 17 2 3 6 2 6" xfId="11558" xr:uid="{00000000-0005-0000-0000-0000F93F0000}"/>
    <cellStyle name="Normal 17 2 3 6 3" xfId="11559" xr:uid="{00000000-0005-0000-0000-0000FA3F0000}"/>
    <cellStyle name="Normal 17 2 3 6 3 2" xfId="11560" xr:uid="{00000000-0005-0000-0000-0000FB3F0000}"/>
    <cellStyle name="Normal 17 2 3 6 3 2 2" xfId="11561" xr:uid="{00000000-0005-0000-0000-0000FC3F0000}"/>
    <cellStyle name="Normal 17 2 3 6 3 2 2 2" xfId="11562" xr:uid="{00000000-0005-0000-0000-0000FD3F0000}"/>
    <cellStyle name="Normal 17 2 3 6 3 2 2 2 2" xfId="11563" xr:uid="{00000000-0005-0000-0000-0000FE3F0000}"/>
    <cellStyle name="Normal 17 2 3 6 3 2 2 3" xfId="11564" xr:uid="{00000000-0005-0000-0000-0000FF3F0000}"/>
    <cellStyle name="Normal 17 2 3 6 3 2 2 3 2" xfId="11565" xr:uid="{00000000-0005-0000-0000-000000400000}"/>
    <cellStyle name="Normal 17 2 3 6 3 2 2 4" xfId="11566" xr:uid="{00000000-0005-0000-0000-000001400000}"/>
    <cellStyle name="Normal 17 2 3 6 3 2 3" xfId="11567" xr:uid="{00000000-0005-0000-0000-000002400000}"/>
    <cellStyle name="Normal 17 2 3 6 3 2 3 2" xfId="11568" xr:uid="{00000000-0005-0000-0000-000003400000}"/>
    <cellStyle name="Normal 17 2 3 6 3 2 4" xfId="11569" xr:uid="{00000000-0005-0000-0000-000004400000}"/>
    <cellStyle name="Normal 17 2 3 6 3 2 4 2" xfId="11570" xr:uid="{00000000-0005-0000-0000-000005400000}"/>
    <cellStyle name="Normal 17 2 3 6 3 2 5" xfId="11571" xr:uid="{00000000-0005-0000-0000-000006400000}"/>
    <cellStyle name="Normal 17 2 3 6 3 3" xfId="11572" xr:uid="{00000000-0005-0000-0000-000007400000}"/>
    <cellStyle name="Normal 17 2 3 6 3 3 2" xfId="11573" xr:uid="{00000000-0005-0000-0000-000008400000}"/>
    <cellStyle name="Normal 17 2 3 6 3 3 2 2" xfId="11574" xr:uid="{00000000-0005-0000-0000-000009400000}"/>
    <cellStyle name="Normal 17 2 3 6 3 3 3" xfId="11575" xr:uid="{00000000-0005-0000-0000-00000A400000}"/>
    <cellStyle name="Normal 17 2 3 6 3 3 3 2" xfId="11576" xr:uid="{00000000-0005-0000-0000-00000B400000}"/>
    <cellStyle name="Normal 17 2 3 6 3 3 4" xfId="11577" xr:uid="{00000000-0005-0000-0000-00000C400000}"/>
    <cellStyle name="Normal 17 2 3 6 3 4" xfId="11578" xr:uid="{00000000-0005-0000-0000-00000D400000}"/>
    <cellStyle name="Normal 17 2 3 6 3 4 2" xfId="11579" xr:uid="{00000000-0005-0000-0000-00000E400000}"/>
    <cellStyle name="Normal 17 2 3 6 3 5" xfId="11580" xr:uid="{00000000-0005-0000-0000-00000F400000}"/>
    <cellStyle name="Normal 17 2 3 6 3 5 2" xfId="11581" xr:uid="{00000000-0005-0000-0000-000010400000}"/>
    <cellStyle name="Normal 17 2 3 6 3 6" xfId="11582" xr:uid="{00000000-0005-0000-0000-000011400000}"/>
    <cellStyle name="Normal 17 2 3 6 4" xfId="11583" xr:uid="{00000000-0005-0000-0000-000012400000}"/>
    <cellStyle name="Normal 17 2 3 6 4 2" xfId="11584" xr:uid="{00000000-0005-0000-0000-000013400000}"/>
    <cellStyle name="Normal 17 2 3 6 4 2 2" xfId="11585" xr:uid="{00000000-0005-0000-0000-000014400000}"/>
    <cellStyle name="Normal 17 2 3 6 4 2 2 2" xfId="11586" xr:uid="{00000000-0005-0000-0000-000015400000}"/>
    <cellStyle name="Normal 17 2 3 6 4 2 3" xfId="11587" xr:uid="{00000000-0005-0000-0000-000016400000}"/>
    <cellStyle name="Normal 17 2 3 6 4 2 3 2" xfId="11588" xr:uid="{00000000-0005-0000-0000-000017400000}"/>
    <cellStyle name="Normal 17 2 3 6 4 2 4" xfId="11589" xr:uid="{00000000-0005-0000-0000-000018400000}"/>
    <cellStyle name="Normal 17 2 3 6 4 3" xfId="11590" xr:uid="{00000000-0005-0000-0000-000019400000}"/>
    <cellStyle name="Normal 17 2 3 6 4 3 2" xfId="11591" xr:uid="{00000000-0005-0000-0000-00001A400000}"/>
    <cellStyle name="Normal 17 2 3 6 4 4" xfId="11592" xr:uid="{00000000-0005-0000-0000-00001B400000}"/>
    <cellStyle name="Normal 17 2 3 6 4 4 2" xfId="11593" xr:uid="{00000000-0005-0000-0000-00001C400000}"/>
    <cellStyle name="Normal 17 2 3 6 4 5" xfId="11594" xr:uid="{00000000-0005-0000-0000-00001D400000}"/>
    <cellStyle name="Normal 17 2 3 6 5" xfId="11595" xr:uid="{00000000-0005-0000-0000-00001E400000}"/>
    <cellStyle name="Normal 17 2 3 6 5 2" xfId="11596" xr:uid="{00000000-0005-0000-0000-00001F400000}"/>
    <cellStyle name="Normal 17 2 3 6 5 2 2" xfId="11597" xr:uid="{00000000-0005-0000-0000-000020400000}"/>
    <cellStyle name="Normal 17 2 3 6 5 3" xfId="11598" xr:uid="{00000000-0005-0000-0000-000021400000}"/>
    <cellStyle name="Normal 17 2 3 6 5 3 2" xfId="11599" xr:uid="{00000000-0005-0000-0000-000022400000}"/>
    <cellStyle name="Normal 17 2 3 6 5 4" xfId="11600" xr:uid="{00000000-0005-0000-0000-000023400000}"/>
    <cellStyle name="Normal 17 2 3 6 6" xfId="11601" xr:uid="{00000000-0005-0000-0000-000024400000}"/>
    <cellStyle name="Normal 17 2 3 6 6 2" xfId="11602" xr:uid="{00000000-0005-0000-0000-000025400000}"/>
    <cellStyle name="Normal 17 2 3 6 6 2 2" xfId="11603" xr:uid="{00000000-0005-0000-0000-000026400000}"/>
    <cellStyle name="Normal 17 2 3 6 6 3" xfId="11604" xr:uid="{00000000-0005-0000-0000-000027400000}"/>
    <cellStyle name="Normal 17 2 3 6 6 3 2" xfId="11605" xr:uid="{00000000-0005-0000-0000-000028400000}"/>
    <cellStyle name="Normal 17 2 3 6 6 4" xfId="11606" xr:uid="{00000000-0005-0000-0000-000029400000}"/>
    <cellStyle name="Normal 17 2 3 6 7" xfId="11607" xr:uid="{00000000-0005-0000-0000-00002A400000}"/>
    <cellStyle name="Normal 17 2 3 6 7 2" xfId="11608" xr:uid="{00000000-0005-0000-0000-00002B400000}"/>
    <cellStyle name="Normal 17 2 3 6 8" xfId="11609" xr:uid="{00000000-0005-0000-0000-00002C400000}"/>
    <cellStyle name="Normal 17 2 3 6 8 2" xfId="11610" xr:uid="{00000000-0005-0000-0000-00002D400000}"/>
    <cellStyle name="Normal 17 2 3 6 9" xfId="11611" xr:uid="{00000000-0005-0000-0000-00002E400000}"/>
    <cellStyle name="Normal 17 2 3 7" xfId="11612" xr:uid="{00000000-0005-0000-0000-00002F400000}"/>
    <cellStyle name="Normal 17 2 3 7 2" xfId="11613" xr:uid="{00000000-0005-0000-0000-000030400000}"/>
    <cellStyle name="Normal 17 2 3 7 2 2" xfId="11614" xr:uid="{00000000-0005-0000-0000-000031400000}"/>
    <cellStyle name="Normal 17 2 3 7 2 2 2" xfId="11615" xr:uid="{00000000-0005-0000-0000-000032400000}"/>
    <cellStyle name="Normal 17 2 3 7 2 2 2 2" xfId="11616" xr:uid="{00000000-0005-0000-0000-000033400000}"/>
    <cellStyle name="Normal 17 2 3 7 2 2 3" xfId="11617" xr:uid="{00000000-0005-0000-0000-000034400000}"/>
    <cellStyle name="Normal 17 2 3 7 2 2 3 2" xfId="11618" xr:uid="{00000000-0005-0000-0000-000035400000}"/>
    <cellStyle name="Normal 17 2 3 7 2 2 4" xfId="11619" xr:uid="{00000000-0005-0000-0000-000036400000}"/>
    <cellStyle name="Normal 17 2 3 7 2 3" xfId="11620" xr:uid="{00000000-0005-0000-0000-000037400000}"/>
    <cellStyle name="Normal 17 2 3 7 2 3 2" xfId="11621" xr:uid="{00000000-0005-0000-0000-000038400000}"/>
    <cellStyle name="Normal 17 2 3 7 2 4" xfId="11622" xr:uid="{00000000-0005-0000-0000-000039400000}"/>
    <cellStyle name="Normal 17 2 3 7 2 4 2" xfId="11623" xr:uid="{00000000-0005-0000-0000-00003A400000}"/>
    <cellStyle name="Normal 17 2 3 7 2 5" xfId="11624" xr:uid="{00000000-0005-0000-0000-00003B400000}"/>
    <cellStyle name="Normal 17 2 3 7 3" xfId="11625" xr:uid="{00000000-0005-0000-0000-00003C400000}"/>
    <cellStyle name="Normal 17 2 3 7 3 2" xfId="11626" xr:uid="{00000000-0005-0000-0000-00003D400000}"/>
    <cellStyle name="Normal 17 2 3 7 3 2 2" xfId="11627" xr:uid="{00000000-0005-0000-0000-00003E400000}"/>
    <cellStyle name="Normal 17 2 3 7 3 3" xfId="11628" xr:uid="{00000000-0005-0000-0000-00003F400000}"/>
    <cellStyle name="Normal 17 2 3 7 3 3 2" xfId="11629" xr:uid="{00000000-0005-0000-0000-000040400000}"/>
    <cellStyle name="Normal 17 2 3 7 3 4" xfId="11630" xr:uid="{00000000-0005-0000-0000-000041400000}"/>
    <cellStyle name="Normal 17 2 3 7 4" xfId="11631" xr:uid="{00000000-0005-0000-0000-000042400000}"/>
    <cellStyle name="Normal 17 2 3 7 4 2" xfId="11632" xr:uid="{00000000-0005-0000-0000-000043400000}"/>
    <cellStyle name="Normal 17 2 3 7 5" xfId="11633" xr:uid="{00000000-0005-0000-0000-000044400000}"/>
    <cellStyle name="Normal 17 2 3 7 5 2" xfId="11634" xr:uid="{00000000-0005-0000-0000-000045400000}"/>
    <cellStyle name="Normal 17 2 3 7 6" xfId="11635" xr:uid="{00000000-0005-0000-0000-000046400000}"/>
    <cellStyle name="Normal 17 2 3 8" xfId="11636" xr:uid="{00000000-0005-0000-0000-000047400000}"/>
    <cellStyle name="Normal 17 2 3 8 2" xfId="11637" xr:uid="{00000000-0005-0000-0000-000048400000}"/>
    <cellStyle name="Normal 17 2 3 8 2 2" xfId="11638" xr:uid="{00000000-0005-0000-0000-000049400000}"/>
    <cellStyle name="Normal 17 2 3 8 2 2 2" xfId="11639" xr:uid="{00000000-0005-0000-0000-00004A400000}"/>
    <cellStyle name="Normal 17 2 3 8 2 2 2 2" xfId="11640" xr:uid="{00000000-0005-0000-0000-00004B400000}"/>
    <cellStyle name="Normal 17 2 3 8 2 2 3" xfId="11641" xr:uid="{00000000-0005-0000-0000-00004C400000}"/>
    <cellStyle name="Normal 17 2 3 8 2 2 3 2" xfId="11642" xr:uid="{00000000-0005-0000-0000-00004D400000}"/>
    <cellStyle name="Normal 17 2 3 8 2 2 4" xfId="11643" xr:uid="{00000000-0005-0000-0000-00004E400000}"/>
    <cellStyle name="Normal 17 2 3 8 2 3" xfId="11644" xr:uid="{00000000-0005-0000-0000-00004F400000}"/>
    <cellStyle name="Normal 17 2 3 8 2 3 2" xfId="11645" xr:uid="{00000000-0005-0000-0000-000050400000}"/>
    <cellStyle name="Normal 17 2 3 8 2 4" xfId="11646" xr:uid="{00000000-0005-0000-0000-000051400000}"/>
    <cellStyle name="Normal 17 2 3 8 2 4 2" xfId="11647" xr:uid="{00000000-0005-0000-0000-000052400000}"/>
    <cellStyle name="Normal 17 2 3 8 2 5" xfId="11648" xr:uid="{00000000-0005-0000-0000-000053400000}"/>
    <cellStyle name="Normal 17 2 3 8 3" xfId="11649" xr:uid="{00000000-0005-0000-0000-000054400000}"/>
    <cellStyle name="Normal 17 2 3 8 3 2" xfId="11650" xr:uid="{00000000-0005-0000-0000-000055400000}"/>
    <cellStyle name="Normal 17 2 3 8 3 2 2" xfId="11651" xr:uid="{00000000-0005-0000-0000-000056400000}"/>
    <cellStyle name="Normal 17 2 3 8 3 3" xfId="11652" xr:uid="{00000000-0005-0000-0000-000057400000}"/>
    <cellStyle name="Normal 17 2 3 8 3 3 2" xfId="11653" xr:uid="{00000000-0005-0000-0000-000058400000}"/>
    <cellStyle name="Normal 17 2 3 8 3 4" xfId="11654" xr:uid="{00000000-0005-0000-0000-000059400000}"/>
    <cellStyle name="Normal 17 2 3 8 4" xfId="11655" xr:uid="{00000000-0005-0000-0000-00005A400000}"/>
    <cellStyle name="Normal 17 2 3 8 4 2" xfId="11656" xr:uid="{00000000-0005-0000-0000-00005B400000}"/>
    <cellStyle name="Normal 17 2 3 8 5" xfId="11657" xr:uid="{00000000-0005-0000-0000-00005C400000}"/>
    <cellStyle name="Normal 17 2 3 8 5 2" xfId="11658" xr:uid="{00000000-0005-0000-0000-00005D400000}"/>
    <cellStyle name="Normal 17 2 3 8 6" xfId="11659" xr:uid="{00000000-0005-0000-0000-00005E400000}"/>
    <cellStyle name="Normal 17 2 3 9" xfId="11660" xr:uid="{00000000-0005-0000-0000-00005F400000}"/>
    <cellStyle name="Normal 17 2 3 9 2" xfId="11661" xr:uid="{00000000-0005-0000-0000-000060400000}"/>
    <cellStyle name="Normal 17 2 3 9 2 2" xfId="11662" xr:uid="{00000000-0005-0000-0000-000061400000}"/>
    <cellStyle name="Normal 17 2 3 9 2 2 2" xfId="11663" xr:uid="{00000000-0005-0000-0000-000062400000}"/>
    <cellStyle name="Normal 17 2 3 9 2 3" xfId="11664" xr:uid="{00000000-0005-0000-0000-000063400000}"/>
    <cellStyle name="Normal 17 2 3 9 2 3 2" xfId="11665" xr:uid="{00000000-0005-0000-0000-000064400000}"/>
    <cellStyle name="Normal 17 2 3 9 2 4" xfId="11666" xr:uid="{00000000-0005-0000-0000-000065400000}"/>
    <cellStyle name="Normal 17 2 3 9 3" xfId="11667" xr:uid="{00000000-0005-0000-0000-000066400000}"/>
    <cellStyle name="Normal 17 2 3 9 3 2" xfId="11668" xr:uid="{00000000-0005-0000-0000-000067400000}"/>
    <cellStyle name="Normal 17 2 3 9 4" xfId="11669" xr:uid="{00000000-0005-0000-0000-000068400000}"/>
    <cellStyle name="Normal 17 2 3 9 4 2" xfId="11670" xr:uid="{00000000-0005-0000-0000-000069400000}"/>
    <cellStyle name="Normal 17 2 3 9 5" xfId="11671" xr:uid="{00000000-0005-0000-0000-00006A400000}"/>
    <cellStyle name="Normal 17 2 4" xfId="4134" xr:uid="{00000000-0005-0000-0000-00006B400000}"/>
    <cellStyle name="Normal 17 2 4 10" xfId="11672" xr:uid="{00000000-0005-0000-0000-00006C400000}"/>
    <cellStyle name="Normal 17 2 4 10 2" xfId="11673" xr:uid="{00000000-0005-0000-0000-00006D400000}"/>
    <cellStyle name="Normal 17 2 4 10 2 2" xfId="11674" xr:uid="{00000000-0005-0000-0000-00006E400000}"/>
    <cellStyle name="Normal 17 2 4 10 3" xfId="11675" xr:uid="{00000000-0005-0000-0000-00006F400000}"/>
    <cellStyle name="Normal 17 2 4 10 3 2" xfId="11676" xr:uid="{00000000-0005-0000-0000-000070400000}"/>
    <cellStyle name="Normal 17 2 4 10 4" xfId="11677" xr:uid="{00000000-0005-0000-0000-000071400000}"/>
    <cellStyle name="Normal 17 2 4 11" xfId="11678" xr:uid="{00000000-0005-0000-0000-000072400000}"/>
    <cellStyle name="Normal 17 2 4 11 2" xfId="11679" xr:uid="{00000000-0005-0000-0000-000073400000}"/>
    <cellStyle name="Normal 17 2 4 11 2 2" xfId="11680" xr:uid="{00000000-0005-0000-0000-000074400000}"/>
    <cellStyle name="Normal 17 2 4 11 3" xfId="11681" xr:uid="{00000000-0005-0000-0000-000075400000}"/>
    <cellStyle name="Normal 17 2 4 11 3 2" xfId="11682" xr:uid="{00000000-0005-0000-0000-000076400000}"/>
    <cellStyle name="Normal 17 2 4 11 4" xfId="11683" xr:uid="{00000000-0005-0000-0000-000077400000}"/>
    <cellStyle name="Normal 17 2 4 12" xfId="11684" xr:uid="{00000000-0005-0000-0000-000078400000}"/>
    <cellStyle name="Normal 17 2 4 12 2" xfId="11685" xr:uid="{00000000-0005-0000-0000-000079400000}"/>
    <cellStyle name="Normal 17 2 4 13" xfId="11686" xr:uid="{00000000-0005-0000-0000-00007A400000}"/>
    <cellStyle name="Normal 17 2 4 13 2" xfId="11687" xr:uid="{00000000-0005-0000-0000-00007B400000}"/>
    <cellStyle name="Normal 17 2 4 14" xfId="11688" xr:uid="{00000000-0005-0000-0000-00007C400000}"/>
    <cellStyle name="Normal 17 2 4 15" xfId="43274" xr:uid="{00000000-0005-0000-0000-00007D400000}"/>
    <cellStyle name="Normal 17 2 4 2" xfId="11689" xr:uid="{00000000-0005-0000-0000-00007E400000}"/>
    <cellStyle name="Normal 17 2 4 2 10" xfId="11690" xr:uid="{00000000-0005-0000-0000-00007F400000}"/>
    <cellStyle name="Normal 17 2 4 2 10 2" xfId="11691" xr:uid="{00000000-0005-0000-0000-000080400000}"/>
    <cellStyle name="Normal 17 2 4 2 11" xfId="11692" xr:uid="{00000000-0005-0000-0000-000081400000}"/>
    <cellStyle name="Normal 17 2 4 2 12" xfId="43275" xr:uid="{00000000-0005-0000-0000-000082400000}"/>
    <cellStyle name="Normal 17 2 4 2 2" xfId="11693" xr:uid="{00000000-0005-0000-0000-000083400000}"/>
    <cellStyle name="Normal 17 2 4 2 2 10" xfId="11694" xr:uid="{00000000-0005-0000-0000-000084400000}"/>
    <cellStyle name="Normal 17 2 4 2 2 11" xfId="43276" xr:uid="{00000000-0005-0000-0000-000085400000}"/>
    <cellStyle name="Normal 17 2 4 2 2 2" xfId="11695" xr:uid="{00000000-0005-0000-0000-000086400000}"/>
    <cellStyle name="Normal 17 2 4 2 2 2 2" xfId="11696" xr:uid="{00000000-0005-0000-0000-000087400000}"/>
    <cellStyle name="Normal 17 2 4 2 2 2 2 2" xfId="11697" xr:uid="{00000000-0005-0000-0000-000088400000}"/>
    <cellStyle name="Normal 17 2 4 2 2 2 2 2 2" xfId="11698" xr:uid="{00000000-0005-0000-0000-000089400000}"/>
    <cellStyle name="Normal 17 2 4 2 2 2 2 2 2 2" xfId="11699" xr:uid="{00000000-0005-0000-0000-00008A400000}"/>
    <cellStyle name="Normal 17 2 4 2 2 2 2 2 2 2 2" xfId="11700" xr:uid="{00000000-0005-0000-0000-00008B400000}"/>
    <cellStyle name="Normal 17 2 4 2 2 2 2 2 2 3" xfId="11701" xr:uid="{00000000-0005-0000-0000-00008C400000}"/>
    <cellStyle name="Normal 17 2 4 2 2 2 2 2 2 3 2" xfId="11702" xr:uid="{00000000-0005-0000-0000-00008D400000}"/>
    <cellStyle name="Normal 17 2 4 2 2 2 2 2 2 4" xfId="11703" xr:uid="{00000000-0005-0000-0000-00008E400000}"/>
    <cellStyle name="Normal 17 2 4 2 2 2 2 2 3" xfId="11704" xr:uid="{00000000-0005-0000-0000-00008F400000}"/>
    <cellStyle name="Normal 17 2 4 2 2 2 2 2 3 2" xfId="11705" xr:uid="{00000000-0005-0000-0000-000090400000}"/>
    <cellStyle name="Normal 17 2 4 2 2 2 2 2 4" xfId="11706" xr:uid="{00000000-0005-0000-0000-000091400000}"/>
    <cellStyle name="Normal 17 2 4 2 2 2 2 2 4 2" xfId="11707" xr:uid="{00000000-0005-0000-0000-000092400000}"/>
    <cellStyle name="Normal 17 2 4 2 2 2 2 2 5" xfId="11708" xr:uid="{00000000-0005-0000-0000-000093400000}"/>
    <cellStyle name="Normal 17 2 4 2 2 2 2 3" xfId="11709" xr:uid="{00000000-0005-0000-0000-000094400000}"/>
    <cellStyle name="Normal 17 2 4 2 2 2 2 3 2" xfId="11710" xr:uid="{00000000-0005-0000-0000-000095400000}"/>
    <cellStyle name="Normal 17 2 4 2 2 2 2 3 2 2" xfId="11711" xr:uid="{00000000-0005-0000-0000-000096400000}"/>
    <cellStyle name="Normal 17 2 4 2 2 2 2 3 3" xfId="11712" xr:uid="{00000000-0005-0000-0000-000097400000}"/>
    <cellStyle name="Normal 17 2 4 2 2 2 2 3 3 2" xfId="11713" xr:uid="{00000000-0005-0000-0000-000098400000}"/>
    <cellStyle name="Normal 17 2 4 2 2 2 2 3 4" xfId="11714" xr:uid="{00000000-0005-0000-0000-000099400000}"/>
    <cellStyle name="Normal 17 2 4 2 2 2 2 4" xfId="11715" xr:uid="{00000000-0005-0000-0000-00009A400000}"/>
    <cellStyle name="Normal 17 2 4 2 2 2 2 4 2" xfId="11716" xr:uid="{00000000-0005-0000-0000-00009B400000}"/>
    <cellStyle name="Normal 17 2 4 2 2 2 2 5" xfId="11717" xr:uid="{00000000-0005-0000-0000-00009C400000}"/>
    <cellStyle name="Normal 17 2 4 2 2 2 2 5 2" xfId="11718" xr:uid="{00000000-0005-0000-0000-00009D400000}"/>
    <cellStyle name="Normal 17 2 4 2 2 2 2 6" xfId="11719" xr:uid="{00000000-0005-0000-0000-00009E400000}"/>
    <cellStyle name="Normal 17 2 4 2 2 2 3" xfId="11720" xr:uid="{00000000-0005-0000-0000-00009F400000}"/>
    <cellStyle name="Normal 17 2 4 2 2 2 3 2" xfId="11721" xr:uid="{00000000-0005-0000-0000-0000A0400000}"/>
    <cellStyle name="Normal 17 2 4 2 2 2 3 2 2" xfId="11722" xr:uid="{00000000-0005-0000-0000-0000A1400000}"/>
    <cellStyle name="Normal 17 2 4 2 2 2 3 2 2 2" xfId="11723" xr:uid="{00000000-0005-0000-0000-0000A2400000}"/>
    <cellStyle name="Normal 17 2 4 2 2 2 3 2 2 2 2" xfId="11724" xr:uid="{00000000-0005-0000-0000-0000A3400000}"/>
    <cellStyle name="Normal 17 2 4 2 2 2 3 2 2 3" xfId="11725" xr:uid="{00000000-0005-0000-0000-0000A4400000}"/>
    <cellStyle name="Normal 17 2 4 2 2 2 3 2 2 3 2" xfId="11726" xr:uid="{00000000-0005-0000-0000-0000A5400000}"/>
    <cellStyle name="Normal 17 2 4 2 2 2 3 2 2 4" xfId="11727" xr:uid="{00000000-0005-0000-0000-0000A6400000}"/>
    <cellStyle name="Normal 17 2 4 2 2 2 3 2 3" xfId="11728" xr:uid="{00000000-0005-0000-0000-0000A7400000}"/>
    <cellStyle name="Normal 17 2 4 2 2 2 3 2 3 2" xfId="11729" xr:uid="{00000000-0005-0000-0000-0000A8400000}"/>
    <cellStyle name="Normal 17 2 4 2 2 2 3 2 4" xfId="11730" xr:uid="{00000000-0005-0000-0000-0000A9400000}"/>
    <cellStyle name="Normal 17 2 4 2 2 2 3 2 4 2" xfId="11731" xr:uid="{00000000-0005-0000-0000-0000AA400000}"/>
    <cellStyle name="Normal 17 2 4 2 2 2 3 2 5" xfId="11732" xr:uid="{00000000-0005-0000-0000-0000AB400000}"/>
    <cellStyle name="Normal 17 2 4 2 2 2 3 3" xfId="11733" xr:uid="{00000000-0005-0000-0000-0000AC400000}"/>
    <cellStyle name="Normal 17 2 4 2 2 2 3 3 2" xfId="11734" xr:uid="{00000000-0005-0000-0000-0000AD400000}"/>
    <cellStyle name="Normal 17 2 4 2 2 2 3 3 2 2" xfId="11735" xr:uid="{00000000-0005-0000-0000-0000AE400000}"/>
    <cellStyle name="Normal 17 2 4 2 2 2 3 3 3" xfId="11736" xr:uid="{00000000-0005-0000-0000-0000AF400000}"/>
    <cellStyle name="Normal 17 2 4 2 2 2 3 3 3 2" xfId="11737" xr:uid="{00000000-0005-0000-0000-0000B0400000}"/>
    <cellStyle name="Normal 17 2 4 2 2 2 3 3 4" xfId="11738" xr:uid="{00000000-0005-0000-0000-0000B1400000}"/>
    <cellStyle name="Normal 17 2 4 2 2 2 3 4" xfId="11739" xr:uid="{00000000-0005-0000-0000-0000B2400000}"/>
    <cellStyle name="Normal 17 2 4 2 2 2 3 4 2" xfId="11740" xr:uid="{00000000-0005-0000-0000-0000B3400000}"/>
    <cellStyle name="Normal 17 2 4 2 2 2 3 5" xfId="11741" xr:uid="{00000000-0005-0000-0000-0000B4400000}"/>
    <cellStyle name="Normal 17 2 4 2 2 2 3 5 2" xfId="11742" xr:uid="{00000000-0005-0000-0000-0000B5400000}"/>
    <cellStyle name="Normal 17 2 4 2 2 2 3 6" xfId="11743" xr:uid="{00000000-0005-0000-0000-0000B6400000}"/>
    <cellStyle name="Normal 17 2 4 2 2 2 4" xfId="11744" xr:uid="{00000000-0005-0000-0000-0000B7400000}"/>
    <cellStyle name="Normal 17 2 4 2 2 2 4 2" xfId="11745" xr:uid="{00000000-0005-0000-0000-0000B8400000}"/>
    <cellStyle name="Normal 17 2 4 2 2 2 4 2 2" xfId="11746" xr:uid="{00000000-0005-0000-0000-0000B9400000}"/>
    <cellStyle name="Normal 17 2 4 2 2 2 4 2 2 2" xfId="11747" xr:uid="{00000000-0005-0000-0000-0000BA400000}"/>
    <cellStyle name="Normal 17 2 4 2 2 2 4 2 3" xfId="11748" xr:uid="{00000000-0005-0000-0000-0000BB400000}"/>
    <cellStyle name="Normal 17 2 4 2 2 2 4 2 3 2" xfId="11749" xr:uid="{00000000-0005-0000-0000-0000BC400000}"/>
    <cellStyle name="Normal 17 2 4 2 2 2 4 2 4" xfId="11750" xr:uid="{00000000-0005-0000-0000-0000BD400000}"/>
    <cellStyle name="Normal 17 2 4 2 2 2 4 3" xfId="11751" xr:uid="{00000000-0005-0000-0000-0000BE400000}"/>
    <cellStyle name="Normal 17 2 4 2 2 2 4 3 2" xfId="11752" xr:uid="{00000000-0005-0000-0000-0000BF400000}"/>
    <cellStyle name="Normal 17 2 4 2 2 2 4 4" xfId="11753" xr:uid="{00000000-0005-0000-0000-0000C0400000}"/>
    <cellStyle name="Normal 17 2 4 2 2 2 4 4 2" xfId="11754" xr:uid="{00000000-0005-0000-0000-0000C1400000}"/>
    <cellStyle name="Normal 17 2 4 2 2 2 4 5" xfId="11755" xr:uid="{00000000-0005-0000-0000-0000C2400000}"/>
    <cellStyle name="Normal 17 2 4 2 2 2 5" xfId="11756" xr:uid="{00000000-0005-0000-0000-0000C3400000}"/>
    <cellStyle name="Normal 17 2 4 2 2 2 5 2" xfId="11757" xr:uid="{00000000-0005-0000-0000-0000C4400000}"/>
    <cellStyle name="Normal 17 2 4 2 2 2 5 2 2" xfId="11758" xr:uid="{00000000-0005-0000-0000-0000C5400000}"/>
    <cellStyle name="Normal 17 2 4 2 2 2 5 3" xfId="11759" xr:uid="{00000000-0005-0000-0000-0000C6400000}"/>
    <cellStyle name="Normal 17 2 4 2 2 2 5 3 2" xfId="11760" xr:uid="{00000000-0005-0000-0000-0000C7400000}"/>
    <cellStyle name="Normal 17 2 4 2 2 2 5 4" xfId="11761" xr:uid="{00000000-0005-0000-0000-0000C8400000}"/>
    <cellStyle name="Normal 17 2 4 2 2 2 6" xfId="11762" xr:uid="{00000000-0005-0000-0000-0000C9400000}"/>
    <cellStyle name="Normal 17 2 4 2 2 2 6 2" xfId="11763" xr:uid="{00000000-0005-0000-0000-0000CA400000}"/>
    <cellStyle name="Normal 17 2 4 2 2 2 6 2 2" xfId="11764" xr:uid="{00000000-0005-0000-0000-0000CB400000}"/>
    <cellStyle name="Normal 17 2 4 2 2 2 6 3" xfId="11765" xr:uid="{00000000-0005-0000-0000-0000CC400000}"/>
    <cellStyle name="Normal 17 2 4 2 2 2 6 3 2" xfId="11766" xr:uid="{00000000-0005-0000-0000-0000CD400000}"/>
    <cellStyle name="Normal 17 2 4 2 2 2 6 4" xfId="11767" xr:uid="{00000000-0005-0000-0000-0000CE400000}"/>
    <cellStyle name="Normal 17 2 4 2 2 2 7" xfId="11768" xr:uid="{00000000-0005-0000-0000-0000CF400000}"/>
    <cellStyle name="Normal 17 2 4 2 2 2 7 2" xfId="11769" xr:uid="{00000000-0005-0000-0000-0000D0400000}"/>
    <cellStyle name="Normal 17 2 4 2 2 2 8" xfId="11770" xr:uid="{00000000-0005-0000-0000-0000D1400000}"/>
    <cellStyle name="Normal 17 2 4 2 2 2 8 2" xfId="11771" xr:uid="{00000000-0005-0000-0000-0000D2400000}"/>
    <cellStyle name="Normal 17 2 4 2 2 2 9" xfId="11772" xr:uid="{00000000-0005-0000-0000-0000D3400000}"/>
    <cellStyle name="Normal 17 2 4 2 2 3" xfId="11773" xr:uid="{00000000-0005-0000-0000-0000D4400000}"/>
    <cellStyle name="Normal 17 2 4 2 2 3 2" xfId="11774" xr:uid="{00000000-0005-0000-0000-0000D5400000}"/>
    <cellStyle name="Normal 17 2 4 2 2 3 2 2" xfId="11775" xr:uid="{00000000-0005-0000-0000-0000D6400000}"/>
    <cellStyle name="Normal 17 2 4 2 2 3 2 2 2" xfId="11776" xr:uid="{00000000-0005-0000-0000-0000D7400000}"/>
    <cellStyle name="Normal 17 2 4 2 2 3 2 2 2 2" xfId="11777" xr:uid="{00000000-0005-0000-0000-0000D8400000}"/>
    <cellStyle name="Normal 17 2 4 2 2 3 2 2 3" xfId="11778" xr:uid="{00000000-0005-0000-0000-0000D9400000}"/>
    <cellStyle name="Normal 17 2 4 2 2 3 2 2 3 2" xfId="11779" xr:uid="{00000000-0005-0000-0000-0000DA400000}"/>
    <cellStyle name="Normal 17 2 4 2 2 3 2 2 4" xfId="11780" xr:uid="{00000000-0005-0000-0000-0000DB400000}"/>
    <cellStyle name="Normal 17 2 4 2 2 3 2 3" xfId="11781" xr:uid="{00000000-0005-0000-0000-0000DC400000}"/>
    <cellStyle name="Normal 17 2 4 2 2 3 2 3 2" xfId="11782" xr:uid="{00000000-0005-0000-0000-0000DD400000}"/>
    <cellStyle name="Normal 17 2 4 2 2 3 2 4" xfId="11783" xr:uid="{00000000-0005-0000-0000-0000DE400000}"/>
    <cellStyle name="Normal 17 2 4 2 2 3 2 4 2" xfId="11784" xr:uid="{00000000-0005-0000-0000-0000DF400000}"/>
    <cellStyle name="Normal 17 2 4 2 2 3 2 5" xfId="11785" xr:uid="{00000000-0005-0000-0000-0000E0400000}"/>
    <cellStyle name="Normal 17 2 4 2 2 3 3" xfId="11786" xr:uid="{00000000-0005-0000-0000-0000E1400000}"/>
    <cellStyle name="Normal 17 2 4 2 2 3 3 2" xfId="11787" xr:uid="{00000000-0005-0000-0000-0000E2400000}"/>
    <cellStyle name="Normal 17 2 4 2 2 3 3 2 2" xfId="11788" xr:uid="{00000000-0005-0000-0000-0000E3400000}"/>
    <cellStyle name="Normal 17 2 4 2 2 3 3 3" xfId="11789" xr:uid="{00000000-0005-0000-0000-0000E4400000}"/>
    <cellStyle name="Normal 17 2 4 2 2 3 3 3 2" xfId="11790" xr:uid="{00000000-0005-0000-0000-0000E5400000}"/>
    <cellStyle name="Normal 17 2 4 2 2 3 3 4" xfId="11791" xr:uid="{00000000-0005-0000-0000-0000E6400000}"/>
    <cellStyle name="Normal 17 2 4 2 2 3 4" xfId="11792" xr:uid="{00000000-0005-0000-0000-0000E7400000}"/>
    <cellStyle name="Normal 17 2 4 2 2 3 4 2" xfId="11793" xr:uid="{00000000-0005-0000-0000-0000E8400000}"/>
    <cellStyle name="Normal 17 2 4 2 2 3 5" xfId="11794" xr:uid="{00000000-0005-0000-0000-0000E9400000}"/>
    <cellStyle name="Normal 17 2 4 2 2 3 5 2" xfId="11795" xr:uid="{00000000-0005-0000-0000-0000EA400000}"/>
    <cellStyle name="Normal 17 2 4 2 2 3 6" xfId="11796" xr:uid="{00000000-0005-0000-0000-0000EB400000}"/>
    <cellStyle name="Normal 17 2 4 2 2 4" xfId="11797" xr:uid="{00000000-0005-0000-0000-0000EC400000}"/>
    <cellStyle name="Normal 17 2 4 2 2 4 2" xfId="11798" xr:uid="{00000000-0005-0000-0000-0000ED400000}"/>
    <cellStyle name="Normal 17 2 4 2 2 4 2 2" xfId="11799" xr:uid="{00000000-0005-0000-0000-0000EE400000}"/>
    <cellStyle name="Normal 17 2 4 2 2 4 2 2 2" xfId="11800" xr:uid="{00000000-0005-0000-0000-0000EF400000}"/>
    <cellStyle name="Normal 17 2 4 2 2 4 2 2 2 2" xfId="11801" xr:uid="{00000000-0005-0000-0000-0000F0400000}"/>
    <cellStyle name="Normal 17 2 4 2 2 4 2 2 3" xfId="11802" xr:uid="{00000000-0005-0000-0000-0000F1400000}"/>
    <cellStyle name="Normal 17 2 4 2 2 4 2 2 3 2" xfId="11803" xr:uid="{00000000-0005-0000-0000-0000F2400000}"/>
    <cellStyle name="Normal 17 2 4 2 2 4 2 2 4" xfId="11804" xr:uid="{00000000-0005-0000-0000-0000F3400000}"/>
    <cellStyle name="Normal 17 2 4 2 2 4 2 3" xfId="11805" xr:uid="{00000000-0005-0000-0000-0000F4400000}"/>
    <cellStyle name="Normal 17 2 4 2 2 4 2 3 2" xfId="11806" xr:uid="{00000000-0005-0000-0000-0000F5400000}"/>
    <cellStyle name="Normal 17 2 4 2 2 4 2 4" xfId="11807" xr:uid="{00000000-0005-0000-0000-0000F6400000}"/>
    <cellStyle name="Normal 17 2 4 2 2 4 2 4 2" xfId="11808" xr:uid="{00000000-0005-0000-0000-0000F7400000}"/>
    <cellStyle name="Normal 17 2 4 2 2 4 2 5" xfId="11809" xr:uid="{00000000-0005-0000-0000-0000F8400000}"/>
    <cellStyle name="Normal 17 2 4 2 2 4 3" xfId="11810" xr:uid="{00000000-0005-0000-0000-0000F9400000}"/>
    <cellStyle name="Normal 17 2 4 2 2 4 3 2" xfId="11811" xr:uid="{00000000-0005-0000-0000-0000FA400000}"/>
    <cellStyle name="Normal 17 2 4 2 2 4 3 2 2" xfId="11812" xr:uid="{00000000-0005-0000-0000-0000FB400000}"/>
    <cellStyle name="Normal 17 2 4 2 2 4 3 3" xfId="11813" xr:uid="{00000000-0005-0000-0000-0000FC400000}"/>
    <cellStyle name="Normal 17 2 4 2 2 4 3 3 2" xfId="11814" xr:uid="{00000000-0005-0000-0000-0000FD400000}"/>
    <cellStyle name="Normal 17 2 4 2 2 4 3 4" xfId="11815" xr:uid="{00000000-0005-0000-0000-0000FE400000}"/>
    <cellStyle name="Normal 17 2 4 2 2 4 4" xfId="11816" xr:uid="{00000000-0005-0000-0000-0000FF400000}"/>
    <cellStyle name="Normal 17 2 4 2 2 4 4 2" xfId="11817" xr:uid="{00000000-0005-0000-0000-000000410000}"/>
    <cellStyle name="Normal 17 2 4 2 2 4 5" xfId="11818" xr:uid="{00000000-0005-0000-0000-000001410000}"/>
    <cellStyle name="Normal 17 2 4 2 2 4 5 2" xfId="11819" xr:uid="{00000000-0005-0000-0000-000002410000}"/>
    <cellStyle name="Normal 17 2 4 2 2 4 6" xfId="11820" xr:uid="{00000000-0005-0000-0000-000003410000}"/>
    <cellStyle name="Normal 17 2 4 2 2 5" xfId="11821" xr:uid="{00000000-0005-0000-0000-000004410000}"/>
    <cellStyle name="Normal 17 2 4 2 2 5 2" xfId="11822" xr:uid="{00000000-0005-0000-0000-000005410000}"/>
    <cellStyle name="Normal 17 2 4 2 2 5 2 2" xfId="11823" xr:uid="{00000000-0005-0000-0000-000006410000}"/>
    <cellStyle name="Normal 17 2 4 2 2 5 2 2 2" xfId="11824" xr:uid="{00000000-0005-0000-0000-000007410000}"/>
    <cellStyle name="Normal 17 2 4 2 2 5 2 3" xfId="11825" xr:uid="{00000000-0005-0000-0000-000008410000}"/>
    <cellStyle name="Normal 17 2 4 2 2 5 2 3 2" xfId="11826" xr:uid="{00000000-0005-0000-0000-000009410000}"/>
    <cellStyle name="Normal 17 2 4 2 2 5 2 4" xfId="11827" xr:uid="{00000000-0005-0000-0000-00000A410000}"/>
    <cellStyle name="Normal 17 2 4 2 2 5 3" xfId="11828" xr:uid="{00000000-0005-0000-0000-00000B410000}"/>
    <cellStyle name="Normal 17 2 4 2 2 5 3 2" xfId="11829" xr:uid="{00000000-0005-0000-0000-00000C410000}"/>
    <cellStyle name="Normal 17 2 4 2 2 5 4" xfId="11830" xr:uid="{00000000-0005-0000-0000-00000D410000}"/>
    <cellStyle name="Normal 17 2 4 2 2 5 4 2" xfId="11831" xr:uid="{00000000-0005-0000-0000-00000E410000}"/>
    <cellStyle name="Normal 17 2 4 2 2 5 5" xfId="11832" xr:uid="{00000000-0005-0000-0000-00000F410000}"/>
    <cellStyle name="Normal 17 2 4 2 2 6" xfId="11833" xr:uid="{00000000-0005-0000-0000-000010410000}"/>
    <cellStyle name="Normal 17 2 4 2 2 6 2" xfId="11834" xr:uid="{00000000-0005-0000-0000-000011410000}"/>
    <cellStyle name="Normal 17 2 4 2 2 6 2 2" xfId="11835" xr:uid="{00000000-0005-0000-0000-000012410000}"/>
    <cellStyle name="Normal 17 2 4 2 2 6 3" xfId="11836" xr:uid="{00000000-0005-0000-0000-000013410000}"/>
    <cellStyle name="Normal 17 2 4 2 2 6 3 2" xfId="11837" xr:uid="{00000000-0005-0000-0000-000014410000}"/>
    <cellStyle name="Normal 17 2 4 2 2 6 4" xfId="11838" xr:uid="{00000000-0005-0000-0000-000015410000}"/>
    <cellStyle name="Normal 17 2 4 2 2 7" xfId="11839" xr:uid="{00000000-0005-0000-0000-000016410000}"/>
    <cellStyle name="Normal 17 2 4 2 2 7 2" xfId="11840" xr:uid="{00000000-0005-0000-0000-000017410000}"/>
    <cellStyle name="Normal 17 2 4 2 2 7 2 2" xfId="11841" xr:uid="{00000000-0005-0000-0000-000018410000}"/>
    <cellStyle name="Normal 17 2 4 2 2 7 3" xfId="11842" xr:uid="{00000000-0005-0000-0000-000019410000}"/>
    <cellStyle name="Normal 17 2 4 2 2 7 3 2" xfId="11843" xr:uid="{00000000-0005-0000-0000-00001A410000}"/>
    <cellStyle name="Normal 17 2 4 2 2 7 4" xfId="11844" xr:uid="{00000000-0005-0000-0000-00001B410000}"/>
    <cellStyle name="Normal 17 2 4 2 2 8" xfId="11845" xr:uid="{00000000-0005-0000-0000-00001C410000}"/>
    <cellStyle name="Normal 17 2 4 2 2 8 2" xfId="11846" xr:uid="{00000000-0005-0000-0000-00001D410000}"/>
    <cellStyle name="Normal 17 2 4 2 2 9" xfId="11847" xr:uid="{00000000-0005-0000-0000-00001E410000}"/>
    <cellStyle name="Normal 17 2 4 2 2 9 2" xfId="11848" xr:uid="{00000000-0005-0000-0000-00001F410000}"/>
    <cellStyle name="Normal 17 2 4 2 3" xfId="11849" xr:uid="{00000000-0005-0000-0000-000020410000}"/>
    <cellStyle name="Normal 17 2 4 2 3 2" xfId="11850" xr:uid="{00000000-0005-0000-0000-000021410000}"/>
    <cellStyle name="Normal 17 2 4 2 3 2 2" xfId="11851" xr:uid="{00000000-0005-0000-0000-000022410000}"/>
    <cellStyle name="Normal 17 2 4 2 3 2 2 2" xfId="11852" xr:uid="{00000000-0005-0000-0000-000023410000}"/>
    <cellStyle name="Normal 17 2 4 2 3 2 2 2 2" xfId="11853" xr:uid="{00000000-0005-0000-0000-000024410000}"/>
    <cellStyle name="Normal 17 2 4 2 3 2 2 2 2 2" xfId="11854" xr:uid="{00000000-0005-0000-0000-000025410000}"/>
    <cellStyle name="Normal 17 2 4 2 3 2 2 2 3" xfId="11855" xr:uid="{00000000-0005-0000-0000-000026410000}"/>
    <cellStyle name="Normal 17 2 4 2 3 2 2 2 3 2" xfId="11856" xr:uid="{00000000-0005-0000-0000-000027410000}"/>
    <cellStyle name="Normal 17 2 4 2 3 2 2 2 4" xfId="11857" xr:uid="{00000000-0005-0000-0000-000028410000}"/>
    <cellStyle name="Normal 17 2 4 2 3 2 2 3" xfId="11858" xr:uid="{00000000-0005-0000-0000-000029410000}"/>
    <cellStyle name="Normal 17 2 4 2 3 2 2 3 2" xfId="11859" xr:uid="{00000000-0005-0000-0000-00002A410000}"/>
    <cellStyle name="Normal 17 2 4 2 3 2 2 4" xfId="11860" xr:uid="{00000000-0005-0000-0000-00002B410000}"/>
    <cellStyle name="Normal 17 2 4 2 3 2 2 4 2" xfId="11861" xr:uid="{00000000-0005-0000-0000-00002C410000}"/>
    <cellStyle name="Normal 17 2 4 2 3 2 2 5" xfId="11862" xr:uid="{00000000-0005-0000-0000-00002D410000}"/>
    <cellStyle name="Normal 17 2 4 2 3 2 3" xfId="11863" xr:uid="{00000000-0005-0000-0000-00002E410000}"/>
    <cellStyle name="Normal 17 2 4 2 3 2 3 2" xfId="11864" xr:uid="{00000000-0005-0000-0000-00002F410000}"/>
    <cellStyle name="Normal 17 2 4 2 3 2 3 2 2" xfId="11865" xr:uid="{00000000-0005-0000-0000-000030410000}"/>
    <cellStyle name="Normal 17 2 4 2 3 2 3 3" xfId="11866" xr:uid="{00000000-0005-0000-0000-000031410000}"/>
    <cellStyle name="Normal 17 2 4 2 3 2 3 3 2" xfId="11867" xr:uid="{00000000-0005-0000-0000-000032410000}"/>
    <cellStyle name="Normal 17 2 4 2 3 2 3 4" xfId="11868" xr:uid="{00000000-0005-0000-0000-000033410000}"/>
    <cellStyle name="Normal 17 2 4 2 3 2 4" xfId="11869" xr:uid="{00000000-0005-0000-0000-000034410000}"/>
    <cellStyle name="Normal 17 2 4 2 3 2 4 2" xfId="11870" xr:uid="{00000000-0005-0000-0000-000035410000}"/>
    <cellStyle name="Normal 17 2 4 2 3 2 5" xfId="11871" xr:uid="{00000000-0005-0000-0000-000036410000}"/>
    <cellStyle name="Normal 17 2 4 2 3 2 5 2" xfId="11872" xr:uid="{00000000-0005-0000-0000-000037410000}"/>
    <cellStyle name="Normal 17 2 4 2 3 2 6" xfId="11873" xr:uid="{00000000-0005-0000-0000-000038410000}"/>
    <cellStyle name="Normal 17 2 4 2 3 3" xfId="11874" xr:uid="{00000000-0005-0000-0000-000039410000}"/>
    <cellStyle name="Normal 17 2 4 2 3 3 2" xfId="11875" xr:uid="{00000000-0005-0000-0000-00003A410000}"/>
    <cellStyle name="Normal 17 2 4 2 3 3 2 2" xfId="11876" xr:uid="{00000000-0005-0000-0000-00003B410000}"/>
    <cellStyle name="Normal 17 2 4 2 3 3 2 2 2" xfId="11877" xr:uid="{00000000-0005-0000-0000-00003C410000}"/>
    <cellStyle name="Normal 17 2 4 2 3 3 2 2 2 2" xfId="11878" xr:uid="{00000000-0005-0000-0000-00003D410000}"/>
    <cellStyle name="Normal 17 2 4 2 3 3 2 2 3" xfId="11879" xr:uid="{00000000-0005-0000-0000-00003E410000}"/>
    <cellStyle name="Normal 17 2 4 2 3 3 2 2 3 2" xfId="11880" xr:uid="{00000000-0005-0000-0000-00003F410000}"/>
    <cellStyle name="Normal 17 2 4 2 3 3 2 2 4" xfId="11881" xr:uid="{00000000-0005-0000-0000-000040410000}"/>
    <cellStyle name="Normal 17 2 4 2 3 3 2 3" xfId="11882" xr:uid="{00000000-0005-0000-0000-000041410000}"/>
    <cellStyle name="Normal 17 2 4 2 3 3 2 3 2" xfId="11883" xr:uid="{00000000-0005-0000-0000-000042410000}"/>
    <cellStyle name="Normal 17 2 4 2 3 3 2 4" xfId="11884" xr:uid="{00000000-0005-0000-0000-000043410000}"/>
    <cellStyle name="Normal 17 2 4 2 3 3 2 4 2" xfId="11885" xr:uid="{00000000-0005-0000-0000-000044410000}"/>
    <cellStyle name="Normal 17 2 4 2 3 3 2 5" xfId="11886" xr:uid="{00000000-0005-0000-0000-000045410000}"/>
    <cellStyle name="Normal 17 2 4 2 3 3 3" xfId="11887" xr:uid="{00000000-0005-0000-0000-000046410000}"/>
    <cellStyle name="Normal 17 2 4 2 3 3 3 2" xfId="11888" xr:uid="{00000000-0005-0000-0000-000047410000}"/>
    <cellStyle name="Normal 17 2 4 2 3 3 3 2 2" xfId="11889" xr:uid="{00000000-0005-0000-0000-000048410000}"/>
    <cellStyle name="Normal 17 2 4 2 3 3 3 3" xfId="11890" xr:uid="{00000000-0005-0000-0000-000049410000}"/>
    <cellStyle name="Normal 17 2 4 2 3 3 3 3 2" xfId="11891" xr:uid="{00000000-0005-0000-0000-00004A410000}"/>
    <cellStyle name="Normal 17 2 4 2 3 3 3 4" xfId="11892" xr:uid="{00000000-0005-0000-0000-00004B410000}"/>
    <cellStyle name="Normal 17 2 4 2 3 3 4" xfId="11893" xr:uid="{00000000-0005-0000-0000-00004C410000}"/>
    <cellStyle name="Normal 17 2 4 2 3 3 4 2" xfId="11894" xr:uid="{00000000-0005-0000-0000-00004D410000}"/>
    <cellStyle name="Normal 17 2 4 2 3 3 5" xfId="11895" xr:uid="{00000000-0005-0000-0000-00004E410000}"/>
    <cellStyle name="Normal 17 2 4 2 3 3 5 2" xfId="11896" xr:uid="{00000000-0005-0000-0000-00004F410000}"/>
    <cellStyle name="Normal 17 2 4 2 3 3 6" xfId="11897" xr:uid="{00000000-0005-0000-0000-000050410000}"/>
    <cellStyle name="Normal 17 2 4 2 3 4" xfId="11898" xr:uid="{00000000-0005-0000-0000-000051410000}"/>
    <cellStyle name="Normal 17 2 4 2 3 4 2" xfId="11899" xr:uid="{00000000-0005-0000-0000-000052410000}"/>
    <cellStyle name="Normal 17 2 4 2 3 4 2 2" xfId="11900" xr:uid="{00000000-0005-0000-0000-000053410000}"/>
    <cellStyle name="Normal 17 2 4 2 3 4 2 2 2" xfId="11901" xr:uid="{00000000-0005-0000-0000-000054410000}"/>
    <cellStyle name="Normal 17 2 4 2 3 4 2 3" xfId="11902" xr:uid="{00000000-0005-0000-0000-000055410000}"/>
    <cellStyle name="Normal 17 2 4 2 3 4 2 3 2" xfId="11903" xr:uid="{00000000-0005-0000-0000-000056410000}"/>
    <cellStyle name="Normal 17 2 4 2 3 4 2 4" xfId="11904" xr:uid="{00000000-0005-0000-0000-000057410000}"/>
    <cellStyle name="Normal 17 2 4 2 3 4 3" xfId="11905" xr:uid="{00000000-0005-0000-0000-000058410000}"/>
    <cellStyle name="Normal 17 2 4 2 3 4 3 2" xfId="11906" xr:uid="{00000000-0005-0000-0000-000059410000}"/>
    <cellStyle name="Normal 17 2 4 2 3 4 4" xfId="11907" xr:uid="{00000000-0005-0000-0000-00005A410000}"/>
    <cellStyle name="Normal 17 2 4 2 3 4 4 2" xfId="11908" xr:uid="{00000000-0005-0000-0000-00005B410000}"/>
    <cellStyle name="Normal 17 2 4 2 3 4 5" xfId="11909" xr:uid="{00000000-0005-0000-0000-00005C410000}"/>
    <cellStyle name="Normal 17 2 4 2 3 5" xfId="11910" xr:uid="{00000000-0005-0000-0000-00005D410000}"/>
    <cellStyle name="Normal 17 2 4 2 3 5 2" xfId="11911" xr:uid="{00000000-0005-0000-0000-00005E410000}"/>
    <cellStyle name="Normal 17 2 4 2 3 5 2 2" xfId="11912" xr:uid="{00000000-0005-0000-0000-00005F410000}"/>
    <cellStyle name="Normal 17 2 4 2 3 5 3" xfId="11913" xr:uid="{00000000-0005-0000-0000-000060410000}"/>
    <cellStyle name="Normal 17 2 4 2 3 5 3 2" xfId="11914" xr:uid="{00000000-0005-0000-0000-000061410000}"/>
    <cellStyle name="Normal 17 2 4 2 3 5 4" xfId="11915" xr:uid="{00000000-0005-0000-0000-000062410000}"/>
    <cellStyle name="Normal 17 2 4 2 3 6" xfId="11916" xr:uid="{00000000-0005-0000-0000-000063410000}"/>
    <cellStyle name="Normal 17 2 4 2 3 6 2" xfId="11917" xr:uid="{00000000-0005-0000-0000-000064410000}"/>
    <cellStyle name="Normal 17 2 4 2 3 6 2 2" xfId="11918" xr:uid="{00000000-0005-0000-0000-000065410000}"/>
    <cellStyle name="Normal 17 2 4 2 3 6 3" xfId="11919" xr:uid="{00000000-0005-0000-0000-000066410000}"/>
    <cellStyle name="Normal 17 2 4 2 3 6 3 2" xfId="11920" xr:uid="{00000000-0005-0000-0000-000067410000}"/>
    <cellStyle name="Normal 17 2 4 2 3 6 4" xfId="11921" xr:uid="{00000000-0005-0000-0000-000068410000}"/>
    <cellStyle name="Normal 17 2 4 2 3 7" xfId="11922" xr:uid="{00000000-0005-0000-0000-000069410000}"/>
    <cellStyle name="Normal 17 2 4 2 3 7 2" xfId="11923" xr:uid="{00000000-0005-0000-0000-00006A410000}"/>
    <cellStyle name="Normal 17 2 4 2 3 8" xfId="11924" xr:uid="{00000000-0005-0000-0000-00006B410000}"/>
    <cellStyle name="Normal 17 2 4 2 3 8 2" xfId="11925" xr:uid="{00000000-0005-0000-0000-00006C410000}"/>
    <cellStyle name="Normal 17 2 4 2 3 9" xfId="11926" xr:uid="{00000000-0005-0000-0000-00006D410000}"/>
    <cellStyle name="Normal 17 2 4 2 4" xfId="11927" xr:uid="{00000000-0005-0000-0000-00006E410000}"/>
    <cellStyle name="Normal 17 2 4 2 4 2" xfId="11928" xr:uid="{00000000-0005-0000-0000-00006F410000}"/>
    <cellStyle name="Normal 17 2 4 2 4 2 2" xfId="11929" xr:uid="{00000000-0005-0000-0000-000070410000}"/>
    <cellStyle name="Normal 17 2 4 2 4 2 2 2" xfId="11930" xr:uid="{00000000-0005-0000-0000-000071410000}"/>
    <cellStyle name="Normal 17 2 4 2 4 2 2 2 2" xfId="11931" xr:uid="{00000000-0005-0000-0000-000072410000}"/>
    <cellStyle name="Normal 17 2 4 2 4 2 2 3" xfId="11932" xr:uid="{00000000-0005-0000-0000-000073410000}"/>
    <cellStyle name="Normal 17 2 4 2 4 2 2 3 2" xfId="11933" xr:uid="{00000000-0005-0000-0000-000074410000}"/>
    <cellStyle name="Normal 17 2 4 2 4 2 2 4" xfId="11934" xr:uid="{00000000-0005-0000-0000-000075410000}"/>
    <cellStyle name="Normal 17 2 4 2 4 2 3" xfId="11935" xr:uid="{00000000-0005-0000-0000-000076410000}"/>
    <cellStyle name="Normal 17 2 4 2 4 2 3 2" xfId="11936" xr:uid="{00000000-0005-0000-0000-000077410000}"/>
    <cellStyle name="Normal 17 2 4 2 4 2 4" xfId="11937" xr:uid="{00000000-0005-0000-0000-000078410000}"/>
    <cellStyle name="Normal 17 2 4 2 4 2 4 2" xfId="11938" xr:uid="{00000000-0005-0000-0000-000079410000}"/>
    <cellStyle name="Normal 17 2 4 2 4 2 5" xfId="11939" xr:uid="{00000000-0005-0000-0000-00007A410000}"/>
    <cellStyle name="Normal 17 2 4 2 4 3" xfId="11940" xr:uid="{00000000-0005-0000-0000-00007B410000}"/>
    <cellStyle name="Normal 17 2 4 2 4 3 2" xfId="11941" xr:uid="{00000000-0005-0000-0000-00007C410000}"/>
    <cellStyle name="Normal 17 2 4 2 4 3 2 2" xfId="11942" xr:uid="{00000000-0005-0000-0000-00007D410000}"/>
    <cellStyle name="Normal 17 2 4 2 4 3 3" xfId="11943" xr:uid="{00000000-0005-0000-0000-00007E410000}"/>
    <cellStyle name="Normal 17 2 4 2 4 3 3 2" xfId="11944" xr:uid="{00000000-0005-0000-0000-00007F410000}"/>
    <cellStyle name="Normal 17 2 4 2 4 3 4" xfId="11945" xr:uid="{00000000-0005-0000-0000-000080410000}"/>
    <cellStyle name="Normal 17 2 4 2 4 4" xfId="11946" xr:uid="{00000000-0005-0000-0000-000081410000}"/>
    <cellStyle name="Normal 17 2 4 2 4 4 2" xfId="11947" xr:uid="{00000000-0005-0000-0000-000082410000}"/>
    <cellStyle name="Normal 17 2 4 2 4 5" xfId="11948" xr:uid="{00000000-0005-0000-0000-000083410000}"/>
    <cellStyle name="Normal 17 2 4 2 4 5 2" xfId="11949" xr:uid="{00000000-0005-0000-0000-000084410000}"/>
    <cellStyle name="Normal 17 2 4 2 4 6" xfId="11950" xr:uid="{00000000-0005-0000-0000-000085410000}"/>
    <cellStyle name="Normal 17 2 4 2 5" xfId="11951" xr:uid="{00000000-0005-0000-0000-000086410000}"/>
    <cellStyle name="Normal 17 2 4 2 5 2" xfId="11952" xr:uid="{00000000-0005-0000-0000-000087410000}"/>
    <cellStyle name="Normal 17 2 4 2 5 2 2" xfId="11953" xr:uid="{00000000-0005-0000-0000-000088410000}"/>
    <cellStyle name="Normal 17 2 4 2 5 2 2 2" xfId="11954" xr:uid="{00000000-0005-0000-0000-000089410000}"/>
    <cellStyle name="Normal 17 2 4 2 5 2 2 2 2" xfId="11955" xr:uid="{00000000-0005-0000-0000-00008A410000}"/>
    <cellStyle name="Normal 17 2 4 2 5 2 2 3" xfId="11956" xr:uid="{00000000-0005-0000-0000-00008B410000}"/>
    <cellStyle name="Normal 17 2 4 2 5 2 2 3 2" xfId="11957" xr:uid="{00000000-0005-0000-0000-00008C410000}"/>
    <cellStyle name="Normal 17 2 4 2 5 2 2 4" xfId="11958" xr:uid="{00000000-0005-0000-0000-00008D410000}"/>
    <cellStyle name="Normal 17 2 4 2 5 2 3" xfId="11959" xr:uid="{00000000-0005-0000-0000-00008E410000}"/>
    <cellStyle name="Normal 17 2 4 2 5 2 3 2" xfId="11960" xr:uid="{00000000-0005-0000-0000-00008F410000}"/>
    <cellStyle name="Normal 17 2 4 2 5 2 4" xfId="11961" xr:uid="{00000000-0005-0000-0000-000090410000}"/>
    <cellStyle name="Normal 17 2 4 2 5 2 4 2" xfId="11962" xr:uid="{00000000-0005-0000-0000-000091410000}"/>
    <cellStyle name="Normal 17 2 4 2 5 2 5" xfId="11963" xr:uid="{00000000-0005-0000-0000-000092410000}"/>
    <cellStyle name="Normal 17 2 4 2 5 3" xfId="11964" xr:uid="{00000000-0005-0000-0000-000093410000}"/>
    <cellStyle name="Normal 17 2 4 2 5 3 2" xfId="11965" xr:uid="{00000000-0005-0000-0000-000094410000}"/>
    <cellStyle name="Normal 17 2 4 2 5 3 2 2" xfId="11966" xr:uid="{00000000-0005-0000-0000-000095410000}"/>
    <cellStyle name="Normal 17 2 4 2 5 3 3" xfId="11967" xr:uid="{00000000-0005-0000-0000-000096410000}"/>
    <cellStyle name="Normal 17 2 4 2 5 3 3 2" xfId="11968" xr:uid="{00000000-0005-0000-0000-000097410000}"/>
    <cellStyle name="Normal 17 2 4 2 5 3 4" xfId="11969" xr:uid="{00000000-0005-0000-0000-000098410000}"/>
    <cellStyle name="Normal 17 2 4 2 5 4" xfId="11970" xr:uid="{00000000-0005-0000-0000-000099410000}"/>
    <cellStyle name="Normal 17 2 4 2 5 4 2" xfId="11971" xr:uid="{00000000-0005-0000-0000-00009A410000}"/>
    <cellStyle name="Normal 17 2 4 2 5 5" xfId="11972" xr:uid="{00000000-0005-0000-0000-00009B410000}"/>
    <cellStyle name="Normal 17 2 4 2 5 5 2" xfId="11973" xr:uid="{00000000-0005-0000-0000-00009C410000}"/>
    <cellStyle name="Normal 17 2 4 2 5 6" xfId="11974" xr:uid="{00000000-0005-0000-0000-00009D410000}"/>
    <cellStyle name="Normal 17 2 4 2 6" xfId="11975" xr:uid="{00000000-0005-0000-0000-00009E410000}"/>
    <cellStyle name="Normal 17 2 4 2 6 2" xfId="11976" xr:uid="{00000000-0005-0000-0000-00009F410000}"/>
    <cellStyle name="Normal 17 2 4 2 6 2 2" xfId="11977" xr:uid="{00000000-0005-0000-0000-0000A0410000}"/>
    <cellStyle name="Normal 17 2 4 2 6 2 2 2" xfId="11978" xr:uid="{00000000-0005-0000-0000-0000A1410000}"/>
    <cellStyle name="Normal 17 2 4 2 6 2 3" xfId="11979" xr:uid="{00000000-0005-0000-0000-0000A2410000}"/>
    <cellStyle name="Normal 17 2 4 2 6 2 3 2" xfId="11980" xr:uid="{00000000-0005-0000-0000-0000A3410000}"/>
    <cellStyle name="Normal 17 2 4 2 6 2 4" xfId="11981" xr:uid="{00000000-0005-0000-0000-0000A4410000}"/>
    <cellStyle name="Normal 17 2 4 2 6 3" xfId="11982" xr:uid="{00000000-0005-0000-0000-0000A5410000}"/>
    <cellStyle name="Normal 17 2 4 2 6 3 2" xfId="11983" xr:uid="{00000000-0005-0000-0000-0000A6410000}"/>
    <cellStyle name="Normal 17 2 4 2 6 4" xfId="11984" xr:uid="{00000000-0005-0000-0000-0000A7410000}"/>
    <cellStyle name="Normal 17 2 4 2 6 4 2" xfId="11985" xr:uid="{00000000-0005-0000-0000-0000A8410000}"/>
    <cellStyle name="Normal 17 2 4 2 6 5" xfId="11986" xr:uid="{00000000-0005-0000-0000-0000A9410000}"/>
    <cellStyle name="Normal 17 2 4 2 7" xfId="11987" xr:uid="{00000000-0005-0000-0000-0000AA410000}"/>
    <cellStyle name="Normal 17 2 4 2 7 2" xfId="11988" xr:uid="{00000000-0005-0000-0000-0000AB410000}"/>
    <cellStyle name="Normal 17 2 4 2 7 2 2" xfId="11989" xr:uid="{00000000-0005-0000-0000-0000AC410000}"/>
    <cellStyle name="Normal 17 2 4 2 7 3" xfId="11990" xr:uid="{00000000-0005-0000-0000-0000AD410000}"/>
    <cellStyle name="Normal 17 2 4 2 7 3 2" xfId="11991" xr:uid="{00000000-0005-0000-0000-0000AE410000}"/>
    <cellStyle name="Normal 17 2 4 2 7 4" xfId="11992" xr:uid="{00000000-0005-0000-0000-0000AF410000}"/>
    <cellStyle name="Normal 17 2 4 2 8" xfId="11993" xr:uid="{00000000-0005-0000-0000-0000B0410000}"/>
    <cellStyle name="Normal 17 2 4 2 8 2" xfId="11994" xr:uid="{00000000-0005-0000-0000-0000B1410000}"/>
    <cellStyle name="Normal 17 2 4 2 8 2 2" xfId="11995" xr:uid="{00000000-0005-0000-0000-0000B2410000}"/>
    <cellStyle name="Normal 17 2 4 2 8 3" xfId="11996" xr:uid="{00000000-0005-0000-0000-0000B3410000}"/>
    <cellStyle name="Normal 17 2 4 2 8 3 2" xfId="11997" xr:uid="{00000000-0005-0000-0000-0000B4410000}"/>
    <cellStyle name="Normal 17 2 4 2 8 4" xfId="11998" xr:uid="{00000000-0005-0000-0000-0000B5410000}"/>
    <cellStyle name="Normal 17 2 4 2 9" xfId="11999" xr:uid="{00000000-0005-0000-0000-0000B6410000}"/>
    <cellStyle name="Normal 17 2 4 2 9 2" xfId="12000" xr:uid="{00000000-0005-0000-0000-0000B7410000}"/>
    <cellStyle name="Normal 17 2 4 3" xfId="12001" xr:uid="{00000000-0005-0000-0000-0000B8410000}"/>
    <cellStyle name="Normal 17 2 4 3 10" xfId="12002" xr:uid="{00000000-0005-0000-0000-0000B9410000}"/>
    <cellStyle name="Normal 17 2 4 3 11" xfId="43277" xr:uid="{00000000-0005-0000-0000-0000BA410000}"/>
    <cellStyle name="Normal 17 2 4 3 2" xfId="12003" xr:uid="{00000000-0005-0000-0000-0000BB410000}"/>
    <cellStyle name="Normal 17 2 4 3 2 2" xfId="12004" xr:uid="{00000000-0005-0000-0000-0000BC410000}"/>
    <cellStyle name="Normal 17 2 4 3 2 2 2" xfId="12005" xr:uid="{00000000-0005-0000-0000-0000BD410000}"/>
    <cellStyle name="Normal 17 2 4 3 2 2 2 2" xfId="12006" xr:uid="{00000000-0005-0000-0000-0000BE410000}"/>
    <cellStyle name="Normal 17 2 4 3 2 2 2 2 2" xfId="12007" xr:uid="{00000000-0005-0000-0000-0000BF410000}"/>
    <cellStyle name="Normal 17 2 4 3 2 2 2 2 2 2" xfId="12008" xr:uid="{00000000-0005-0000-0000-0000C0410000}"/>
    <cellStyle name="Normal 17 2 4 3 2 2 2 2 3" xfId="12009" xr:uid="{00000000-0005-0000-0000-0000C1410000}"/>
    <cellStyle name="Normal 17 2 4 3 2 2 2 2 3 2" xfId="12010" xr:uid="{00000000-0005-0000-0000-0000C2410000}"/>
    <cellStyle name="Normal 17 2 4 3 2 2 2 2 4" xfId="12011" xr:uid="{00000000-0005-0000-0000-0000C3410000}"/>
    <cellStyle name="Normal 17 2 4 3 2 2 2 3" xfId="12012" xr:uid="{00000000-0005-0000-0000-0000C4410000}"/>
    <cellStyle name="Normal 17 2 4 3 2 2 2 3 2" xfId="12013" xr:uid="{00000000-0005-0000-0000-0000C5410000}"/>
    <cellStyle name="Normal 17 2 4 3 2 2 2 4" xfId="12014" xr:uid="{00000000-0005-0000-0000-0000C6410000}"/>
    <cellStyle name="Normal 17 2 4 3 2 2 2 4 2" xfId="12015" xr:uid="{00000000-0005-0000-0000-0000C7410000}"/>
    <cellStyle name="Normal 17 2 4 3 2 2 2 5" xfId="12016" xr:uid="{00000000-0005-0000-0000-0000C8410000}"/>
    <cellStyle name="Normal 17 2 4 3 2 2 3" xfId="12017" xr:uid="{00000000-0005-0000-0000-0000C9410000}"/>
    <cellStyle name="Normal 17 2 4 3 2 2 3 2" xfId="12018" xr:uid="{00000000-0005-0000-0000-0000CA410000}"/>
    <cellStyle name="Normal 17 2 4 3 2 2 3 2 2" xfId="12019" xr:uid="{00000000-0005-0000-0000-0000CB410000}"/>
    <cellStyle name="Normal 17 2 4 3 2 2 3 3" xfId="12020" xr:uid="{00000000-0005-0000-0000-0000CC410000}"/>
    <cellStyle name="Normal 17 2 4 3 2 2 3 3 2" xfId="12021" xr:uid="{00000000-0005-0000-0000-0000CD410000}"/>
    <cellStyle name="Normal 17 2 4 3 2 2 3 4" xfId="12022" xr:uid="{00000000-0005-0000-0000-0000CE410000}"/>
    <cellStyle name="Normal 17 2 4 3 2 2 4" xfId="12023" xr:uid="{00000000-0005-0000-0000-0000CF410000}"/>
    <cellStyle name="Normal 17 2 4 3 2 2 4 2" xfId="12024" xr:uid="{00000000-0005-0000-0000-0000D0410000}"/>
    <cellStyle name="Normal 17 2 4 3 2 2 5" xfId="12025" xr:uid="{00000000-0005-0000-0000-0000D1410000}"/>
    <cellStyle name="Normal 17 2 4 3 2 2 5 2" xfId="12026" xr:uid="{00000000-0005-0000-0000-0000D2410000}"/>
    <cellStyle name="Normal 17 2 4 3 2 2 6" xfId="12027" xr:uid="{00000000-0005-0000-0000-0000D3410000}"/>
    <cellStyle name="Normal 17 2 4 3 2 3" xfId="12028" xr:uid="{00000000-0005-0000-0000-0000D4410000}"/>
    <cellStyle name="Normal 17 2 4 3 2 3 2" xfId="12029" xr:uid="{00000000-0005-0000-0000-0000D5410000}"/>
    <cellStyle name="Normal 17 2 4 3 2 3 2 2" xfId="12030" xr:uid="{00000000-0005-0000-0000-0000D6410000}"/>
    <cellStyle name="Normal 17 2 4 3 2 3 2 2 2" xfId="12031" xr:uid="{00000000-0005-0000-0000-0000D7410000}"/>
    <cellStyle name="Normal 17 2 4 3 2 3 2 2 2 2" xfId="12032" xr:uid="{00000000-0005-0000-0000-0000D8410000}"/>
    <cellStyle name="Normal 17 2 4 3 2 3 2 2 3" xfId="12033" xr:uid="{00000000-0005-0000-0000-0000D9410000}"/>
    <cellStyle name="Normal 17 2 4 3 2 3 2 2 3 2" xfId="12034" xr:uid="{00000000-0005-0000-0000-0000DA410000}"/>
    <cellStyle name="Normal 17 2 4 3 2 3 2 2 4" xfId="12035" xr:uid="{00000000-0005-0000-0000-0000DB410000}"/>
    <cellStyle name="Normal 17 2 4 3 2 3 2 3" xfId="12036" xr:uid="{00000000-0005-0000-0000-0000DC410000}"/>
    <cellStyle name="Normal 17 2 4 3 2 3 2 3 2" xfId="12037" xr:uid="{00000000-0005-0000-0000-0000DD410000}"/>
    <cellStyle name="Normal 17 2 4 3 2 3 2 4" xfId="12038" xr:uid="{00000000-0005-0000-0000-0000DE410000}"/>
    <cellStyle name="Normal 17 2 4 3 2 3 2 4 2" xfId="12039" xr:uid="{00000000-0005-0000-0000-0000DF410000}"/>
    <cellStyle name="Normal 17 2 4 3 2 3 2 5" xfId="12040" xr:uid="{00000000-0005-0000-0000-0000E0410000}"/>
    <cellStyle name="Normal 17 2 4 3 2 3 3" xfId="12041" xr:uid="{00000000-0005-0000-0000-0000E1410000}"/>
    <cellStyle name="Normal 17 2 4 3 2 3 3 2" xfId="12042" xr:uid="{00000000-0005-0000-0000-0000E2410000}"/>
    <cellStyle name="Normal 17 2 4 3 2 3 3 2 2" xfId="12043" xr:uid="{00000000-0005-0000-0000-0000E3410000}"/>
    <cellStyle name="Normal 17 2 4 3 2 3 3 3" xfId="12044" xr:uid="{00000000-0005-0000-0000-0000E4410000}"/>
    <cellStyle name="Normal 17 2 4 3 2 3 3 3 2" xfId="12045" xr:uid="{00000000-0005-0000-0000-0000E5410000}"/>
    <cellStyle name="Normal 17 2 4 3 2 3 3 4" xfId="12046" xr:uid="{00000000-0005-0000-0000-0000E6410000}"/>
    <cellStyle name="Normal 17 2 4 3 2 3 4" xfId="12047" xr:uid="{00000000-0005-0000-0000-0000E7410000}"/>
    <cellStyle name="Normal 17 2 4 3 2 3 4 2" xfId="12048" xr:uid="{00000000-0005-0000-0000-0000E8410000}"/>
    <cellStyle name="Normal 17 2 4 3 2 3 5" xfId="12049" xr:uid="{00000000-0005-0000-0000-0000E9410000}"/>
    <cellStyle name="Normal 17 2 4 3 2 3 5 2" xfId="12050" xr:uid="{00000000-0005-0000-0000-0000EA410000}"/>
    <cellStyle name="Normal 17 2 4 3 2 3 6" xfId="12051" xr:uid="{00000000-0005-0000-0000-0000EB410000}"/>
    <cellStyle name="Normal 17 2 4 3 2 4" xfId="12052" xr:uid="{00000000-0005-0000-0000-0000EC410000}"/>
    <cellStyle name="Normal 17 2 4 3 2 4 2" xfId="12053" xr:uid="{00000000-0005-0000-0000-0000ED410000}"/>
    <cellStyle name="Normal 17 2 4 3 2 4 2 2" xfId="12054" xr:uid="{00000000-0005-0000-0000-0000EE410000}"/>
    <cellStyle name="Normal 17 2 4 3 2 4 2 2 2" xfId="12055" xr:uid="{00000000-0005-0000-0000-0000EF410000}"/>
    <cellStyle name="Normal 17 2 4 3 2 4 2 3" xfId="12056" xr:uid="{00000000-0005-0000-0000-0000F0410000}"/>
    <cellStyle name="Normal 17 2 4 3 2 4 2 3 2" xfId="12057" xr:uid="{00000000-0005-0000-0000-0000F1410000}"/>
    <cellStyle name="Normal 17 2 4 3 2 4 2 4" xfId="12058" xr:uid="{00000000-0005-0000-0000-0000F2410000}"/>
    <cellStyle name="Normal 17 2 4 3 2 4 3" xfId="12059" xr:uid="{00000000-0005-0000-0000-0000F3410000}"/>
    <cellStyle name="Normal 17 2 4 3 2 4 3 2" xfId="12060" xr:uid="{00000000-0005-0000-0000-0000F4410000}"/>
    <cellStyle name="Normal 17 2 4 3 2 4 4" xfId="12061" xr:uid="{00000000-0005-0000-0000-0000F5410000}"/>
    <cellStyle name="Normal 17 2 4 3 2 4 4 2" xfId="12062" xr:uid="{00000000-0005-0000-0000-0000F6410000}"/>
    <cellStyle name="Normal 17 2 4 3 2 4 5" xfId="12063" xr:uid="{00000000-0005-0000-0000-0000F7410000}"/>
    <cellStyle name="Normal 17 2 4 3 2 5" xfId="12064" xr:uid="{00000000-0005-0000-0000-0000F8410000}"/>
    <cellStyle name="Normal 17 2 4 3 2 5 2" xfId="12065" xr:uid="{00000000-0005-0000-0000-0000F9410000}"/>
    <cellStyle name="Normal 17 2 4 3 2 5 2 2" xfId="12066" xr:uid="{00000000-0005-0000-0000-0000FA410000}"/>
    <cellStyle name="Normal 17 2 4 3 2 5 3" xfId="12067" xr:uid="{00000000-0005-0000-0000-0000FB410000}"/>
    <cellStyle name="Normal 17 2 4 3 2 5 3 2" xfId="12068" xr:uid="{00000000-0005-0000-0000-0000FC410000}"/>
    <cellStyle name="Normal 17 2 4 3 2 5 4" xfId="12069" xr:uid="{00000000-0005-0000-0000-0000FD410000}"/>
    <cellStyle name="Normal 17 2 4 3 2 6" xfId="12070" xr:uid="{00000000-0005-0000-0000-0000FE410000}"/>
    <cellStyle name="Normal 17 2 4 3 2 6 2" xfId="12071" xr:uid="{00000000-0005-0000-0000-0000FF410000}"/>
    <cellStyle name="Normal 17 2 4 3 2 6 2 2" xfId="12072" xr:uid="{00000000-0005-0000-0000-000000420000}"/>
    <cellStyle name="Normal 17 2 4 3 2 6 3" xfId="12073" xr:uid="{00000000-0005-0000-0000-000001420000}"/>
    <cellStyle name="Normal 17 2 4 3 2 6 3 2" xfId="12074" xr:uid="{00000000-0005-0000-0000-000002420000}"/>
    <cellStyle name="Normal 17 2 4 3 2 6 4" xfId="12075" xr:uid="{00000000-0005-0000-0000-000003420000}"/>
    <cellStyle name="Normal 17 2 4 3 2 7" xfId="12076" xr:uid="{00000000-0005-0000-0000-000004420000}"/>
    <cellStyle name="Normal 17 2 4 3 2 7 2" xfId="12077" xr:uid="{00000000-0005-0000-0000-000005420000}"/>
    <cellStyle name="Normal 17 2 4 3 2 8" xfId="12078" xr:uid="{00000000-0005-0000-0000-000006420000}"/>
    <cellStyle name="Normal 17 2 4 3 2 8 2" xfId="12079" xr:uid="{00000000-0005-0000-0000-000007420000}"/>
    <cellStyle name="Normal 17 2 4 3 2 9" xfId="12080" xr:uid="{00000000-0005-0000-0000-000008420000}"/>
    <cellStyle name="Normal 17 2 4 3 3" xfId="12081" xr:uid="{00000000-0005-0000-0000-000009420000}"/>
    <cellStyle name="Normal 17 2 4 3 3 2" xfId="12082" xr:uid="{00000000-0005-0000-0000-00000A420000}"/>
    <cellStyle name="Normal 17 2 4 3 3 2 2" xfId="12083" xr:uid="{00000000-0005-0000-0000-00000B420000}"/>
    <cellStyle name="Normal 17 2 4 3 3 2 2 2" xfId="12084" xr:uid="{00000000-0005-0000-0000-00000C420000}"/>
    <cellStyle name="Normal 17 2 4 3 3 2 2 2 2" xfId="12085" xr:uid="{00000000-0005-0000-0000-00000D420000}"/>
    <cellStyle name="Normal 17 2 4 3 3 2 2 3" xfId="12086" xr:uid="{00000000-0005-0000-0000-00000E420000}"/>
    <cellStyle name="Normal 17 2 4 3 3 2 2 3 2" xfId="12087" xr:uid="{00000000-0005-0000-0000-00000F420000}"/>
    <cellStyle name="Normal 17 2 4 3 3 2 2 4" xfId="12088" xr:uid="{00000000-0005-0000-0000-000010420000}"/>
    <cellStyle name="Normal 17 2 4 3 3 2 3" xfId="12089" xr:uid="{00000000-0005-0000-0000-000011420000}"/>
    <cellStyle name="Normal 17 2 4 3 3 2 3 2" xfId="12090" xr:uid="{00000000-0005-0000-0000-000012420000}"/>
    <cellStyle name="Normal 17 2 4 3 3 2 4" xfId="12091" xr:uid="{00000000-0005-0000-0000-000013420000}"/>
    <cellStyle name="Normal 17 2 4 3 3 2 4 2" xfId="12092" xr:uid="{00000000-0005-0000-0000-000014420000}"/>
    <cellStyle name="Normal 17 2 4 3 3 2 5" xfId="12093" xr:uid="{00000000-0005-0000-0000-000015420000}"/>
    <cellStyle name="Normal 17 2 4 3 3 3" xfId="12094" xr:uid="{00000000-0005-0000-0000-000016420000}"/>
    <cellStyle name="Normal 17 2 4 3 3 3 2" xfId="12095" xr:uid="{00000000-0005-0000-0000-000017420000}"/>
    <cellStyle name="Normal 17 2 4 3 3 3 2 2" xfId="12096" xr:uid="{00000000-0005-0000-0000-000018420000}"/>
    <cellStyle name="Normal 17 2 4 3 3 3 3" xfId="12097" xr:uid="{00000000-0005-0000-0000-000019420000}"/>
    <cellStyle name="Normal 17 2 4 3 3 3 3 2" xfId="12098" xr:uid="{00000000-0005-0000-0000-00001A420000}"/>
    <cellStyle name="Normal 17 2 4 3 3 3 4" xfId="12099" xr:uid="{00000000-0005-0000-0000-00001B420000}"/>
    <cellStyle name="Normal 17 2 4 3 3 4" xfId="12100" xr:uid="{00000000-0005-0000-0000-00001C420000}"/>
    <cellStyle name="Normal 17 2 4 3 3 4 2" xfId="12101" xr:uid="{00000000-0005-0000-0000-00001D420000}"/>
    <cellStyle name="Normal 17 2 4 3 3 5" xfId="12102" xr:uid="{00000000-0005-0000-0000-00001E420000}"/>
    <cellStyle name="Normal 17 2 4 3 3 5 2" xfId="12103" xr:uid="{00000000-0005-0000-0000-00001F420000}"/>
    <cellStyle name="Normal 17 2 4 3 3 6" xfId="12104" xr:uid="{00000000-0005-0000-0000-000020420000}"/>
    <cellStyle name="Normal 17 2 4 3 4" xfId="12105" xr:uid="{00000000-0005-0000-0000-000021420000}"/>
    <cellStyle name="Normal 17 2 4 3 4 2" xfId="12106" xr:uid="{00000000-0005-0000-0000-000022420000}"/>
    <cellStyle name="Normal 17 2 4 3 4 2 2" xfId="12107" xr:uid="{00000000-0005-0000-0000-000023420000}"/>
    <cellStyle name="Normal 17 2 4 3 4 2 2 2" xfId="12108" xr:uid="{00000000-0005-0000-0000-000024420000}"/>
    <cellStyle name="Normal 17 2 4 3 4 2 2 2 2" xfId="12109" xr:uid="{00000000-0005-0000-0000-000025420000}"/>
    <cellStyle name="Normal 17 2 4 3 4 2 2 3" xfId="12110" xr:uid="{00000000-0005-0000-0000-000026420000}"/>
    <cellStyle name="Normal 17 2 4 3 4 2 2 3 2" xfId="12111" xr:uid="{00000000-0005-0000-0000-000027420000}"/>
    <cellStyle name="Normal 17 2 4 3 4 2 2 4" xfId="12112" xr:uid="{00000000-0005-0000-0000-000028420000}"/>
    <cellStyle name="Normal 17 2 4 3 4 2 3" xfId="12113" xr:uid="{00000000-0005-0000-0000-000029420000}"/>
    <cellStyle name="Normal 17 2 4 3 4 2 3 2" xfId="12114" xr:uid="{00000000-0005-0000-0000-00002A420000}"/>
    <cellStyle name="Normal 17 2 4 3 4 2 4" xfId="12115" xr:uid="{00000000-0005-0000-0000-00002B420000}"/>
    <cellStyle name="Normal 17 2 4 3 4 2 4 2" xfId="12116" xr:uid="{00000000-0005-0000-0000-00002C420000}"/>
    <cellStyle name="Normal 17 2 4 3 4 2 5" xfId="12117" xr:uid="{00000000-0005-0000-0000-00002D420000}"/>
    <cellStyle name="Normal 17 2 4 3 4 3" xfId="12118" xr:uid="{00000000-0005-0000-0000-00002E420000}"/>
    <cellStyle name="Normal 17 2 4 3 4 3 2" xfId="12119" xr:uid="{00000000-0005-0000-0000-00002F420000}"/>
    <cellStyle name="Normal 17 2 4 3 4 3 2 2" xfId="12120" xr:uid="{00000000-0005-0000-0000-000030420000}"/>
    <cellStyle name="Normal 17 2 4 3 4 3 3" xfId="12121" xr:uid="{00000000-0005-0000-0000-000031420000}"/>
    <cellStyle name="Normal 17 2 4 3 4 3 3 2" xfId="12122" xr:uid="{00000000-0005-0000-0000-000032420000}"/>
    <cellStyle name="Normal 17 2 4 3 4 3 4" xfId="12123" xr:uid="{00000000-0005-0000-0000-000033420000}"/>
    <cellStyle name="Normal 17 2 4 3 4 4" xfId="12124" xr:uid="{00000000-0005-0000-0000-000034420000}"/>
    <cellStyle name="Normal 17 2 4 3 4 4 2" xfId="12125" xr:uid="{00000000-0005-0000-0000-000035420000}"/>
    <cellStyle name="Normal 17 2 4 3 4 5" xfId="12126" xr:uid="{00000000-0005-0000-0000-000036420000}"/>
    <cellStyle name="Normal 17 2 4 3 4 5 2" xfId="12127" xr:uid="{00000000-0005-0000-0000-000037420000}"/>
    <cellStyle name="Normal 17 2 4 3 4 6" xfId="12128" xr:uid="{00000000-0005-0000-0000-000038420000}"/>
    <cellStyle name="Normal 17 2 4 3 5" xfId="12129" xr:uid="{00000000-0005-0000-0000-000039420000}"/>
    <cellStyle name="Normal 17 2 4 3 5 2" xfId="12130" xr:uid="{00000000-0005-0000-0000-00003A420000}"/>
    <cellStyle name="Normal 17 2 4 3 5 2 2" xfId="12131" xr:uid="{00000000-0005-0000-0000-00003B420000}"/>
    <cellStyle name="Normal 17 2 4 3 5 2 2 2" xfId="12132" xr:uid="{00000000-0005-0000-0000-00003C420000}"/>
    <cellStyle name="Normal 17 2 4 3 5 2 3" xfId="12133" xr:uid="{00000000-0005-0000-0000-00003D420000}"/>
    <cellStyle name="Normal 17 2 4 3 5 2 3 2" xfId="12134" xr:uid="{00000000-0005-0000-0000-00003E420000}"/>
    <cellStyle name="Normal 17 2 4 3 5 2 4" xfId="12135" xr:uid="{00000000-0005-0000-0000-00003F420000}"/>
    <cellStyle name="Normal 17 2 4 3 5 3" xfId="12136" xr:uid="{00000000-0005-0000-0000-000040420000}"/>
    <cellStyle name="Normal 17 2 4 3 5 3 2" xfId="12137" xr:uid="{00000000-0005-0000-0000-000041420000}"/>
    <cellStyle name="Normal 17 2 4 3 5 4" xfId="12138" xr:uid="{00000000-0005-0000-0000-000042420000}"/>
    <cellStyle name="Normal 17 2 4 3 5 4 2" xfId="12139" xr:uid="{00000000-0005-0000-0000-000043420000}"/>
    <cellStyle name="Normal 17 2 4 3 5 5" xfId="12140" xr:uid="{00000000-0005-0000-0000-000044420000}"/>
    <cellStyle name="Normal 17 2 4 3 6" xfId="12141" xr:uid="{00000000-0005-0000-0000-000045420000}"/>
    <cellStyle name="Normal 17 2 4 3 6 2" xfId="12142" xr:uid="{00000000-0005-0000-0000-000046420000}"/>
    <cellStyle name="Normal 17 2 4 3 6 2 2" xfId="12143" xr:uid="{00000000-0005-0000-0000-000047420000}"/>
    <cellStyle name="Normal 17 2 4 3 6 3" xfId="12144" xr:uid="{00000000-0005-0000-0000-000048420000}"/>
    <cellStyle name="Normal 17 2 4 3 6 3 2" xfId="12145" xr:uid="{00000000-0005-0000-0000-000049420000}"/>
    <cellStyle name="Normal 17 2 4 3 6 4" xfId="12146" xr:uid="{00000000-0005-0000-0000-00004A420000}"/>
    <cellStyle name="Normal 17 2 4 3 7" xfId="12147" xr:uid="{00000000-0005-0000-0000-00004B420000}"/>
    <cellStyle name="Normal 17 2 4 3 7 2" xfId="12148" xr:uid="{00000000-0005-0000-0000-00004C420000}"/>
    <cellStyle name="Normal 17 2 4 3 7 2 2" xfId="12149" xr:uid="{00000000-0005-0000-0000-00004D420000}"/>
    <cellStyle name="Normal 17 2 4 3 7 3" xfId="12150" xr:uid="{00000000-0005-0000-0000-00004E420000}"/>
    <cellStyle name="Normal 17 2 4 3 7 3 2" xfId="12151" xr:uid="{00000000-0005-0000-0000-00004F420000}"/>
    <cellStyle name="Normal 17 2 4 3 7 4" xfId="12152" xr:uid="{00000000-0005-0000-0000-000050420000}"/>
    <cellStyle name="Normal 17 2 4 3 8" xfId="12153" xr:uid="{00000000-0005-0000-0000-000051420000}"/>
    <cellStyle name="Normal 17 2 4 3 8 2" xfId="12154" xr:uid="{00000000-0005-0000-0000-000052420000}"/>
    <cellStyle name="Normal 17 2 4 3 9" xfId="12155" xr:uid="{00000000-0005-0000-0000-000053420000}"/>
    <cellStyle name="Normal 17 2 4 3 9 2" xfId="12156" xr:uid="{00000000-0005-0000-0000-000054420000}"/>
    <cellStyle name="Normal 17 2 4 4" xfId="12157" xr:uid="{00000000-0005-0000-0000-000055420000}"/>
    <cellStyle name="Normal 17 2 4 4 10" xfId="12158" xr:uid="{00000000-0005-0000-0000-000056420000}"/>
    <cellStyle name="Normal 17 2 4 4 11" xfId="43278" xr:uid="{00000000-0005-0000-0000-000057420000}"/>
    <cellStyle name="Normal 17 2 4 4 2" xfId="12159" xr:uid="{00000000-0005-0000-0000-000058420000}"/>
    <cellStyle name="Normal 17 2 4 4 2 2" xfId="12160" xr:uid="{00000000-0005-0000-0000-000059420000}"/>
    <cellStyle name="Normal 17 2 4 4 2 2 2" xfId="12161" xr:uid="{00000000-0005-0000-0000-00005A420000}"/>
    <cellStyle name="Normal 17 2 4 4 2 2 2 2" xfId="12162" xr:uid="{00000000-0005-0000-0000-00005B420000}"/>
    <cellStyle name="Normal 17 2 4 4 2 2 2 2 2" xfId="12163" xr:uid="{00000000-0005-0000-0000-00005C420000}"/>
    <cellStyle name="Normal 17 2 4 4 2 2 2 2 2 2" xfId="12164" xr:uid="{00000000-0005-0000-0000-00005D420000}"/>
    <cellStyle name="Normal 17 2 4 4 2 2 2 2 3" xfId="12165" xr:uid="{00000000-0005-0000-0000-00005E420000}"/>
    <cellStyle name="Normal 17 2 4 4 2 2 2 2 3 2" xfId="12166" xr:uid="{00000000-0005-0000-0000-00005F420000}"/>
    <cellStyle name="Normal 17 2 4 4 2 2 2 2 4" xfId="12167" xr:uid="{00000000-0005-0000-0000-000060420000}"/>
    <cellStyle name="Normal 17 2 4 4 2 2 2 3" xfId="12168" xr:uid="{00000000-0005-0000-0000-000061420000}"/>
    <cellStyle name="Normal 17 2 4 4 2 2 2 3 2" xfId="12169" xr:uid="{00000000-0005-0000-0000-000062420000}"/>
    <cellStyle name="Normal 17 2 4 4 2 2 2 4" xfId="12170" xr:uid="{00000000-0005-0000-0000-000063420000}"/>
    <cellStyle name="Normal 17 2 4 4 2 2 2 4 2" xfId="12171" xr:uid="{00000000-0005-0000-0000-000064420000}"/>
    <cellStyle name="Normal 17 2 4 4 2 2 2 5" xfId="12172" xr:uid="{00000000-0005-0000-0000-000065420000}"/>
    <cellStyle name="Normal 17 2 4 4 2 2 3" xfId="12173" xr:uid="{00000000-0005-0000-0000-000066420000}"/>
    <cellStyle name="Normal 17 2 4 4 2 2 3 2" xfId="12174" xr:uid="{00000000-0005-0000-0000-000067420000}"/>
    <cellStyle name="Normal 17 2 4 4 2 2 3 2 2" xfId="12175" xr:uid="{00000000-0005-0000-0000-000068420000}"/>
    <cellStyle name="Normal 17 2 4 4 2 2 3 3" xfId="12176" xr:uid="{00000000-0005-0000-0000-000069420000}"/>
    <cellStyle name="Normal 17 2 4 4 2 2 3 3 2" xfId="12177" xr:uid="{00000000-0005-0000-0000-00006A420000}"/>
    <cellStyle name="Normal 17 2 4 4 2 2 3 4" xfId="12178" xr:uid="{00000000-0005-0000-0000-00006B420000}"/>
    <cellStyle name="Normal 17 2 4 4 2 2 4" xfId="12179" xr:uid="{00000000-0005-0000-0000-00006C420000}"/>
    <cellStyle name="Normal 17 2 4 4 2 2 4 2" xfId="12180" xr:uid="{00000000-0005-0000-0000-00006D420000}"/>
    <cellStyle name="Normal 17 2 4 4 2 2 5" xfId="12181" xr:uid="{00000000-0005-0000-0000-00006E420000}"/>
    <cellStyle name="Normal 17 2 4 4 2 2 5 2" xfId="12182" xr:uid="{00000000-0005-0000-0000-00006F420000}"/>
    <cellStyle name="Normal 17 2 4 4 2 2 6" xfId="12183" xr:uid="{00000000-0005-0000-0000-000070420000}"/>
    <cellStyle name="Normal 17 2 4 4 2 3" xfId="12184" xr:uid="{00000000-0005-0000-0000-000071420000}"/>
    <cellStyle name="Normal 17 2 4 4 2 3 2" xfId="12185" xr:uid="{00000000-0005-0000-0000-000072420000}"/>
    <cellStyle name="Normal 17 2 4 4 2 3 2 2" xfId="12186" xr:uid="{00000000-0005-0000-0000-000073420000}"/>
    <cellStyle name="Normal 17 2 4 4 2 3 2 2 2" xfId="12187" xr:uid="{00000000-0005-0000-0000-000074420000}"/>
    <cellStyle name="Normal 17 2 4 4 2 3 2 2 2 2" xfId="12188" xr:uid="{00000000-0005-0000-0000-000075420000}"/>
    <cellStyle name="Normal 17 2 4 4 2 3 2 2 3" xfId="12189" xr:uid="{00000000-0005-0000-0000-000076420000}"/>
    <cellStyle name="Normal 17 2 4 4 2 3 2 2 3 2" xfId="12190" xr:uid="{00000000-0005-0000-0000-000077420000}"/>
    <cellStyle name="Normal 17 2 4 4 2 3 2 2 4" xfId="12191" xr:uid="{00000000-0005-0000-0000-000078420000}"/>
    <cellStyle name="Normal 17 2 4 4 2 3 2 3" xfId="12192" xr:uid="{00000000-0005-0000-0000-000079420000}"/>
    <cellStyle name="Normal 17 2 4 4 2 3 2 3 2" xfId="12193" xr:uid="{00000000-0005-0000-0000-00007A420000}"/>
    <cellStyle name="Normal 17 2 4 4 2 3 2 4" xfId="12194" xr:uid="{00000000-0005-0000-0000-00007B420000}"/>
    <cellStyle name="Normal 17 2 4 4 2 3 2 4 2" xfId="12195" xr:uid="{00000000-0005-0000-0000-00007C420000}"/>
    <cellStyle name="Normal 17 2 4 4 2 3 2 5" xfId="12196" xr:uid="{00000000-0005-0000-0000-00007D420000}"/>
    <cellStyle name="Normal 17 2 4 4 2 3 3" xfId="12197" xr:uid="{00000000-0005-0000-0000-00007E420000}"/>
    <cellStyle name="Normal 17 2 4 4 2 3 3 2" xfId="12198" xr:uid="{00000000-0005-0000-0000-00007F420000}"/>
    <cellStyle name="Normal 17 2 4 4 2 3 3 2 2" xfId="12199" xr:uid="{00000000-0005-0000-0000-000080420000}"/>
    <cellStyle name="Normal 17 2 4 4 2 3 3 3" xfId="12200" xr:uid="{00000000-0005-0000-0000-000081420000}"/>
    <cellStyle name="Normal 17 2 4 4 2 3 3 3 2" xfId="12201" xr:uid="{00000000-0005-0000-0000-000082420000}"/>
    <cellStyle name="Normal 17 2 4 4 2 3 3 4" xfId="12202" xr:uid="{00000000-0005-0000-0000-000083420000}"/>
    <cellStyle name="Normal 17 2 4 4 2 3 4" xfId="12203" xr:uid="{00000000-0005-0000-0000-000084420000}"/>
    <cellStyle name="Normal 17 2 4 4 2 3 4 2" xfId="12204" xr:uid="{00000000-0005-0000-0000-000085420000}"/>
    <cellStyle name="Normal 17 2 4 4 2 3 5" xfId="12205" xr:uid="{00000000-0005-0000-0000-000086420000}"/>
    <cellStyle name="Normal 17 2 4 4 2 3 5 2" xfId="12206" xr:uid="{00000000-0005-0000-0000-000087420000}"/>
    <cellStyle name="Normal 17 2 4 4 2 3 6" xfId="12207" xr:uid="{00000000-0005-0000-0000-000088420000}"/>
    <cellStyle name="Normal 17 2 4 4 2 4" xfId="12208" xr:uid="{00000000-0005-0000-0000-000089420000}"/>
    <cellStyle name="Normal 17 2 4 4 2 4 2" xfId="12209" xr:uid="{00000000-0005-0000-0000-00008A420000}"/>
    <cellStyle name="Normal 17 2 4 4 2 4 2 2" xfId="12210" xr:uid="{00000000-0005-0000-0000-00008B420000}"/>
    <cellStyle name="Normal 17 2 4 4 2 4 2 2 2" xfId="12211" xr:uid="{00000000-0005-0000-0000-00008C420000}"/>
    <cellStyle name="Normal 17 2 4 4 2 4 2 3" xfId="12212" xr:uid="{00000000-0005-0000-0000-00008D420000}"/>
    <cellStyle name="Normal 17 2 4 4 2 4 2 3 2" xfId="12213" xr:uid="{00000000-0005-0000-0000-00008E420000}"/>
    <cellStyle name="Normal 17 2 4 4 2 4 2 4" xfId="12214" xr:uid="{00000000-0005-0000-0000-00008F420000}"/>
    <cellStyle name="Normal 17 2 4 4 2 4 3" xfId="12215" xr:uid="{00000000-0005-0000-0000-000090420000}"/>
    <cellStyle name="Normal 17 2 4 4 2 4 3 2" xfId="12216" xr:uid="{00000000-0005-0000-0000-000091420000}"/>
    <cellStyle name="Normal 17 2 4 4 2 4 4" xfId="12217" xr:uid="{00000000-0005-0000-0000-000092420000}"/>
    <cellStyle name="Normal 17 2 4 4 2 4 4 2" xfId="12218" xr:uid="{00000000-0005-0000-0000-000093420000}"/>
    <cellStyle name="Normal 17 2 4 4 2 4 5" xfId="12219" xr:uid="{00000000-0005-0000-0000-000094420000}"/>
    <cellStyle name="Normal 17 2 4 4 2 5" xfId="12220" xr:uid="{00000000-0005-0000-0000-000095420000}"/>
    <cellStyle name="Normal 17 2 4 4 2 5 2" xfId="12221" xr:uid="{00000000-0005-0000-0000-000096420000}"/>
    <cellStyle name="Normal 17 2 4 4 2 5 2 2" xfId="12222" xr:uid="{00000000-0005-0000-0000-000097420000}"/>
    <cellStyle name="Normal 17 2 4 4 2 5 3" xfId="12223" xr:uid="{00000000-0005-0000-0000-000098420000}"/>
    <cellStyle name="Normal 17 2 4 4 2 5 3 2" xfId="12224" xr:uid="{00000000-0005-0000-0000-000099420000}"/>
    <cellStyle name="Normal 17 2 4 4 2 5 4" xfId="12225" xr:uid="{00000000-0005-0000-0000-00009A420000}"/>
    <cellStyle name="Normal 17 2 4 4 2 6" xfId="12226" xr:uid="{00000000-0005-0000-0000-00009B420000}"/>
    <cellStyle name="Normal 17 2 4 4 2 6 2" xfId="12227" xr:uid="{00000000-0005-0000-0000-00009C420000}"/>
    <cellStyle name="Normal 17 2 4 4 2 6 2 2" xfId="12228" xr:uid="{00000000-0005-0000-0000-00009D420000}"/>
    <cellStyle name="Normal 17 2 4 4 2 6 3" xfId="12229" xr:uid="{00000000-0005-0000-0000-00009E420000}"/>
    <cellStyle name="Normal 17 2 4 4 2 6 3 2" xfId="12230" xr:uid="{00000000-0005-0000-0000-00009F420000}"/>
    <cellStyle name="Normal 17 2 4 4 2 6 4" xfId="12231" xr:uid="{00000000-0005-0000-0000-0000A0420000}"/>
    <cellStyle name="Normal 17 2 4 4 2 7" xfId="12232" xr:uid="{00000000-0005-0000-0000-0000A1420000}"/>
    <cellStyle name="Normal 17 2 4 4 2 7 2" xfId="12233" xr:uid="{00000000-0005-0000-0000-0000A2420000}"/>
    <cellStyle name="Normal 17 2 4 4 2 8" xfId="12234" xr:uid="{00000000-0005-0000-0000-0000A3420000}"/>
    <cellStyle name="Normal 17 2 4 4 2 8 2" xfId="12235" xr:uid="{00000000-0005-0000-0000-0000A4420000}"/>
    <cellStyle name="Normal 17 2 4 4 2 9" xfId="12236" xr:uid="{00000000-0005-0000-0000-0000A5420000}"/>
    <cellStyle name="Normal 17 2 4 4 3" xfId="12237" xr:uid="{00000000-0005-0000-0000-0000A6420000}"/>
    <cellStyle name="Normal 17 2 4 4 3 2" xfId="12238" xr:uid="{00000000-0005-0000-0000-0000A7420000}"/>
    <cellStyle name="Normal 17 2 4 4 3 2 2" xfId="12239" xr:uid="{00000000-0005-0000-0000-0000A8420000}"/>
    <cellStyle name="Normal 17 2 4 4 3 2 2 2" xfId="12240" xr:uid="{00000000-0005-0000-0000-0000A9420000}"/>
    <cellStyle name="Normal 17 2 4 4 3 2 2 2 2" xfId="12241" xr:uid="{00000000-0005-0000-0000-0000AA420000}"/>
    <cellStyle name="Normal 17 2 4 4 3 2 2 3" xfId="12242" xr:uid="{00000000-0005-0000-0000-0000AB420000}"/>
    <cellStyle name="Normal 17 2 4 4 3 2 2 3 2" xfId="12243" xr:uid="{00000000-0005-0000-0000-0000AC420000}"/>
    <cellStyle name="Normal 17 2 4 4 3 2 2 4" xfId="12244" xr:uid="{00000000-0005-0000-0000-0000AD420000}"/>
    <cellStyle name="Normal 17 2 4 4 3 2 3" xfId="12245" xr:uid="{00000000-0005-0000-0000-0000AE420000}"/>
    <cellStyle name="Normal 17 2 4 4 3 2 3 2" xfId="12246" xr:uid="{00000000-0005-0000-0000-0000AF420000}"/>
    <cellStyle name="Normal 17 2 4 4 3 2 4" xfId="12247" xr:uid="{00000000-0005-0000-0000-0000B0420000}"/>
    <cellStyle name="Normal 17 2 4 4 3 2 4 2" xfId="12248" xr:uid="{00000000-0005-0000-0000-0000B1420000}"/>
    <cellStyle name="Normal 17 2 4 4 3 2 5" xfId="12249" xr:uid="{00000000-0005-0000-0000-0000B2420000}"/>
    <cellStyle name="Normal 17 2 4 4 3 3" xfId="12250" xr:uid="{00000000-0005-0000-0000-0000B3420000}"/>
    <cellStyle name="Normal 17 2 4 4 3 3 2" xfId="12251" xr:uid="{00000000-0005-0000-0000-0000B4420000}"/>
    <cellStyle name="Normal 17 2 4 4 3 3 2 2" xfId="12252" xr:uid="{00000000-0005-0000-0000-0000B5420000}"/>
    <cellStyle name="Normal 17 2 4 4 3 3 3" xfId="12253" xr:uid="{00000000-0005-0000-0000-0000B6420000}"/>
    <cellStyle name="Normal 17 2 4 4 3 3 3 2" xfId="12254" xr:uid="{00000000-0005-0000-0000-0000B7420000}"/>
    <cellStyle name="Normal 17 2 4 4 3 3 4" xfId="12255" xr:uid="{00000000-0005-0000-0000-0000B8420000}"/>
    <cellStyle name="Normal 17 2 4 4 3 4" xfId="12256" xr:uid="{00000000-0005-0000-0000-0000B9420000}"/>
    <cellStyle name="Normal 17 2 4 4 3 4 2" xfId="12257" xr:uid="{00000000-0005-0000-0000-0000BA420000}"/>
    <cellStyle name="Normal 17 2 4 4 3 5" xfId="12258" xr:uid="{00000000-0005-0000-0000-0000BB420000}"/>
    <cellStyle name="Normal 17 2 4 4 3 5 2" xfId="12259" xr:uid="{00000000-0005-0000-0000-0000BC420000}"/>
    <cellStyle name="Normal 17 2 4 4 3 6" xfId="12260" xr:uid="{00000000-0005-0000-0000-0000BD420000}"/>
    <cellStyle name="Normal 17 2 4 4 4" xfId="12261" xr:uid="{00000000-0005-0000-0000-0000BE420000}"/>
    <cellStyle name="Normal 17 2 4 4 4 2" xfId="12262" xr:uid="{00000000-0005-0000-0000-0000BF420000}"/>
    <cellStyle name="Normal 17 2 4 4 4 2 2" xfId="12263" xr:uid="{00000000-0005-0000-0000-0000C0420000}"/>
    <cellStyle name="Normal 17 2 4 4 4 2 2 2" xfId="12264" xr:uid="{00000000-0005-0000-0000-0000C1420000}"/>
    <cellStyle name="Normal 17 2 4 4 4 2 2 2 2" xfId="12265" xr:uid="{00000000-0005-0000-0000-0000C2420000}"/>
    <cellStyle name="Normal 17 2 4 4 4 2 2 3" xfId="12266" xr:uid="{00000000-0005-0000-0000-0000C3420000}"/>
    <cellStyle name="Normal 17 2 4 4 4 2 2 3 2" xfId="12267" xr:uid="{00000000-0005-0000-0000-0000C4420000}"/>
    <cellStyle name="Normal 17 2 4 4 4 2 2 4" xfId="12268" xr:uid="{00000000-0005-0000-0000-0000C5420000}"/>
    <cellStyle name="Normal 17 2 4 4 4 2 3" xfId="12269" xr:uid="{00000000-0005-0000-0000-0000C6420000}"/>
    <cellStyle name="Normal 17 2 4 4 4 2 3 2" xfId="12270" xr:uid="{00000000-0005-0000-0000-0000C7420000}"/>
    <cellStyle name="Normal 17 2 4 4 4 2 4" xfId="12271" xr:uid="{00000000-0005-0000-0000-0000C8420000}"/>
    <cellStyle name="Normal 17 2 4 4 4 2 4 2" xfId="12272" xr:uid="{00000000-0005-0000-0000-0000C9420000}"/>
    <cellStyle name="Normal 17 2 4 4 4 2 5" xfId="12273" xr:uid="{00000000-0005-0000-0000-0000CA420000}"/>
    <cellStyle name="Normal 17 2 4 4 4 3" xfId="12274" xr:uid="{00000000-0005-0000-0000-0000CB420000}"/>
    <cellStyle name="Normal 17 2 4 4 4 3 2" xfId="12275" xr:uid="{00000000-0005-0000-0000-0000CC420000}"/>
    <cellStyle name="Normal 17 2 4 4 4 3 2 2" xfId="12276" xr:uid="{00000000-0005-0000-0000-0000CD420000}"/>
    <cellStyle name="Normal 17 2 4 4 4 3 3" xfId="12277" xr:uid="{00000000-0005-0000-0000-0000CE420000}"/>
    <cellStyle name="Normal 17 2 4 4 4 3 3 2" xfId="12278" xr:uid="{00000000-0005-0000-0000-0000CF420000}"/>
    <cellStyle name="Normal 17 2 4 4 4 3 4" xfId="12279" xr:uid="{00000000-0005-0000-0000-0000D0420000}"/>
    <cellStyle name="Normal 17 2 4 4 4 4" xfId="12280" xr:uid="{00000000-0005-0000-0000-0000D1420000}"/>
    <cellStyle name="Normal 17 2 4 4 4 4 2" xfId="12281" xr:uid="{00000000-0005-0000-0000-0000D2420000}"/>
    <cellStyle name="Normal 17 2 4 4 4 5" xfId="12282" xr:uid="{00000000-0005-0000-0000-0000D3420000}"/>
    <cellStyle name="Normal 17 2 4 4 4 5 2" xfId="12283" xr:uid="{00000000-0005-0000-0000-0000D4420000}"/>
    <cellStyle name="Normal 17 2 4 4 4 6" xfId="12284" xr:uid="{00000000-0005-0000-0000-0000D5420000}"/>
    <cellStyle name="Normal 17 2 4 4 5" xfId="12285" xr:uid="{00000000-0005-0000-0000-0000D6420000}"/>
    <cellStyle name="Normal 17 2 4 4 5 2" xfId="12286" xr:uid="{00000000-0005-0000-0000-0000D7420000}"/>
    <cellStyle name="Normal 17 2 4 4 5 2 2" xfId="12287" xr:uid="{00000000-0005-0000-0000-0000D8420000}"/>
    <cellStyle name="Normal 17 2 4 4 5 2 2 2" xfId="12288" xr:uid="{00000000-0005-0000-0000-0000D9420000}"/>
    <cellStyle name="Normal 17 2 4 4 5 2 3" xfId="12289" xr:uid="{00000000-0005-0000-0000-0000DA420000}"/>
    <cellStyle name="Normal 17 2 4 4 5 2 3 2" xfId="12290" xr:uid="{00000000-0005-0000-0000-0000DB420000}"/>
    <cellStyle name="Normal 17 2 4 4 5 2 4" xfId="12291" xr:uid="{00000000-0005-0000-0000-0000DC420000}"/>
    <cellStyle name="Normal 17 2 4 4 5 3" xfId="12292" xr:uid="{00000000-0005-0000-0000-0000DD420000}"/>
    <cellStyle name="Normal 17 2 4 4 5 3 2" xfId="12293" xr:uid="{00000000-0005-0000-0000-0000DE420000}"/>
    <cellStyle name="Normal 17 2 4 4 5 4" xfId="12294" xr:uid="{00000000-0005-0000-0000-0000DF420000}"/>
    <cellStyle name="Normal 17 2 4 4 5 4 2" xfId="12295" xr:uid="{00000000-0005-0000-0000-0000E0420000}"/>
    <cellStyle name="Normal 17 2 4 4 5 5" xfId="12296" xr:uid="{00000000-0005-0000-0000-0000E1420000}"/>
    <cellStyle name="Normal 17 2 4 4 6" xfId="12297" xr:uid="{00000000-0005-0000-0000-0000E2420000}"/>
    <cellStyle name="Normal 17 2 4 4 6 2" xfId="12298" xr:uid="{00000000-0005-0000-0000-0000E3420000}"/>
    <cellStyle name="Normal 17 2 4 4 6 2 2" xfId="12299" xr:uid="{00000000-0005-0000-0000-0000E4420000}"/>
    <cellStyle name="Normal 17 2 4 4 6 3" xfId="12300" xr:uid="{00000000-0005-0000-0000-0000E5420000}"/>
    <cellStyle name="Normal 17 2 4 4 6 3 2" xfId="12301" xr:uid="{00000000-0005-0000-0000-0000E6420000}"/>
    <cellStyle name="Normal 17 2 4 4 6 4" xfId="12302" xr:uid="{00000000-0005-0000-0000-0000E7420000}"/>
    <cellStyle name="Normal 17 2 4 4 7" xfId="12303" xr:uid="{00000000-0005-0000-0000-0000E8420000}"/>
    <cellStyle name="Normal 17 2 4 4 7 2" xfId="12304" xr:uid="{00000000-0005-0000-0000-0000E9420000}"/>
    <cellStyle name="Normal 17 2 4 4 7 2 2" xfId="12305" xr:uid="{00000000-0005-0000-0000-0000EA420000}"/>
    <cellStyle name="Normal 17 2 4 4 7 3" xfId="12306" xr:uid="{00000000-0005-0000-0000-0000EB420000}"/>
    <cellStyle name="Normal 17 2 4 4 7 3 2" xfId="12307" xr:uid="{00000000-0005-0000-0000-0000EC420000}"/>
    <cellStyle name="Normal 17 2 4 4 7 4" xfId="12308" xr:uid="{00000000-0005-0000-0000-0000ED420000}"/>
    <cellStyle name="Normal 17 2 4 4 8" xfId="12309" xr:uid="{00000000-0005-0000-0000-0000EE420000}"/>
    <cellStyle name="Normal 17 2 4 4 8 2" xfId="12310" xr:uid="{00000000-0005-0000-0000-0000EF420000}"/>
    <cellStyle name="Normal 17 2 4 4 9" xfId="12311" xr:uid="{00000000-0005-0000-0000-0000F0420000}"/>
    <cellStyle name="Normal 17 2 4 4 9 2" xfId="12312" xr:uid="{00000000-0005-0000-0000-0000F1420000}"/>
    <cellStyle name="Normal 17 2 4 5" xfId="12313" xr:uid="{00000000-0005-0000-0000-0000F2420000}"/>
    <cellStyle name="Normal 17 2 4 5 2" xfId="12314" xr:uid="{00000000-0005-0000-0000-0000F3420000}"/>
    <cellStyle name="Normal 17 2 4 5 2 2" xfId="12315" xr:uid="{00000000-0005-0000-0000-0000F4420000}"/>
    <cellStyle name="Normal 17 2 4 5 2 2 2" xfId="12316" xr:uid="{00000000-0005-0000-0000-0000F5420000}"/>
    <cellStyle name="Normal 17 2 4 5 2 2 2 2" xfId="12317" xr:uid="{00000000-0005-0000-0000-0000F6420000}"/>
    <cellStyle name="Normal 17 2 4 5 2 2 2 2 2" xfId="12318" xr:uid="{00000000-0005-0000-0000-0000F7420000}"/>
    <cellStyle name="Normal 17 2 4 5 2 2 2 3" xfId="12319" xr:uid="{00000000-0005-0000-0000-0000F8420000}"/>
    <cellStyle name="Normal 17 2 4 5 2 2 2 3 2" xfId="12320" xr:uid="{00000000-0005-0000-0000-0000F9420000}"/>
    <cellStyle name="Normal 17 2 4 5 2 2 2 4" xfId="12321" xr:uid="{00000000-0005-0000-0000-0000FA420000}"/>
    <cellStyle name="Normal 17 2 4 5 2 2 3" xfId="12322" xr:uid="{00000000-0005-0000-0000-0000FB420000}"/>
    <cellStyle name="Normal 17 2 4 5 2 2 3 2" xfId="12323" xr:uid="{00000000-0005-0000-0000-0000FC420000}"/>
    <cellStyle name="Normal 17 2 4 5 2 2 4" xfId="12324" xr:uid="{00000000-0005-0000-0000-0000FD420000}"/>
    <cellStyle name="Normal 17 2 4 5 2 2 4 2" xfId="12325" xr:uid="{00000000-0005-0000-0000-0000FE420000}"/>
    <cellStyle name="Normal 17 2 4 5 2 2 5" xfId="12326" xr:uid="{00000000-0005-0000-0000-0000FF420000}"/>
    <cellStyle name="Normal 17 2 4 5 2 3" xfId="12327" xr:uid="{00000000-0005-0000-0000-000000430000}"/>
    <cellStyle name="Normal 17 2 4 5 2 3 2" xfId="12328" xr:uid="{00000000-0005-0000-0000-000001430000}"/>
    <cellStyle name="Normal 17 2 4 5 2 3 2 2" xfId="12329" xr:uid="{00000000-0005-0000-0000-000002430000}"/>
    <cellStyle name="Normal 17 2 4 5 2 3 3" xfId="12330" xr:uid="{00000000-0005-0000-0000-000003430000}"/>
    <cellStyle name="Normal 17 2 4 5 2 3 3 2" xfId="12331" xr:uid="{00000000-0005-0000-0000-000004430000}"/>
    <cellStyle name="Normal 17 2 4 5 2 3 4" xfId="12332" xr:uid="{00000000-0005-0000-0000-000005430000}"/>
    <cellStyle name="Normal 17 2 4 5 2 4" xfId="12333" xr:uid="{00000000-0005-0000-0000-000006430000}"/>
    <cellStyle name="Normal 17 2 4 5 2 4 2" xfId="12334" xr:uid="{00000000-0005-0000-0000-000007430000}"/>
    <cellStyle name="Normal 17 2 4 5 2 5" xfId="12335" xr:uid="{00000000-0005-0000-0000-000008430000}"/>
    <cellStyle name="Normal 17 2 4 5 2 5 2" xfId="12336" xr:uid="{00000000-0005-0000-0000-000009430000}"/>
    <cellStyle name="Normal 17 2 4 5 2 6" xfId="12337" xr:uid="{00000000-0005-0000-0000-00000A430000}"/>
    <cellStyle name="Normal 17 2 4 5 3" xfId="12338" xr:uid="{00000000-0005-0000-0000-00000B430000}"/>
    <cellStyle name="Normal 17 2 4 5 3 2" xfId="12339" xr:uid="{00000000-0005-0000-0000-00000C430000}"/>
    <cellStyle name="Normal 17 2 4 5 3 2 2" xfId="12340" xr:uid="{00000000-0005-0000-0000-00000D430000}"/>
    <cellStyle name="Normal 17 2 4 5 3 2 2 2" xfId="12341" xr:uid="{00000000-0005-0000-0000-00000E430000}"/>
    <cellStyle name="Normal 17 2 4 5 3 2 2 2 2" xfId="12342" xr:uid="{00000000-0005-0000-0000-00000F430000}"/>
    <cellStyle name="Normal 17 2 4 5 3 2 2 3" xfId="12343" xr:uid="{00000000-0005-0000-0000-000010430000}"/>
    <cellStyle name="Normal 17 2 4 5 3 2 2 3 2" xfId="12344" xr:uid="{00000000-0005-0000-0000-000011430000}"/>
    <cellStyle name="Normal 17 2 4 5 3 2 2 4" xfId="12345" xr:uid="{00000000-0005-0000-0000-000012430000}"/>
    <cellStyle name="Normal 17 2 4 5 3 2 3" xfId="12346" xr:uid="{00000000-0005-0000-0000-000013430000}"/>
    <cellStyle name="Normal 17 2 4 5 3 2 3 2" xfId="12347" xr:uid="{00000000-0005-0000-0000-000014430000}"/>
    <cellStyle name="Normal 17 2 4 5 3 2 4" xfId="12348" xr:uid="{00000000-0005-0000-0000-000015430000}"/>
    <cellStyle name="Normal 17 2 4 5 3 2 4 2" xfId="12349" xr:uid="{00000000-0005-0000-0000-000016430000}"/>
    <cellStyle name="Normal 17 2 4 5 3 2 5" xfId="12350" xr:uid="{00000000-0005-0000-0000-000017430000}"/>
    <cellStyle name="Normal 17 2 4 5 3 3" xfId="12351" xr:uid="{00000000-0005-0000-0000-000018430000}"/>
    <cellStyle name="Normal 17 2 4 5 3 3 2" xfId="12352" xr:uid="{00000000-0005-0000-0000-000019430000}"/>
    <cellStyle name="Normal 17 2 4 5 3 3 2 2" xfId="12353" xr:uid="{00000000-0005-0000-0000-00001A430000}"/>
    <cellStyle name="Normal 17 2 4 5 3 3 3" xfId="12354" xr:uid="{00000000-0005-0000-0000-00001B430000}"/>
    <cellStyle name="Normal 17 2 4 5 3 3 3 2" xfId="12355" xr:uid="{00000000-0005-0000-0000-00001C430000}"/>
    <cellStyle name="Normal 17 2 4 5 3 3 4" xfId="12356" xr:uid="{00000000-0005-0000-0000-00001D430000}"/>
    <cellStyle name="Normal 17 2 4 5 3 4" xfId="12357" xr:uid="{00000000-0005-0000-0000-00001E430000}"/>
    <cellStyle name="Normal 17 2 4 5 3 4 2" xfId="12358" xr:uid="{00000000-0005-0000-0000-00001F430000}"/>
    <cellStyle name="Normal 17 2 4 5 3 5" xfId="12359" xr:uid="{00000000-0005-0000-0000-000020430000}"/>
    <cellStyle name="Normal 17 2 4 5 3 5 2" xfId="12360" xr:uid="{00000000-0005-0000-0000-000021430000}"/>
    <cellStyle name="Normal 17 2 4 5 3 6" xfId="12361" xr:uid="{00000000-0005-0000-0000-000022430000}"/>
    <cellStyle name="Normal 17 2 4 5 4" xfId="12362" xr:uid="{00000000-0005-0000-0000-000023430000}"/>
    <cellStyle name="Normal 17 2 4 5 4 2" xfId="12363" xr:uid="{00000000-0005-0000-0000-000024430000}"/>
    <cellStyle name="Normal 17 2 4 5 4 2 2" xfId="12364" xr:uid="{00000000-0005-0000-0000-000025430000}"/>
    <cellStyle name="Normal 17 2 4 5 4 2 2 2" xfId="12365" xr:uid="{00000000-0005-0000-0000-000026430000}"/>
    <cellStyle name="Normal 17 2 4 5 4 2 3" xfId="12366" xr:uid="{00000000-0005-0000-0000-000027430000}"/>
    <cellStyle name="Normal 17 2 4 5 4 2 3 2" xfId="12367" xr:uid="{00000000-0005-0000-0000-000028430000}"/>
    <cellStyle name="Normal 17 2 4 5 4 2 4" xfId="12368" xr:uid="{00000000-0005-0000-0000-000029430000}"/>
    <cellStyle name="Normal 17 2 4 5 4 3" xfId="12369" xr:uid="{00000000-0005-0000-0000-00002A430000}"/>
    <cellStyle name="Normal 17 2 4 5 4 3 2" xfId="12370" xr:uid="{00000000-0005-0000-0000-00002B430000}"/>
    <cellStyle name="Normal 17 2 4 5 4 4" xfId="12371" xr:uid="{00000000-0005-0000-0000-00002C430000}"/>
    <cellStyle name="Normal 17 2 4 5 4 4 2" xfId="12372" xr:uid="{00000000-0005-0000-0000-00002D430000}"/>
    <cellStyle name="Normal 17 2 4 5 4 5" xfId="12373" xr:uid="{00000000-0005-0000-0000-00002E430000}"/>
    <cellStyle name="Normal 17 2 4 5 5" xfId="12374" xr:uid="{00000000-0005-0000-0000-00002F430000}"/>
    <cellStyle name="Normal 17 2 4 5 5 2" xfId="12375" xr:uid="{00000000-0005-0000-0000-000030430000}"/>
    <cellStyle name="Normal 17 2 4 5 5 2 2" xfId="12376" xr:uid="{00000000-0005-0000-0000-000031430000}"/>
    <cellStyle name="Normal 17 2 4 5 5 3" xfId="12377" xr:uid="{00000000-0005-0000-0000-000032430000}"/>
    <cellStyle name="Normal 17 2 4 5 5 3 2" xfId="12378" xr:uid="{00000000-0005-0000-0000-000033430000}"/>
    <cellStyle name="Normal 17 2 4 5 5 4" xfId="12379" xr:uid="{00000000-0005-0000-0000-000034430000}"/>
    <cellStyle name="Normal 17 2 4 5 6" xfId="12380" xr:uid="{00000000-0005-0000-0000-000035430000}"/>
    <cellStyle name="Normal 17 2 4 5 6 2" xfId="12381" xr:uid="{00000000-0005-0000-0000-000036430000}"/>
    <cellStyle name="Normal 17 2 4 5 6 2 2" xfId="12382" xr:uid="{00000000-0005-0000-0000-000037430000}"/>
    <cellStyle name="Normal 17 2 4 5 6 3" xfId="12383" xr:uid="{00000000-0005-0000-0000-000038430000}"/>
    <cellStyle name="Normal 17 2 4 5 6 3 2" xfId="12384" xr:uid="{00000000-0005-0000-0000-000039430000}"/>
    <cellStyle name="Normal 17 2 4 5 6 4" xfId="12385" xr:uid="{00000000-0005-0000-0000-00003A430000}"/>
    <cellStyle name="Normal 17 2 4 5 7" xfId="12386" xr:uid="{00000000-0005-0000-0000-00003B430000}"/>
    <cellStyle name="Normal 17 2 4 5 7 2" xfId="12387" xr:uid="{00000000-0005-0000-0000-00003C430000}"/>
    <cellStyle name="Normal 17 2 4 5 8" xfId="12388" xr:uid="{00000000-0005-0000-0000-00003D430000}"/>
    <cellStyle name="Normal 17 2 4 5 8 2" xfId="12389" xr:uid="{00000000-0005-0000-0000-00003E430000}"/>
    <cellStyle name="Normal 17 2 4 5 9" xfId="12390" xr:uid="{00000000-0005-0000-0000-00003F430000}"/>
    <cellStyle name="Normal 17 2 4 6" xfId="12391" xr:uid="{00000000-0005-0000-0000-000040430000}"/>
    <cellStyle name="Normal 17 2 4 6 2" xfId="12392" xr:uid="{00000000-0005-0000-0000-000041430000}"/>
    <cellStyle name="Normal 17 2 4 6 2 2" xfId="12393" xr:uid="{00000000-0005-0000-0000-000042430000}"/>
    <cellStyle name="Normal 17 2 4 6 2 2 2" xfId="12394" xr:uid="{00000000-0005-0000-0000-000043430000}"/>
    <cellStyle name="Normal 17 2 4 6 2 2 2 2" xfId="12395" xr:uid="{00000000-0005-0000-0000-000044430000}"/>
    <cellStyle name="Normal 17 2 4 6 2 2 2 2 2" xfId="12396" xr:uid="{00000000-0005-0000-0000-000045430000}"/>
    <cellStyle name="Normal 17 2 4 6 2 2 2 3" xfId="12397" xr:uid="{00000000-0005-0000-0000-000046430000}"/>
    <cellStyle name="Normal 17 2 4 6 2 2 2 3 2" xfId="12398" xr:uid="{00000000-0005-0000-0000-000047430000}"/>
    <cellStyle name="Normal 17 2 4 6 2 2 2 4" xfId="12399" xr:uid="{00000000-0005-0000-0000-000048430000}"/>
    <cellStyle name="Normal 17 2 4 6 2 2 3" xfId="12400" xr:uid="{00000000-0005-0000-0000-000049430000}"/>
    <cellStyle name="Normal 17 2 4 6 2 2 3 2" xfId="12401" xr:uid="{00000000-0005-0000-0000-00004A430000}"/>
    <cellStyle name="Normal 17 2 4 6 2 2 4" xfId="12402" xr:uid="{00000000-0005-0000-0000-00004B430000}"/>
    <cellStyle name="Normal 17 2 4 6 2 2 4 2" xfId="12403" xr:uid="{00000000-0005-0000-0000-00004C430000}"/>
    <cellStyle name="Normal 17 2 4 6 2 2 5" xfId="12404" xr:uid="{00000000-0005-0000-0000-00004D430000}"/>
    <cellStyle name="Normal 17 2 4 6 2 3" xfId="12405" xr:uid="{00000000-0005-0000-0000-00004E430000}"/>
    <cellStyle name="Normal 17 2 4 6 2 3 2" xfId="12406" xr:uid="{00000000-0005-0000-0000-00004F430000}"/>
    <cellStyle name="Normal 17 2 4 6 2 3 2 2" xfId="12407" xr:uid="{00000000-0005-0000-0000-000050430000}"/>
    <cellStyle name="Normal 17 2 4 6 2 3 3" xfId="12408" xr:uid="{00000000-0005-0000-0000-000051430000}"/>
    <cellStyle name="Normal 17 2 4 6 2 3 3 2" xfId="12409" xr:uid="{00000000-0005-0000-0000-000052430000}"/>
    <cellStyle name="Normal 17 2 4 6 2 3 4" xfId="12410" xr:uid="{00000000-0005-0000-0000-000053430000}"/>
    <cellStyle name="Normal 17 2 4 6 2 4" xfId="12411" xr:uid="{00000000-0005-0000-0000-000054430000}"/>
    <cellStyle name="Normal 17 2 4 6 2 4 2" xfId="12412" xr:uid="{00000000-0005-0000-0000-000055430000}"/>
    <cellStyle name="Normal 17 2 4 6 2 5" xfId="12413" xr:uid="{00000000-0005-0000-0000-000056430000}"/>
    <cellStyle name="Normal 17 2 4 6 2 5 2" xfId="12414" xr:uid="{00000000-0005-0000-0000-000057430000}"/>
    <cellStyle name="Normal 17 2 4 6 2 6" xfId="12415" xr:uid="{00000000-0005-0000-0000-000058430000}"/>
    <cellStyle name="Normal 17 2 4 6 3" xfId="12416" xr:uid="{00000000-0005-0000-0000-000059430000}"/>
    <cellStyle name="Normal 17 2 4 6 3 2" xfId="12417" xr:uid="{00000000-0005-0000-0000-00005A430000}"/>
    <cellStyle name="Normal 17 2 4 6 3 2 2" xfId="12418" xr:uid="{00000000-0005-0000-0000-00005B430000}"/>
    <cellStyle name="Normal 17 2 4 6 3 2 2 2" xfId="12419" xr:uid="{00000000-0005-0000-0000-00005C430000}"/>
    <cellStyle name="Normal 17 2 4 6 3 2 2 2 2" xfId="12420" xr:uid="{00000000-0005-0000-0000-00005D430000}"/>
    <cellStyle name="Normal 17 2 4 6 3 2 2 3" xfId="12421" xr:uid="{00000000-0005-0000-0000-00005E430000}"/>
    <cellStyle name="Normal 17 2 4 6 3 2 2 3 2" xfId="12422" xr:uid="{00000000-0005-0000-0000-00005F430000}"/>
    <cellStyle name="Normal 17 2 4 6 3 2 2 4" xfId="12423" xr:uid="{00000000-0005-0000-0000-000060430000}"/>
    <cellStyle name="Normal 17 2 4 6 3 2 3" xfId="12424" xr:uid="{00000000-0005-0000-0000-000061430000}"/>
    <cellStyle name="Normal 17 2 4 6 3 2 3 2" xfId="12425" xr:uid="{00000000-0005-0000-0000-000062430000}"/>
    <cellStyle name="Normal 17 2 4 6 3 2 4" xfId="12426" xr:uid="{00000000-0005-0000-0000-000063430000}"/>
    <cellStyle name="Normal 17 2 4 6 3 2 4 2" xfId="12427" xr:uid="{00000000-0005-0000-0000-000064430000}"/>
    <cellStyle name="Normal 17 2 4 6 3 2 5" xfId="12428" xr:uid="{00000000-0005-0000-0000-000065430000}"/>
    <cellStyle name="Normal 17 2 4 6 3 3" xfId="12429" xr:uid="{00000000-0005-0000-0000-000066430000}"/>
    <cellStyle name="Normal 17 2 4 6 3 3 2" xfId="12430" xr:uid="{00000000-0005-0000-0000-000067430000}"/>
    <cellStyle name="Normal 17 2 4 6 3 3 2 2" xfId="12431" xr:uid="{00000000-0005-0000-0000-000068430000}"/>
    <cellStyle name="Normal 17 2 4 6 3 3 3" xfId="12432" xr:uid="{00000000-0005-0000-0000-000069430000}"/>
    <cellStyle name="Normal 17 2 4 6 3 3 3 2" xfId="12433" xr:uid="{00000000-0005-0000-0000-00006A430000}"/>
    <cellStyle name="Normal 17 2 4 6 3 3 4" xfId="12434" xr:uid="{00000000-0005-0000-0000-00006B430000}"/>
    <cellStyle name="Normal 17 2 4 6 3 4" xfId="12435" xr:uid="{00000000-0005-0000-0000-00006C430000}"/>
    <cellStyle name="Normal 17 2 4 6 3 4 2" xfId="12436" xr:uid="{00000000-0005-0000-0000-00006D430000}"/>
    <cellStyle name="Normal 17 2 4 6 3 5" xfId="12437" xr:uid="{00000000-0005-0000-0000-00006E430000}"/>
    <cellStyle name="Normal 17 2 4 6 3 5 2" xfId="12438" xr:uid="{00000000-0005-0000-0000-00006F430000}"/>
    <cellStyle name="Normal 17 2 4 6 3 6" xfId="12439" xr:uid="{00000000-0005-0000-0000-000070430000}"/>
    <cellStyle name="Normal 17 2 4 6 4" xfId="12440" xr:uid="{00000000-0005-0000-0000-000071430000}"/>
    <cellStyle name="Normal 17 2 4 6 4 2" xfId="12441" xr:uid="{00000000-0005-0000-0000-000072430000}"/>
    <cellStyle name="Normal 17 2 4 6 4 2 2" xfId="12442" xr:uid="{00000000-0005-0000-0000-000073430000}"/>
    <cellStyle name="Normal 17 2 4 6 4 2 2 2" xfId="12443" xr:uid="{00000000-0005-0000-0000-000074430000}"/>
    <cellStyle name="Normal 17 2 4 6 4 2 3" xfId="12444" xr:uid="{00000000-0005-0000-0000-000075430000}"/>
    <cellStyle name="Normal 17 2 4 6 4 2 3 2" xfId="12445" xr:uid="{00000000-0005-0000-0000-000076430000}"/>
    <cellStyle name="Normal 17 2 4 6 4 2 4" xfId="12446" xr:uid="{00000000-0005-0000-0000-000077430000}"/>
    <cellStyle name="Normal 17 2 4 6 4 3" xfId="12447" xr:uid="{00000000-0005-0000-0000-000078430000}"/>
    <cellStyle name="Normal 17 2 4 6 4 3 2" xfId="12448" xr:uid="{00000000-0005-0000-0000-000079430000}"/>
    <cellStyle name="Normal 17 2 4 6 4 4" xfId="12449" xr:uid="{00000000-0005-0000-0000-00007A430000}"/>
    <cellStyle name="Normal 17 2 4 6 4 4 2" xfId="12450" xr:uid="{00000000-0005-0000-0000-00007B430000}"/>
    <cellStyle name="Normal 17 2 4 6 4 5" xfId="12451" xr:uid="{00000000-0005-0000-0000-00007C430000}"/>
    <cellStyle name="Normal 17 2 4 6 5" xfId="12452" xr:uid="{00000000-0005-0000-0000-00007D430000}"/>
    <cellStyle name="Normal 17 2 4 6 5 2" xfId="12453" xr:uid="{00000000-0005-0000-0000-00007E430000}"/>
    <cellStyle name="Normal 17 2 4 6 5 2 2" xfId="12454" xr:uid="{00000000-0005-0000-0000-00007F430000}"/>
    <cellStyle name="Normal 17 2 4 6 5 3" xfId="12455" xr:uid="{00000000-0005-0000-0000-000080430000}"/>
    <cellStyle name="Normal 17 2 4 6 5 3 2" xfId="12456" xr:uid="{00000000-0005-0000-0000-000081430000}"/>
    <cellStyle name="Normal 17 2 4 6 5 4" xfId="12457" xr:uid="{00000000-0005-0000-0000-000082430000}"/>
    <cellStyle name="Normal 17 2 4 6 6" xfId="12458" xr:uid="{00000000-0005-0000-0000-000083430000}"/>
    <cellStyle name="Normal 17 2 4 6 6 2" xfId="12459" xr:uid="{00000000-0005-0000-0000-000084430000}"/>
    <cellStyle name="Normal 17 2 4 6 6 2 2" xfId="12460" xr:uid="{00000000-0005-0000-0000-000085430000}"/>
    <cellStyle name="Normal 17 2 4 6 6 3" xfId="12461" xr:uid="{00000000-0005-0000-0000-000086430000}"/>
    <cellStyle name="Normal 17 2 4 6 6 3 2" xfId="12462" xr:uid="{00000000-0005-0000-0000-000087430000}"/>
    <cellStyle name="Normal 17 2 4 6 6 4" xfId="12463" xr:uid="{00000000-0005-0000-0000-000088430000}"/>
    <cellStyle name="Normal 17 2 4 6 7" xfId="12464" xr:uid="{00000000-0005-0000-0000-000089430000}"/>
    <cellStyle name="Normal 17 2 4 6 7 2" xfId="12465" xr:uid="{00000000-0005-0000-0000-00008A430000}"/>
    <cellStyle name="Normal 17 2 4 6 8" xfId="12466" xr:uid="{00000000-0005-0000-0000-00008B430000}"/>
    <cellStyle name="Normal 17 2 4 6 8 2" xfId="12467" xr:uid="{00000000-0005-0000-0000-00008C430000}"/>
    <cellStyle name="Normal 17 2 4 6 9" xfId="12468" xr:uid="{00000000-0005-0000-0000-00008D430000}"/>
    <cellStyle name="Normal 17 2 4 7" xfId="12469" xr:uid="{00000000-0005-0000-0000-00008E430000}"/>
    <cellStyle name="Normal 17 2 4 7 2" xfId="12470" xr:uid="{00000000-0005-0000-0000-00008F430000}"/>
    <cellStyle name="Normal 17 2 4 7 2 2" xfId="12471" xr:uid="{00000000-0005-0000-0000-000090430000}"/>
    <cellStyle name="Normal 17 2 4 7 2 2 2" xfId="12472" xr:uid="{00000000-0005-0000-0000-000091430000}"/>
    <cellStyle name="Normal 17 2 4 7 2 2 2 2" xfId="12473" xr:uid="{00000000-0005-0000-0000-000092430000}"/>
    <cellStyle name="Normal 17 2 4 7 2 2 3" xfId="12474" xr:uid="{00000000-0005-0000-0000-000093430000}"/>
    <cellStyle name="Normal 17 2 4 7 2 2 3 2" xfId="12475" xr:uid="{00000000-0005-0000-0000-000094430000}"/>
    <cellStyle name="Normal 17 2 4 7 2 2 4" xfId="12476" xr:uid="{00000000-0005-0000-0000-000095430000}"/>
    <cellStyle name="Normal 17 2 4 7 2 3" xfId="12477" xr:uid="{00000000-0005-0000-0000-000096430000}"/>
    <cellStyle name="Normal 17 2 4 7 2 3 2" xfId="12478" xr:uid="{00000000-0005-0000-0000-000097430000}"/>
    <cellStyle name="Normal 17 2 4 7 2 4" xfId="12479" xr:uid="{00000000-0005-0000-0000-000098430000}"/>
    <cellStyle name="Normal 17 2 4 7 2 4 2" xfId="12480" xr:uid="{00000000-0005-0000-0000-000099430000}"/>
    <cellStyle name="Normal 17 2 4 7 2 5" xfId="12481" xr:uid="{00000000-0005-0000-0000-00009A430000}"/>
    <cellStyle name="Normal 17 2 4 7 3" xfId="12482" xr:uid="{00000000-0005-0000-0000-00009B430000}"/>
    <cellStyle name="Normal 17 2 4 7 3 2" xfId="12483" xr:uid="{00000000-0005-0000-0000-00009C430000}"/>
    <cellStyle name="Normal 17 2 4 7 3 2 2" xfId="12484" xr:uid="{00000000-0005-0000-0000-00009D430000}"/>
    <cellStyle name="Normal 17 2 4 7 3 3" xfId="12485" xr:uid="{00000000-0005-0000-0000-00009E430000}"/>
    <cellStyle name="Normal 17 2 4 7 3 3 2" xfId="12486" xr:uid="{00000000-0005-0000-0000-00009F430000}"/>
    <cellStyle name="Normal 17 2 4 7 3 4" xfId="12487" xr:uid="{00000000-0005-0000-0000-0000A0430000}"/>
    <cellStyle name="Normal 17 2 4 7 4" xfId="12488" xr:uid="{00000000-0005-0000-0000-0000A1430000}"/>
    <cellStyle name="Normal 17 2 4 7 4 2" xfId="12489" xr:uid="{00000000-0005-0000-0000-0000A2430000}"/>
    <cellStyle name="Normal 17 2 4 7 5" xfId="12490" xr:uid="{00000000-0005-0000-0000-0000A3430000}"/>
    <cellStyle name="Normal 17 2 4 7 5 2" xfId="12491" xr:uid="{00000000-0005-0000-0000-0000A4430000}"/>
    <cellStyle name="Normal 17 2 4 7 6" xfId="12492" xr:uid="{00000000-0005-0000-0000-0000A5430000}"/>
    <cellStyle name="Normal 17 2 4 8" xfId="12493" xr:uid="{00000000-0005-0000-0000-0000A6430000}"/>
    <cellStyle name="Normal 17 2 4 8 2" xfId="12494" xr:uid="{00000000-0005-0000-0000-0000A7430000}"/>
    <cellStyle name="Normal 17 2 4 8 2 2" xfId="12495" xr:uid="{00000000-0005-0000-0000-0000A8430000}"/>
    <cellStyle name="Normal 17 2 4 8 2 2 2" xfId="12496" xr:uid="{00000000-0005-0000-0000-0000A9430000}"/>
    <cellStyle name="Normal 17 2 4 8 2 2 2 2" xfId="12497" xr:uid="{00000000-0005-0000-0000-0000AA430000}"/>
    <cellStyle name="Normal 17 2 4 8 2 2 3" xfId="12498" xr:uid="{00000000-0005-0000-0000-0000AB430000}"/>
    <cellStyle name="Normal 17 2 4 8 2 2 3 2" xfId="12499" xr:uid="{00000000-0005-0000-0000-0000AC430000}"/>
    <cellStyle name="Normal 17 2 4 8 2 2 4" xfId="12500" xr:uid="{00000000-0005-0000-0000-0000AD430000}"/>
    <cellStyle name="Normal 17 2 4 8 2 3" xfId="12501" xr:uid="{00000000-0005-0000-0000-0000AE430000}"/>
    <cellStyle name="Normal 17 2 4 8 2 3 2" xfId="12502" xr:uid="{00000000-0005-0000-0000-0000AF430000}"/>
    <cellStyle name="Normal 17 2 4 8 2 4" xfId="12503" xr:uid="{00000000-0005-0000-0000-0000B0430000}"/>
    <cellStyle name="Normal 17 2 4 8 2 4 2" xfId="12504" xr:uid="{00000000-0005-0000-0000-0000B1430000}"/>
    <cellStyle name="Normal 17 2 4 8 2 5" xfId="12505" xr:uid="{00000000-0005-0000-0000-0000B2430000}"/>
    <cellStyle name="Normal 17 2 4 8 3" xfId="12506" xr:uid="{00000000-0005-0000-0000-0000B3430000}"/>
    <cellStyle name="Normal 17 2 4 8 3 2" xfId="12507" xr:uid="{00000000-0005-0000-0000-0000B4430000}"/>
    <cellStyle name="Normal 17 2 4 8 3 2 2" xfId="12508" xr:uid="{00000000-0005-0000-0000-0000B5430000}"/>
    <cellStyle name="Normal 17 2 4 8 3 3" xfId="12509" xr:uid="{00000000-0005-0000-0000-0000B6430000}"/>
    <cellStyle name="Normal 17 2 4 8 3 3 2" xfId="12510" xr:uid="{00000000-0005-0000-0000-0000B7430000}"/>
    <cellStyle name="Normal 17 2 4 8 3 4" xfId="12511" xr:uid="{00000000-0005-0000-0000-0000B8430000}"/>
    <cellStyle name="Normal 17 2 4 8 4" xfId="12512" xr:uid="{00000000-0005-0000-0000-0000B9430000}"/>
    <cellStyle name="Normal 17 2 4 8 4 2" xfId="12513" xr:uid="{00000000-0005-0000-0000-0000BA430000}"/>
    <cellStyle name="Normal 17 2 4 8 5" xfId="12514" xr:uid="{00000000-0005-0000-0000-0000BB430000}"/>
    <cellStyle name="Normal 17 2 4 8 5 2" xfId="12515" xr:uid="{00000000-0005-0000-0000-0000BC430000}"/>
    <cellStyle name="Normal 17 2 4 8 6" xfId="12516" xr:uid="{00000000-0005-0000-0000-0000BD430000}"/>
    <cellStyle name="Normal 17 2 4 9" xfId="12517" xr:uid="{00000000-0005-0000-0000-0000BE430000}"/>
    <cellStyle name="Normal 17 2 4 9 2" xfId="12518" xr:uid="{00000000-0005-0000-0000-0000BF430000}"/>
    <cellStyle name="Normal 17 2 4 9 2 2" xfId="12519" xr:uid="{00000000-0005-0000-0000-0000C0430000}"/>
    <cellStyle name="Normal 17 2 4 9 2 2 2" xfId="12520" xr:uid="{00000000-0005-0000-0000-0000C1430000}"/>
    <cellStyle name="Normal 17 2 4 9 2 3" xfId="12521" xr:uid="{00000000-0005-0000-0000-0000C2430000}"/>
    <cellStyle name="Normal 17 2 4 9 2 3 2" xfId="12522" xr:uid="{00000000-0005-0000-0000-0000C3430000}"/>
    <cellStyle name="Normal 17 2 4 9 2 4" xfId="12523" xr:uid="{00000000-0005-0000-0000-0000C4430000}"/>
    <cellStyle name="Normal 17 2 4 9 3" xfId="12524" xr:uid="{00000000-0005-0000-0000-0000C5430000}"/>
    <cellStyle name="Normal 17 2 4 9 3 2" xfId="12525" xr:uid="{00000000-0005-0000-0000-0000C6430000}"/>
    <cellStyle name="Normal 17 2 4 9 4" xfId="12526" xr:uid="{00000000-0005-0000-0000-0000C7430000}"/>
    <cellStyle name="Normal 17 2 4 9 4 2" xfId="12527" xr:uid="{00000000-0005-0000-0000-0000C8430000}"/>
    <cellStyle name="Normal 17 2 4 9 5" xfId="12528" xr:uid="{00000000-0005-0000-0000-0000C9430000}"/>
    <cellStyle name="Normal 17 2 5" xfId="12529" xr:uid="{00000000-0005-0000-0000-0000CA430000}"/>
    <cellStyle name="Normal 17 2 5 10" xfId="12530" xr:uid="{00000000-0005-0000-0000-0000CB430000}"/>
    <cellStyle name="Normal 17 2 5 10 2" xfId="12531" xr:uid="{00000000-0005-0000-0000-0000CC430000}"/>
    <cellStyle name="Normal 17 2 5 11" xfId="12532" xr:uid="{00000000-0005-0000-0000-0000CD430000}"/>
    <cellStyle name="Normal 17 2 5 12" xfId="43279" xr:uid="{00000000-0005-0000-0000-0000CE430000}"/>
    <cellStyle name="Normal 17 2 5 2" xfId="12533" xr:uid="{00000000-0005-0000-0000-0000CF430000}"/>
    <cellStyle name="Normal 17 2 5 2 10" xfId="12534" xr:uid="{00000000-0005-0000-0000-0000D0430000}"/>
    <cellStyle name="Normal 17 2 5 2 11" xfId="43280" xr:uid="{00000000-0005-0000-0000-0000D1430000}"/>
    <cellStyle name="Normal 17 2 5 2 2" xfId="12535" xr:uid="{00000000-0005-0000-0000-0000D2430000}"/>
    <cellStyle name="Normal 17 2 5 2 2 2" xfId="12536" xr:uid="{00000000-0005-0000-0000-0000D3430000}"/>
    <cellStyle name="Normal 17 2 5 2 2 2 2" xfId="12537" xr:uid="{00000000-0005-0000-0000-0000D4430000}"/>
    <cellStyle name="Normal 17 2 5 2 2 2 2 2" xfId="12538" xr:uid="{00000000-0005-0000-0000-0000D5430000}"/>
    <cellStyle name="Normal 17 2 5 2 2 2 2 2 2" xfId="12539" xr:uid="{00000000-0005-0000-0000-0000D6430000}"/>
    <cellStyle name="Normal 17 2 5 2 2 2 2 2 2 2" xfId="12540" xr:uid="{00000000-0005-0000-0000-0000D7430000}"/>
    <cellStyle name="Normal 17 2 5 2 2 2 2 2 3" xfId="12541" xr:uid="{00000000-0005-0000-0000-0000D8430000}"/>
    <cellStyle name="Normal 17 2 5 2 2 2 2 2 3 2" xfId="12542" xr:uid="{00000000-0005-0000-0000-0000D9430000}"/>
    <cellStyle name="Normal 17 2 5 2 2 2 2 2 4" xfId="12543" xr:uid="{00000000-0005-0000-0000-0000DA430000}"/>
    <cellStyle name="Normal 17 2 5 2 2 2 2 3" xfId="12544" xr:uid="{00000000-0005-0000-0000-0000DB430000}"/>
    <cellStyle name="Normal 17 2 5 2 2 2 2 3 2" xfId="12545" xr:uid="{00000000-0005-0000-0000-0000DC430000}"/>
    <cellStyle name="Normal 17 2 5 2 2 2 2 4" xfId="12546" xr:uid="{00000000-0005-0000-0000-0000DD430000}"/>
    <cellStyle name="Normal 17 2 5 2 2 2 2 4 2" xfId="12547" xr:uid="{00000000-0005-0000-0000-0000DE430000}"/>
    <cellStyle name="Normal 17 2 5 2 2 2 2 5" xfId="12548" xr:uid="{00000000-0005-0000-0000-0000DF430000}"/>
    <cellStyle name="Normal 17 2 5 2 2 2 3" xfId="12549" xr:uid="{00000000-0005-0000-0000-0000E0430000}"/>
    <cellStyle name="Normal 17 2 5 2 2 2 3 2" xfId="12550" xr:uid="{00000000-0005-0000-0000-0000E1430000}"/>
    <cellStyle name="Normal 17 2 5 2 2 2 3 2 2" xfId="12551" xr:uid="{00000000-0005-0000-0000-0000E2430000}"/>
    <cellStyle name="Normal 17 2 5 2 2 2 3 3" xfId="12552" xr:uid="{00000000-0005-0000-0000-0000E3430000}"/>
    <cellStyle name="Normal 17 2 5 2 2 2 3 3 2" xfId="12553" xr:uid="{00000000-0005-0000-0000-0000E4430000}"/>
    <cellStyle name="Normal 17 2 5 2 2 2 3 4" xfId="12554" xr:uid="{00000000-0005-0000-0000-0000E5430000}"/>
    <cellStyle name="Normal 17 2 5 2 2 2 4" xfId="12555" xr:uid="{00000000-0005-0000-0000-0000E6430000}"/>
    <cellStyle name="Normal 17 2 5 2 2 2 4 2" xfId="12556" xr:uid="{00000000-0005-0000-0000-0000E7430000}"/>
    <cellStyle name="Normal 17 2 5 2 2 2 5" xfId="12557" xr:uid="{00000000-0005-0000-0000-0000E8430000}"/>
    <cellStyle name="Normal 17 2 5 2 2 2 5 2" xfId="12558" xr:uid="{00000000-0005-0000-0000-0000E9430000}"/>
    <cellStyle name="Normal 17 2 5 2 2 2 6" xfId="12559" xr:uid="{00000000-0005-0000-0000-0000EA430000}"/>
    <cellStyle name="Normal 17 2 5 2 2 3" xfId="12560" xr:uid="{00000000-0005-0000-0000-0000EB430000}"/>
    <cellStyle name="Normal 17 2 5 2 2 3 2" xfId="12561" xr:uid="{00000000-0005-0000-0000-0000EC430000}"/>
    <cellStyle name="Normal 17 2 5 2 2 3 2 2" xfId="12562" xr:uid="{00000000-0005-0000-0000-0000ED430000}"/>
    <cellStyle name="Normal 17 2 5 2 2 3 2 2 2" xfId="12563" xr:uid="{00000000-0005-0000-0000-0000EE430000}"/>
    <cellStyle name="Normal 17 2 5 2 2 3 2 2 2 2" xfId="12564" xr:uid="{00000000-0005-0000-0000-0000EF430000}"/>
    <cellStyle name="Normal 17 2 5 2 2 3 2 2 3" xfId="12565" xr:uid="{00000000-0005-0000-0000-0000F0430000}"/>
    <cellStyle name="Normal 17 2 5 2 2 3 2 2 3 2" xfId="12566" xr:uid="{00000000-0005-0000-0000-0000F1430000}"/>
    <cellStyle name="Normal 17 2 5 2 2 3 2 2 4" xfId="12567" xr:uid="{00000000-0005-0000-0000-0000F2430000}"/>
    <cellStyle name="Normal 17 2 5 2 2 3 2 3" xfId="12568" xr:uid="{00000000-0005-0000-0000-0000F3430000}"/>
    <cellStyle name="Normal 17 2 5 2 2 3 2 3 2" xfId="12569" xr:uid="{00000000-0005-0000-0000-0000F4430000}"/>
    <cellStyle name="Normal 17 2 5 2 2 3 2 4" xfId="12570" xr:uid="{00000000-0005-0000-0000-0000F5430000}"/>
    <cellStyle name="Normal 17 2 5 2 2 3 2 4 2" xfId="12571" xr:uid="{00000000-0005-0000-0000-0000F6430000}"/>
    <cellStyle name="Normal 17 2 5 2 2 3 2 5" xfId="12572" xr:uid="{00000000-0005-0000-0000-0000F7430000}"/>
    <cellStyle name="Normal 17 2 5 2 2 3 3" xfId="12573" xr:uid="{00000000-0005-0000-0000-0000F8430000}"/>
    <cellStyle name="Normal 17 2 5 2 2 3 3 2" xfId="12574" xr:uid="{00000000-0005-0000-0000-0000F9430000}"/>
    <cellStyle name="Normal 17 2 5 2 2 3 3 2 2" xfId="12575" xr:uid="{00000000-0005-0000-0000-0000FA430000}"/>
    <cellStyle name="Normal 17 2 5 2 2 3 3 3" xfId="12576" xr:uid="{00000000-0005-0000-0000-0000FB430000}"/>
    <cellStyle name="Normal 17 2 5 2 2 3 3 3 2" xfId="12577" xr:uid="{00000000-0005-0000-0000-0000FC430000}"/>
    <cellStyle name="Normal 17 2 5 2 2 3 3 4" xfId="12578" xr:uid="{00000000-0005-0000-0000-0000FD430000}"/>
    <cellStyle name="Normal 17 2 5 2 2 3 4" xfId="12579" xr:uid="{00000000-0005-0000-0000-0000FE430000}"/>
    <cellStyle name="Normal 17 2 5 2 2 3 4 2" xfId="12580" xr:uid="{00000000-0005-0000-0000-0000FF430000}"/>
    <cellStyle name="Normal 17 2 5 2 2 3 5" xfId="12581" xr:uid="{00000000-0005-0000-0000-000000440000}"/>
    <cellStyle name="Normal 17 2 5 2 2 3 5 2" xfId="12582" xr:uid="{00000000-0005-0000-0000-000001440000}"/>
    <cellStyle name="Normal 17 2 5 2 2 3 6" xfId="12583" xr:uid="{00000000-0005-0000-0000-000002440000}"/>
    <cellStyle name="Normal 17 2 5 2 2 4" xfId="12584" xr:uid="{00000000-0005-0000-0000-000003440000}"/>
    <cellStyle name="Normal 17 2 5 2 2 4 2" xfId="12585" xr:uid="{00000000-0005-0000-0000-000004440000}"/>
    <cellStyle name="Normal 17 2 5 2 2 4 2 2" xfId="12586" xr:uid="{00000000-0005-0000-0000-000005440000}"/>
    <cellStyle name="Normal 17 2 5 2 2 4 2 2 2" xfId="12587" xr:uid="{00000000-0005-0000-0000-000006440000}"/>
    <cellStyle name="Normal 17 2 5 2 2 4 2 3" xfId="12588" xr:uid="{00000000-0005-0000-0000-000007440000}"/>
    <cellStyle name="Normal 17 2 5 2 2 4 2 3 2" xfId="12589" xr:uid="{00000000-0005-0000-0000-000008440000}"/>
    <cellStyle name="Normal 17 2 5 2 2 4 2 4" xfId="12590" xr:uid="{00000000-0005-0000-0000-000009440000}"/>
    <cellStyle name="Normal 17 2 5 2 2 4 3" xfId="12591" xr:uid="{00000000-0005-0000-0000-00000A440000}"/>
    <cellStyle name="Normal 17 2 5 2 2 4 3 2" xfId="12592" xr:uid="{00000000-0005-0000-0000-00000B440000}"/>
    <cellStyle name="Normal 17 2 5 2 2 4 4" xfId="12593" xr:uid="{00000000-0005-0000-0000-00000C440000}"/>
    <cellStyle name="Normal 17 2 5 2 2 4 4 2" xfId="12594" xr:uid="{00000000-0005-0000-0000-00000D440000}"/>
    <cellStyle name="Normal 17 2 5 2 2 4 5" xfId="12595" xr:uid="{00000000-0005-0000-0000-00000E440000}"/>
    <cellStyle name="Normal 17 2 5 2 2 5" xfId="12596" xr:uid="{00000000-0005-0000-0000-00000F440000}"/>
    <cellStyle name="Normal 17 2 5 2 2 5 2" xfId="12597" xr:uid="{00000000-0005-0000-0000-000010440000}"/>
    <cellStyle name="Normal 17 2 5 2 2 5 2 2" xfId="12598" xr:uid="{00000000-0005-0000-0000-000011440000}"/>
    <cellStyle name="Normal 17 2 5 2 2 5 3" xfId="12599" xr:uid="{00000000-0005-0000-0000-000012440000}"/>
    <cellStyle name="Normal 17 2 5 2 2 5 3 2" xfId="12600" xr:uid="{00000000-0005-0000-0000-000013440000}"/>
    <cellStyle name="Normal 17 2 5 2 2 5 4" xfId="12601" xr:uid="{00000000-0005-0000-0000-000014440000}"/>
    <cellStyle name="Normal 17 2 5 2 2 6" xfId="12602" xr:uid="{00000000-0005-0000-0000-000015440000}"/>
    <cellStyle name="Normal 17 2 5 2 2 6 2" xfId="12603" xr:uid="{00000000-0005-0000-0000-000016440000}"/>
    <cellStyle name="Normal 17 2 5 2 2 6 2 2" xfId="12604" xr:uid="{00000000-0005-0000-0000-000017440000}"/>
    <cellStyle name="Normal 17 2 5 2 2 6 3" xfId="12605" xr:uid="{00000000-0005-0000-0000-000018440000}"/>
    <cellStyle name="Normal 17 2 5 2 2 6 3 2" xfId="12606" xr:uid="{00000000-0005-0000-0000-000019440000}"/>
    <cellStyle name="Normal 17 2 5 2 2 6 4" xfId="12607" xr:uid="{00000000-0005-0000-0000-00001A440000}"/>
    <cellStyle name="Normal 17 2 5 2 2 7" xfId="12608" xr:uid="{00000000-0005-0000-0000-00001B440000}"/>
    <cellStyle name="Normal 17 2 5 2 2 7 2" xfId="12609" xr:uid="{00000000-0005-0000-0000-00001C440000}"/>
    <cellStyle name="Normal 17 2 5 2 2 8" xfId="12610" xr:uid="{00000000-0005-0000-0000-00001D440000}"/>
    <cellStyle name="Normal 17 2 5 2 2 8 2" xfId="12611" xr:uid="{00000000-0005-0000-0000-00001E440000}"/>
    <cellStyle name="Normal 17 2 5 2 2 9" xfId="12612" xr:uid="{00000000-0005-0000-0000-00001F440000}"/>
    <cellStyle name="Normal 17 2 5 2 3" xfId="12613" xr:uid="{00000000-0005-0000-0000-000020440000}"/>
    <cellStyle name="Normal 17 2 5 2 3 2" xfId="12614" xr:uid="{00000000-0005-0000-0000-000021440000}"/>
    <cellStyle name="Normal 17 2 5 2 3 2 2" xfId="12615" xr:uid="{00000000-0005-0000-0000-000022440000}"/>
    <cellStyle name="Normal 17 2 5 2 3 2 2 2" xfId="12616" xr:uid="{00000000-0005-0000-0000-000023440000}"/>
    <cellStyle name="Normal 17 2 5 2 3 2 2 2 2" xfId="12617" xr:uid="{00000000-0005-0000-0000-000024440000}"/>
    <cellStyle name="Normal 17 2 5 2 3 2 2 3" xfId="12618" xr:uid="{00000000-0005-0000-0000-000025440000}"/>
    <cellStyle name="Normal 17 2 5 2 3 2 2 3 2" xfId="12619" xr:uid="{00000000-0005-0000-0000-000026440000}"/>
    <cellStyle name="Normal 17 2 5 2 3 2 2 4" xfId="12620" xr:uid="{00000000-0005-0000-0000-000027440000}"/>
    <cellStyle name="Normal 17 2 5 2 3 2 3" xfId="12621" xr:uid="{00000000-0005-0000-0000-000028440000}"/>
    <cellStyle name="Normal 17 2 5 2 3 2 3 2" xfId="12622" xr:uid="{00000000-0005-0000-0000-000029440000}"/>
    <cellStyle name="Normal 17 2 5 2 3 2 4" xfId="12623" xr:uid="{00000000-0005-0000-0000-00002A440000}"/>
    <cellStyle name="Normal 17 2 5 2 3 2 4 2" xfId="12624" xr:uid="{00000000-0005-0000-0000-00002B440000}"/>
    <cellStyle name="Normal 17 2 5 2 3 2 5" xfId="12625" xr:uid="{00000000-0005-0000-0000-00002C440000}"/>
    <cellStyle name="Normal 17 2 5 2 3 3" xfId="12626" xr:uid="{00000000-0005-0000-0000-00002D440000}"/>
    <cellStyle name="Normal 17 2 5 2 3 3 2" xfId="12627" xr:uid="{00000000-0005-0000-0000-00002E440000}"/>
    <cellStyle name="Normal 17 2 5 2 3 3 2 2" xfId="12628" xr:uid="{00000000-0005-0000-0000-00002F440000}"/>
    <cellStyle name="Normal 17 2 5 2 3 3 3" xfId="12629" xr:uid="{00000000-0005-0000-0000-000030440000}"/>
    <cellStyle name="Normal 17 2 5 2 3 3 3 2" xfId="12630" xr:uid="{00000000-0005-0000-0000-000031440000}"/>
    <cellStyle name="Normal 17 2 5 2 3 3 4" xfId="12631" xr:uid="{00000000-0005-0000-0000-000032440000}"/>
    <cellStyle name="Normal 17 2 5 2 3 4" xfId="12632" xr:uid="{00000000-0005-0000-0000-000033440000}"/>
    <cellStyle name="Normal 17 2 5 2 3 4 2" xfId="12633" xr:uid="{00000000-0005-0000-0000-000034440000}"/>
    <cellStyle name="Normal 17 2 5 2 3 5" xfId="12634" xr:uid="{00000000-0005-0000-0000-000035440000}"/>
    <cellStyle name="Normal 17 2 5 2 3 5 2" xfId="12635" xr:uid="{00000000-0005-0000-0000-000036440000}"/>
    <cellStyle name="Normal 17 2 5 2 3 6" xfId="12636" xr:uid="{00000000-0005-0000-0000-000037440000}"/>
    <cellStyle name="Normal 17 2 5 2 4" xfId="12637" xr:uid="{00000000-0005-0000-0000-000038440000}"/>
    <cellStyle name="Normal 17 2 5 2 4 2" xfId="12638" xr:uid="{00000000-0005-0000-0000-000039440000}"/>
    <cellStyle name="Normal 17 2 5 2 4 2 2" xfId="12639" xr:uid="{00000000-0005-0000-0000-00003A440000}"/>
    <cellStyle name="Normal 17 2 5 2 4 2 2 2" xfId="12640" xr:uid="{00000000-0005-0000-0000-00003B440000}"/>
    <cellStyle name="Normal 17 2 5 2 4 2 2 2 2" xfId="12641" xr:uid="{00000000-0005-0000-0000-00003C440000}"/>
    <cellStyle name="Normal 17 2 5 2 4 2 2 3" xfId="12642" xr:uid="{00000000-0005-0000-0000-00003D440000}"/>
    <cellStyle name="Normal 17 2 5 2 4 2 2 3 2" xfId="12643" xr:uid="{00000000-0005-0000-0000-00003E440000}"/>
    <cellStyle name="Normal 17 2 5 2 4 2 2 4" xfId="12644" xr:uid="{00000000-0005-0000-0000-00003F440000}"/>
    <cellStyle name="Normal 17 2 5 2 4 2 3" xfId="12645" xr:uid="{00000000-0005-0000-0000-000040440000}"/>
    <cellStyle name="Normal 17 2 5 2 4 2 3 2" xfId="12646" xr:uid="{00000000-0005-0000-0000-000041440000}"/>
    <cellStyle name="Normal 17 2 5 2 4 2 4" xfId="12647" xr:uid="{00000000-0005-0000-0000-000042440000}"/>
    <cellStyle name="Normal 17 2 5 2 4 2 4 2" xfId="12648" xr:uid="{00000000-0005-0000-0000-000043440000}"/>
    <cellStyle name="Normal 17 2 5 2 4 2 5" xfId="12649" xr:uid="{00000000-0005-0000-0000-000044440000}"/>
    <cellStyle name="Normal 17 2 5 2 4 3" xfId="12650" xr:uid="{00000000-0005-0000-0000-000045440000}"/>
    <cellStyle name="Normal 17 2 5 2 4 3 2" xfId="12651" xr:uid="{00000000-0005-0000-0000-000046440000}"/>
    <cellStyle name="Normal 17 2 5 2 4 3 2 2" xfId="12652" xr:uid="{00000000-0005-0000-0000-000047440000}"/>
    <cellStyle name="Normal 17 2 5 2 4 3 3" xfId="12653" xr:uid="{00000000-0005-0000-0000-000048440000}"/>
    <cellStyle name="Normal 17 2 5 2 4 3 3 2" xfId="12654" xr:uid="{00000000-0005-0000-0000-000049440000}"/>
    <cellStyle name="Normal 17 2 5 2 4 3 4" xfId="12655" xr:uid="{00000000-0005-0000-0000-00004A440000}"/>
    <cellStyle name="Normal 17 2 5 2 4 4" xfId="12656" xr:uid="{00000000-0005-0000-0000-00004B440000}"/>
    <cellStyle name="Normal 17 2 5 2 4 4 2" xfId="12657" xr:uid="{00000000-0005-0000-0000-00004C440000}"/>
    <cellStyle name="Normal 17 2 5 2 4 5" xfId="12658" xr:uid="{00000000-0005-0000-0000-00004D440000}"/>
    <cellStyle name="Normal 17 2 5 2 4 5 2" xfId="12659" xr:uid="{00000000-0005-0000-0000-00004E440000}"/>
    <cellStyle name="Normal 17 2 5 2 4 6" xfId="12660" xr:uid="{00000000-0005-0000-0000-00004F440000}"/>
    <cellStyle name="Normal 17 2 5 2 5" xfId="12661" xr:uid="{00000000-0005-0000-0000-000050440000}"/>
    <cellStyle name="Normal 17 2 5 2 5 2" xfId="12662" xr:uid="{00000000-0005-0000-0000-000051440000}"/>
    <cellStyle name="Normal 17 2 5 2 5 2 2" xfId="12663" xr:uid="{00000000-0005-0000-0000-000052440000}"/>
    <cellStyle name="Normal 17 2 5 2 5 2 2 2" xfId="12664" xr:uid="{00000000-0005-0000-0000-000053440000}"/>
    <cellStyle name="Normal 17 2 5 2 5 2 3" xfId="12665" xr:uid="{00000000-0005-0000-0000-000054440000}"/>
    <cellStyle name="Normal 17 2 5 2 5 2 3 2" xfId="12666" xr:uid="{00000000-0005-0000-0000-000055440000}"/>
    <cellStyle name="Normal 17 2 5 2 5 2 4" xfId="12667" xr:uid="{00000000-0005-0000-0000-000056440000}"/>
    <cellStyle name="Normal 17 2 5 2 5 3" xfId="12668" xr:uid="{00000000-0005-0000-0000-000057440000}"/>
    <cellStyle name="Normal 17 2 5 2 5 3 2" xfId="12669" xr:uid="{00000000-0005-0000-0000-000058440000}"/>
    <cellStyle name="Normal 17 2 5 2 5 4" xfId="12670" xr:uid="{00000000-0005-0000-0000-000059440000}"/>
    <cellStyle name="Normal 17 2 5 2 5 4 2" xfId="12671" xr:uid="{00000000-0005-0000-0000-00005A440000}"/>
    <cellStyle name="Normal 17 2 5 2 5 5" xfId="12672" xr:uid="{00000000-0005-0000-0000-00005B440000}"/>
    <cellStyle name="Normal 17 2 5 2 6" xfId="12673" xr:uid="{00000000-0005-0000-0000-00005C440000}"/>
    <cellStyle name="Normal 17 2 5 2 6 2" xfId="12674" xr:uid="{00000000-0005-0000-0000-00005D440000}"/>
    <cellStyle name="Normal 17 2 5 2 6 2 2" xfId="12675" xr:uid="{00000000-0005-0000-0000-00005E440000}"/>
    <cellStyle name="Normal 17 2 5 2 6 3" xfId="12676" xr:uid="{00000000-0005-0000-0000-00005F440000}"/>
    <cellStyle name="Normal 17 2 5 2 6 3 2" xfId="12677" xr:uid="{00000000-0005-0000-0000-000060440000}"/>
    <cellStyle name="Normal 17 2 5 2 6 4" xfId="12678" xr:uid="{00000000-0005-0000-0000-000061440000}"/>
    <cellStyle name="Normal 17 2 5 2 7" xfId="12679" xr:uid="{00000000-0005-0000-0000-000062440000}"/>
    <cellStyle name="Normal 17 2 5 2 7 2" xfId="12680" xr:uid="{00000000-0005-0000-0000-000063440000}"/>
    <cellStyle name="Normal 17 2 5 2 7 2 2" xfId="12681" xr:uid="{00000000-0005-0000-0000-000064440000}"/>
    <cellStyle name="Normal 17 2 5 2 7 3" xfId="12682" xr:uid="{00000000-0005-0000-0000-000065440000}"/>
    <cellStyle name="Normal 17 2 5 2 7 3 2" xfId="12683" xr:uid="{00000000-0005-0000-0000-000066440000}"/>
    <cellStyle name="Normal 17 2 5 2 7 4" xfId="12684" xr:uid="{00000000-0005-0000-0000-000067440000}"/>
    <cellStyle name="Normal 17 2 5 2 8" xfId="12685" xr:uid="{00000000-0005-0000-0000-000068440000}"/>
    <cellStyle name="Normal 17 2 5 2 8 2" xfId="12686" xr:uid="{00000000-0005-0000-0000-000069440000}"/>
    <cellStyle name="Normal 17 2 5 2 9" xfId="12687" xr:uid="{00000000-0005-0000-0000-00006A440000}"/>
    <cellStyle name="Normal 17 2 5 2 9 2" xfId="12688" xr:uid="{00000000-0005-0000-0000-00006B440000}"/>
    <cellStyle name="Normal 17 2 5 3" xfId="12689" xr:uid="{00000000-0005-0000-0000-00006C440000}"/>
    <cellStyle name="Normal 17 2 5 3 2" xfId="12690" xr:uid="{00000000-0005-0000-0000-00006D440000}"/>
    <cellStyle name="Normal 17 2 5 3 2 2" xfId="12691" xr:uid="{00000000-0005-0000-0000-00006E440000}"/>
    <cellStyle name="Normal 17 2 5 3 2 2 2" xfId="12692" xr:uid="{00000000-0005-0000-0000-00006F440000}"/>
    <cellStyle name="Normal 17 2 5 3 2 2 2 2" xfId="12693" xr:uid="{00000000-0005-0000-0000-000070440000}"/>
    <cellStyle name="Normal 17 2 5 3 2 2 2 2 2" xfId="12694" xr:uid="{00000000-0005-0000-0000-000071440000}"/>
    <cellStyle name="Normal 17 2 5 3 2 2 2 3" xfId="12695" xr:uid="{00000000-0005-0000-0000-000072440000}"/>
    <cellStyle name="Normal 17 2 5 3 2 2 2 3 2" xfId="12696" xr:uid="{00000000-0005-0000-0000-000073440000}"/>
    <cellStyle name="Normal 17 2 5 3 2 2 2 4" xfId="12697" xr:uid="{00000000-0005-0000-0000-000074440000}"/>
    <cellStyle name="Normal 17 2 5 3 2 2 3" xfId="12698" xr:uid="{00000000-0005-0000-0000-000075440000}"/>
    <cellStyle name="Normal 17 2 5 3 2 2 3 2" xfId="12699" xr:uid="{00000000-0005-0000-0000-000076440000}"/>
    <cellStyle name="Normal 17 2 5 3 2 2 4" xfId="12700" xr:uid="{00000000-0005-0000-0000-000077440000}"/>
    <cellStyle name="Normal 17 2 5 3 2 2 4 2" xfId="12701" xr:uid="{00000000-0005-0000-0000-000078440000}"/>
    <cellStyle name="Normal 17 2 5 3 2 2 5" xfId="12702" xr:uid="{00000000-0005-0000-0000-000079440000}"/>
    <cellStyle name="Normal 17 2 5 3 2 3" xfId="12703" xr:uid="{00000000-0005-0000-0000-00007A440000}"/>
    <cellStyle name="Normal 17 2 5 3 2 3 2" xfId="12704" xr:uid="{00000000-0005-0000-0000-00007B440000}"/>
    <cellStyle name="Normal 17 2 5 3 2 3 2 2" xfId="12705" xr:uid="{00000000-0005-0000-0000-00007C440000}"/>
    <cellStyle name="Normal 17 2 5 3 2 3 3" xfId="12706" xr:uid="{00000000-0005-0000-0000-00007D440000}"/>
    <cellStyle name="Normal 17 2 5 3 2 3 3 2" xfId="12707" xr:uid="{00000000-0005-0000-0000-00007E440000}"/>
    <cellStyle name="Normal 17 2 5 3 2 3 4" xfId="12708" xr:uid="{00000000-0005-0000-0000-00007F440000}"/>
    <cellStyle name="Normal 17 2 5 3 2 4" xfId="12709" xr:uid="{00000000-0005-0000-0000-000080440000}"/>
    <cellStyle name="Normal 17 2 5 3 2 4 2" xfId="12710" xr:uid="{00000000-0005-0000-0000-000081440000}"/>
    <cellStyle name="Normal 17 2 5 3 2 5" xfId="12711" xr:uid="{00000000-0005-0000-0000-000082440000}"/>
    <cellStyle name="Normal 17 2 5 3 2 5 2" xfId="12712" xr:uid="{00000000-0005-0000-0000-000083440000}"/>
    <cellStyle name="Normal 17 2 5 3 2 6" xfId="12713" xr:uid="{00000000-0005-0000-0000-000084440000}"/>
    <cellStyle name="Normal 17 2 5 3 3" xfId="12714" xr:uid="{00000000-0005-0000-0000-000085440000}"/>
    <cellStyle name="Normal 17 2 5 3 3 2" xfId="12715" xr:uid="{00000000-0005-0000-0000-000086440000}"/>
    <cellStyle name="Normal 17 2 5 3 3 2 2" xfId="12716" xr:uid="{00000000-0005-0000-0000-000087440000}"/>
    <cellStyle name="Normal 17 2 5 3 3 2 2 2" xfId="12717" xr:uid="{00000000-0005-0000-0000-000088440000}"/>
    <cellStyle name="Normal 17 2 5 3 3 2 2 2 2" xfId="12718" xr:uid="{00000000-0005-0000-0000-000089440000}"/>
    <cellStyle name="Normal 17 2 5 3 3 2 2 3" xfId="12719" xr:uid="{00000000-0005-0000-0000-00008A440000}"/>
    <cellStyle name="Normal 17 2 5 3 3 2 2 3 2" xfId="12720" xr:uid="{00000000-0005-0000-0000-00008B440000}"/>
    <cellStyle name="Normal 17 2 5 3 3 2 2 4" xfId="12721" xr:uid="{00000000-0005-0000-0000-00008C440000}"/>
    <cellStyle name="Normal 17 2 5 3 3 2 3" xfId="12722" xr:uid="{00000000-0005-0000-0000-00008D440000}"/>
    <cellStyle name="Normal 17 2 5 3 3 2 3 2" xfId="12723" xr:uid="{00000000-0005-0000-0000-00008E440000}"/>
    <cellStyle name="Normal 17 2 5 3 3 2 4" xfId="12724" xr:uid="{00000000-0005-0000-0000-00008F440000}"/>
    <cellStyle name="Normal 17 2 5 3 3 2 4 2" xfId="12725" xr:uid="{00000000-0005-0000-0000-000090440000}"/>
    <cellStyle name="Normal 17 2 5 3 3 2 5" xfId="12726" xr:uid="{00000000-0005-0000-0000-000091440000}"/>
    <cellStyle name="Normal 17 2 5 3 3 3" xfId="12727" xr:uid="{00000000-0005-0000-0000-000092440000}"/>
    <cellStyle name="Normal 17 2 5 3 3 3 2" xfId="12728" xr:uid="{00000000-0005-0000-0000-000093440000}"/>
    <cellStyle name="Normal 17 2 5 3 3 3 2 2" xfId="12729" xr:uid="{00000000-0005-0000-0000-000094440000}"/>
    <cellStyle name="Normal 17 2 5 3 3 3 3" xfId="12730" xr:uid="{00000000-0005-0000-0000-000095440000}"/>
    <cellStyle name="Normal 17 2 5 3 3 3 3 2" xfId="12731" xr:uid="{00000000-0005-0000-0000-000096440000}"/>
    <cellStyle name="Normal 17 2 5 3 3 3 4" xfId="12732" xr:uid="{00000000-0005-0000-0000-000097440000}"/>
    <cellStyle name="Normal 17 2 5 3 3 4" xfId="12733" xr:uid="{00000000-0005-0000-0000-000098440000}"/>
    <cellStyle name="Normal 17 2 5 3 3 4 2" xfId="12734" xr:uid="{00000000-0005-0000-0000-000099440000}"/>
    <cellStyle name="Normal 17 2 5 3 3 5" xfId="12735" xr:uid="{00000000-0005-0000-0000-00009A440000}"/>
    <cellStyle name="Normal 17 2 5 3 3 5 2" xfId="12736" xr:uid="{00000000-0005-0000-0000-00009B440000}"/>
    <cellStyle name="Normal 17 2 5 3 3 6" xfId="12737" xr:uid="{00000000-0005-0000-0000-00009C440000}"/>
    <cellStyle name="Normal 17 2 5 3 4" xfId="12738" xr:uid="{00000000-0005-0000-0000-00009D440000}"/>
    <cellStyle name="Normal 17 2 5 3 4 2" xfId="12739" xr:uid="{00000000-0005-0000-0000-00009E440000}"/>
    <cellStyle name="Normal 17 2 5 3 4 2 2" xfId="12740" xr:uid="{00000000-0005-0000-0000-00009F440000}"/>
    <cellStyle name="Normal 17 2 5 3 4 2 2 2" xfId="12741" xr:uid="{00000000-0005-0000-0000-0000A0440000}"/>
    <cellStyle name="Normal 17 2 5 3 4 2 3" xfId="12742" xr:uid="{00000000-0005-0000-0000-0000A1440000}"/>
    <cellStyle name="Normal 17 2 5 3 4 2 3 2" xfId="12743" xr:uid="{00000000-0005-0000-0000-0000A2440000}"/>
    <cellStyle name="Normal 17 2 5 3 4 2 4" xfId="12744" xr:uid="{00000000-0005-0000-0000-0000A3440000}"/>
    <cellStyle name="Normal 17 2 5 3 4 3" xfId="12745" xr:uid="{00000000-0005-0000-0000-0000A4440000}"/>
    <cellStyle name="Normal 17 2 5 3 4 3 2" xfId="12746" xr:uid="{00000000-0005-0000-0000-0000A5440000}"/>
    <cellStyle name="Normal 17 2 5 3 4 4" xfId="12747" xr:uid="{00000000-0005-0000-0000-0000A6440000}"/>
    <cellStyle name="Normal 17 2 5 3 4 4 2" xfId="12748" xr:uid="{00000000-0005-0000-0000-0000A7440000}"/>
    <cellStyle name="Normal 17 2 5 3 4 5" xfId="12749" xr:uid="{00000000-0005-0000-0000-0000A8440000}"/>
    <cellStyle name="Normal 17 2 5 3 5" xfId="12750" xr:uid="{00000000-0005-0000-0000-0000A9440000}"/>
    <cellStyle name="Normal 17 2 5 3 5 2" xfId="12751" xr:uid="{00000000-0005-0000-0000-0000AA440000}"/>
    <cellStyle name="Normal 17 2 5 3 5 2 2" xfId="12752" xr:uid="{00000000-0005-0000-0000-0000AB440000}"/>
    <cellStyle name="Normal 17 2 5 3 5 3" xfId="12753" xr:uid="{00000000-0005-0000-0000-0000AC440000}"/>
    <cellStyle name="Normal 17 2 5 3 5 3 2" xfId="12754" xr:uid="{00000000-0005-0000-0000-0000AD440000}"/>
    <cellStyle name="Normal 17 2 5 3 5 4" xfId="12755" xr:uid="{00000000-0005-0000-0000-0000AE440000}"/>
    <cellStyle name="Normal 17 2 5 3 6" xfId="12756" xr:uid="{00000000-0005-0000-0000-0000AF440000}"/>
    <cellStyle name="Normal 17 2 5 3 6 2" xfId="12757" xr:uid="{00000000-0005-0000-0000-0000B0440000}"/>
    <cellStyle name="Normal 17 2 5 3 6 2 2" xfId="12758" xr:uid="{00000000-0005-0000-0000-0000B1440000}"/>
    <cellStyle name="Normal 17 2 5 3 6 3" xfId="12759" xr:uid="{00000000-0005-0000-0000-0000B2440000}"/>
    <cellStyle name="Normal 17 2 5 3 6 3 2" xfId="12760" xr:uid="{00000000-0005-0000-0000-0000B3440000}"/>
    <cellStyle name="Normal 17 2 5 3 6 4" xfId="12761" xr:uid="{00000000-0005-0000-0000-0000B4440000}"/>
    <cellStyle name="Normal 17 2 5 3 7" xfId="12762" xr:uid="{00000000-0005-0000-0000-0000B5440000}"/>
    <cellStyle name="Normal 17 2 5 3 7 2" xfId="12763" xr:uid="{00000000-0005-0000-0000-0000B6440000}"/>
    <cellStyle name="Normal 17 2 5 3 8" xfId="12764" xr:uid="{00000000-0005-0000-0000-0000B7440000}"/>
    <cellStyle name="Normal 17 2 5 3 8 2" xfId="12765" xr:uid="{00000000-0005-0000-0000-0000B8440000}"/>
    <cellStyle name="Normal 17 2 5 3 9" xfId="12766" xr:uid="{00000000-0005-0000-0000-0000B9440000}"/>
    <cellStyle name="Normal 17 2 5 4" xfId="12767" xr:uid="{00000000-0005-0000-0000-0000BA440000}"/>
    <cellStyle name="Normal 17 2 5 4 2" xfId="12768" xr:uid="{00000000-0005-0000-0000-0000BB440000}"/>
    <cellStyle name="Normal 17 2 5 4 2 2" xfId="12769" xr:uid="{00000000-0005-0000-0000-0000BC440000}"/>
    <cellStyle name="Normal 17 2 5 4 2 2 2" xfId="12770" xr:uid="{00000000-0005-0000-0000-0000BD440000}"/>
    <cellStyle name="Normal 17 2 5 4 2 2 2 2" xfId="12771" xr:uid="{00000000-0005-0000-0000-0000BE440000}"/>
    <cellStyle name="Normal 17 2 5 4 2 2 3" xfId="12772" xr:uid="{00000000-0005-0000-0000-0000BF440000}"/>
    <cellStyle name="Normal 17 2 5 4 2 2 3 2" xfId="12773" xr:uid="{00000000-0005-0000-0000-0000C0440000}"/>
    <cellStyle name="Normal 17 2 5 4 2 2 4" xfId="12774" xr:uid="{00000000-0005-0000-0000-0000C1440000}"/>
    <cellStyle name="Normal 17 2 5 4 2 3" xfId="12775" xr:uid="{00000000-0005-0000-0000-0000C2440000}"/>
    <cellStyle name="Normal 17 2 5 4 2 3 2" xfId="12776" xr:uid="{00000000-0005-0000-0000-0000C3440000}"/>
    <cellStyle name="Normal 17 2 5 4 2 4" xfId="12777" xr:uid="{00000000-0005-0000-0000-0000C4440000}"/>
    <cellStyle name="Normal 17 2 5 4 2 4 2" xfId="12778" xr:uid="{00000000-0005-0000-0000-0000C5440000}"/>
    <cellStyle name="Normal 17 2 5 4 2 5" xfId="12779" xr:uid="{00000000-0005-0000-0000-0000C6440000}"/>
    <cellStyle name="Normal 17 2 5 4 3" xfId="12780" xr:uid="{00000000-0005-0000-0000-0000C7440000}"/>
    <cellStyle name="Normal 17 2 5 4 3 2" xfId="12781" xr:uid="{00000000-0005-0000-0000-0000C8440000}"/>
    <cellStyle name="Normal 17 2 5 4 3 2 2" xfId="12782" xr:uid="{00000000-0005-0000-0000-0000C9440000}"/>
    <cellStyle name="Normal 17 2 5 4 3 3" xfId="12783" xr:uid="{00000000-0005-0000-0000-0000CA440000}"/>
    <cellStyle name="Normal 17 2 5 4 3 3 2" xfId="12784" xr:uid="{00000000-0005-0000-0000-0000CB440000}"/>
    <cellStyle name="Normal 17 2 5 4 3 4" xfId="12785" xr:uid="{00000000-0005-0000-0000-0000CC440000}"/>
    <cellStyle name="Normal 17 2 5 4 4" xfId="12786" xr:uid="{00000000-0005-0000-0000-0000CD440000}"/>
    <cellStyle name="Normal 17 2 5 4 4 2" xfId="12787" xr:uid="{00000000-0005-0000-0000-0000CE440000}"/>
    <cellStyle name="Normal 17 2 5 4 5" xfId="12788" xr:uid="{00000000-0005-0000-0000-0000CF440000}"/>
    <cellStyle name="Normal 17 2 5 4 5 2" xfId="12789" xr:uid="{00000000-0005-0000-0000-0000D0440000}"/>
    <cellStyle name="Normal 17 2 5 4 6" xfId="12790" xr:uid="{00000000-0005-0000-0000-0000D1440000}"/>
    <cellStyle name="Normal 17 2 5 5" xfId="12791" xr:uid="{00000000-0005-0000-0000-0000D2440000}"/>
    <cellStyle name="Normal 17 2 5 5 2" xfId="12792" xr:uid="{00000000-0005-0000-0000-0000D3440000}"/>
    <cellStyle name="Normal 17 2 5 5 2 2" xfId="12793" xr:uid="{00000000-0005-0000-0000-0000D4440000}"/>
    <cellStyle name="Normal 17 2 5 5 2 2 2" xfId="12794" xr:uid="{00000000-0005-0000-0000-0000D5440000}"/>
    <cellStyle name="Normal 17 2 5 5 2 2 2 2" xfId="12795" xr:uid="{00000000-0005-0000-0000-0000D6440000}"/>
    <cellStyle name="Normal 17 2 5 5 2 2 3" xfId="12796" xr:uid="{00000000-0005-0000-0000-0000D7440000}"/>
    <cellStyle name="Normal 17 2 5 5 2 2 3 2" xfId="12797" xr:uid="{00000000-0005-0000-0000-0000D8440000}"/>
    <cellStyle name="Normal 17 2 5 5 2 2 4" xfId="12798" xr:uid="{00000000-0005-0000-0000-0000D9440000}"/>
    <cellStyle name="Normal 17 2 5 5 2 3" xfId="12799" xr:uid="{00000000-0005-0000-0000-0000DA440000}"/>
    <cellStyle name="Normal 17 2 5 5 2 3 2" xfId="12800" xr:uid="{00000000-0005-0000-0000-0000DB440000}"/>
    <cellStyle name="Normal 17 2 5 5 2 4" xfId="12801" xr:uid="{00000000-0005-0000-0000-0000DC440000}"/>
    <cellStyle name="Normal 17 2 5 5 2 4 2" xfId="12802" xr:uid="{00000000-0005-0000-0000-0000DD440000}"/>
    <cellStyle name="Normal 17 2 5 5 2 5" xfId="12803" xr:uid="{00000000-0005-0000-0000-0000DE440000}"/>
    <cellStyle name="Normal 17 2 5 5 3" xfId="12804" xr:uid="{00000000-0005-0000-0000-0000DF440000}"/>
    <cellStyle name="Normal 17 2 5 5 3 2" xfId="12805" xr:uid="{00000000-0005-0000-0000-0000E0440000}"/>
    <cellStyle name="Normal 17 2 5 5 3 2 2" xfId="12806" xr:uid="{00000000-0005-0000-0000-0000E1440000}"/>
    <cellStyle name="Normal 17 2 5 5 3 3" xfId="12807" xr:uid="{00000000-0005-0000-0000-0000E2440000}"/>
    <cellStyle name="Normal 17 2 5 5 3 3 2" xfId="12808" xr:uid="{00000000-0005-0000-0000-0000E3440000}"/>
    <cellStyle name="Normal 17 2 5 5 3 4" xfId="12809" xr:uid="{00000000-0005-0000-0000-0000E4440000}"/>
    <cellStyle name="Normal 17 2 5 5 4" xfId="12810" xr:uid="{00000000-0005-0000-0000-0000E5440000}"/>
    <cellStyle name="Normal 17 2 5 5 4 2" xfId="12811" xr:uid="{00000000-0005-0000-0000-0000E6440000}"/>
    <cellStyle name="Normal 17 2 5 5 5" xfId="12812" xr:uid="{00000000-0005-0000-0000-0000E7440000}"/>
    <cellStyle name="Normal 17 2 5 5 5 2" xfId="12813" xr:uid="{00000000-0005-0000-0000-0000E8440000}"/>
    <cellStyle name="Normal 17 2 5 5 6" xfId="12814" xr:uid="{00000000-0005-0000-0000-0000E9440000}"/>
    <cellStyle name="Normal 17 2 5 6" xfId="12815" xr:uid="{00000000-0005-0000-0000-0000EA440000}"/>
    <cellStyle name="Normal 17 2 5 6 2" xfId="12816" xr:uid="{00000000-0005-0000-0000-0000EB440000}"/>
    <cellStyle name="Normal 17 2 5 6 2 2" xfId="12817" xr:uid="{00000000-0005-0000-0000-0000EC440000}"/>
    <cellStyle name="Normal 17 2 5 6 2 2 2" xfId="12818" xr:uid="{00000000-0005-0000-0000-0000ED440000}"/>
    <cellStyle name="Normal 17 2 5 6 2 3" xfId="12819" xr:uid="{00000000-0005-0000-0000-0000EE440000}"/>
    <cellStyle name="Normal 17 2 5 6 2 3 2" xfId="12820" xr:uid="{00000000-0005-0000-0000-0000EF440000}"/>
    <cellStyle name="Normal 17 2 5 6 2 4" xfId="12821" xr:uid="{00000000-0005-0000-0000-0000F0440000}"/>
    <cellStyle name="Normal 17 2 5 6 3" xfId="12822" xr:uid="{00000000-0005-0000-0000-0000F1440000}"/>
    <cellStyle name="Normal 17 2 5 6 3 2" xfId="12823" xr:uid="{00000000-0005-0000-0000-0000F2440000}"/>
    <cellStyle name="Normal 17 2 5 6 4" xfId="12824" xr:uid="{00000000-0005-0000-0000-0000F3440000}"/>
    <cellStyle name="Normal 17 2 5 6 4 2" xfId="12825" xr:uid="{00000000-0005-0000-0000-0000F4440000}"/>
    <cellStyle name="Normal 17 2 5 6 5" xfId="12826" xr:uid="{00000000-0005-0000-0000-0000F5440000}"/>
    <cellStyle name="Normal 17 2 5 7" xfId="12827" xr:uid="{00000000-0005-0000-0000-0000F6440000}"/>
    <cellStyle name="Normal 17 2 5 7 2" xfId="12828" xr:uid="{00000000-0005-0000-0000-0000F7440000}"/>
    <cellStyle name="Normal 17 2 5 7 2 2" xfId="12829" xr:uid="{00000000-0005-0000-0000-0000F8440000}"/>
    <cellStyle name="Normal 17 2 5 7 3" xfId="12830" xr:uid="{00000000-0005-0000-0000-0000F9440000}"/>
    <cellStyle name="Normal 17 2 5 7 3 2" xfId="12831" xr:uid="{00000000-0005-0000-0000-0000FA440000}"/>
    <cellStyle name="Normal 17 2 5 7 4" xfId="12832" xr:uid="{00000000-0005-0000-0000-0000FB440000}"/>
    <cellStyle name="Normal 17 2 5 8" xfId="12833" xr:uid="{00000000-0005-0000-0000-0000FC440000}"/>
    <cellStyle name="Normal 17 2 5 8 2" xfId="12834" xr:uid="{00000000-0005-0000-0000-0000FD440000}"/>
    <cellStyle name="Normal 17 2 5 8 2 2" xfId="12835" xr:uid="{00000000-0005-0000-0000-0000FE440000}"/>
    <cellStyle name="Normal 17 2 5 8 3" xfId="12836" xr:uid="{00000000-0005-0000-0000-0000FF440000}"/>
    <cellStyle name="Normal 17 2 5 8 3 2" xfId="12837" xr:uid="{00000000-0005-0000-0000-000000450000}"/>
    <cellStyle name="Normal 17 2 5 8 4" xfId="12838" xr:uid="{00000000-0005-0000-0000-000001450000}"/>
    <cellStyle name="Normal 17 2 5 9" xfId="12839" xr:uid="{00000000-0005-0000-0000-000002450000}"/>
    <cellStyle name="Normal 17 2 5 9 2" xfId="12840" xr:uid="{00000000-0005-0000-0000-000003450000}"/>
    <cellStyle name="Normal 17 2 6" xfId="12841" xr:uid="{00000000-0005-0000-0000-000004450000}"/>
    <cellStyle name="Normal 17 2 6 10" xfId="12842" xr:uid="{00000000-0005-0000-0000-000005450000}"/>
    <cellStyle name="Normal 17 2 6 10 2" xfId="12843" xr:uid="{00000000-0005-0000-0000-000006450000}"/>
    <cellStyle name="Normal 17 2 6 11" xfId="12844" xr:uid="{00000000-0005-0000-0000-000007450000}"/>
    <cellStyle name="Normal 17 2 6 12" xfId="43281" xr:uid="{00000000-0005-0000-0000-000008450000}"/>
    <cellStyle name="Normal 17 2 6 2" xfId="12845" xr:uid="{00000000-0005-0000-0000-000009450000}"/>
    <cellStyle name="Normal 17 2 6 2 2" xfId="12846" xr:uid="{00000000-0005-0000-0000-00000A450000}"/>
    <cellStyle name="Normal 17 2 6 2 2 2" xfId="12847" xr:uid="{00000000-0005-0000-0000-00000B450000}"/>
    <cellStyle name="Normal 17 2 6 2 2 2 2" xfId="12848" xr:uid="{00000000-0005-0000-0000-00000C450000}"/>
    <cellStyle name="Normal 17 2 6 2 2 2 2 2" xfId="12849" xr:uid="{00000000-0005-0000-0000-00000D450000}"/>
    <cellStyle name="Normal 17 2 6 2 2 2 2 2 2" xfId="12850" xr:uid="{00000000-0005-0000-0000-00000E450000}"/>
    <cellStyle name="Normal 17 2 6 2 2 2 2 3" xfId="12851" xr:uid="{00000000-0005-0000-0000-00000F450000}"/>
    <cellStyle name="Normal 17 2 6 2 2 2 2 3 2" xfId="12852" xr:uid="{00000000-0005-0000-0000-000010450000}"/>
    <cellStyle name="Normal 17 2 6 2 2 2 2 4" xfId="12853" xr:uid="{00000000-0005-0000-0000-000011450000}"/>
    <cellStyle name="Normal 17 2 6 2 2 2 3" xfId="12854" xr:uid="{00000000-0005-0000-0000-000012450000}"/>
    <cellStyle name="Normal 17 2 6 2 2 2 3 2" xfId="12855" xr:uid="{00000000-0005-0000-0000-000013450000}"/>
    <cellStyle name="Normal 17 2 6 2 2 2 4" xfId="12856" xr:uid="{00000000-0005-0000-0000-000014450000}"/>
    <cellStyle name="Normal 17 2 6 2 2 2 4 2" xfId="12857" xr:uid="{00000000-0005-0000-0000-000015450000}"/>
    <cellStyle name="Normal 17 2 6 2 2 2 5" xfId="12858" xr:uid="{00000000-0005-0000-0000-000016450000}"/>
    <cellStyle name="Normal 17 2 6 2 2 3" xfId="12859" xr:uid="{00000000-0005-0000-0000-000017450000}"/>
    <cellStyle name="Normal 17 2 6 2 2 3 2" xfId="12860" xr:uid="{00000000-0005-0000-0000-000018450000}"/>
    <cellStyle name="Normal 17 2 6 2 2 3 2 2" xfId="12861" xr:uid="{00000000-0005-0000-0000-000019450000}"/>
    <cellStyle name="Normal 17 2 6 2 2 3 3" xfId="12862" xr:uid="{00000000-0005-0000-0000-00001A450000}"/>
    <cellStyle name="Normal 17 2 6 2 2 3 3 2" xfId="12863" xr:uid="{00000000-0005-0000-0000-00001B450000}"/>
    <cellStyle name="Normal 17 2 6 2 2 3 4" xfId="12864" xr:uid="{00000000-0005-0000-0000-00001C450000}"/>
    <cellStyle name="Normal 17 2 6 2 2 4" xfId="12865" xr:uid="{00000000-0005-0000-0000-00001D450000}"/>
    <cellStyle name="Normal 17 2 6 2 2 4 2" xfId="12866" xr:uid="{00000000-0005-0000-0000-00001E450000}"/>
    <cellStyle name="Normal 17 2 6 2 2 5" xfId="12867" xr:uid="{00000000-0005-0000-0000-00001F450000}"/>
    <cellStyle name="Normal 17 2 6 2 2 5 2" xfId="12868" xr:uid="{00000000-0005-0000-0000-000020450000}"/>
    <cellStyle name="Normal 17 2 6 2 2 6" xfId="12869" xr:uid="{00000000-0005-0000-0000-000021450000}"/>
    <cellStyle name="Normal 17 2 6 2 3" xfId="12870" xr:uid="{00000000-0005-0000-0000-000022450000}"/>
    <cellStyle name="Normal 17 2 6 2 3 2" xfId="12871" xr:uid="{00000000-0005-0000-0000-000023450000}"/>
    <cellStyle name="Normal 17 2 6 2 3 2 2" xfId="12872" xr:uid="{00000000-0005-0000-0000-000024450000}"/>
    <cellStyle name="Normal 17 2 6 2 3 2 2 2" xfId="12873" xr:uid="{00000000-0005-0000-0000-000025450000}"/>
    <cellStyle name="Normal 17 2 6 2 3 2 2 2 2" xfId="12874" xr:uid="{00000000-0005-0000-0000-000026450000}"/>
    <cellStyle name="Normal 17 2 6 2 3 2 2 3" xfId="12875" xr:uid="{00000000-0005-0000-0000-000027450000}"/>
    <cellStyle name="Normal 17 2 6 2 3 2 2 3 2" xfId="12876" xr:uid="{00000000-0005-0000-0000-000028450000}"/>
    <cellStyle name="Normal 17 2 6 2 3 2 2 4" xfId="12877" xr:uid="{00000000-0005-0000-0000-000029450000}"/>
    <cellStyle name="Normal 17 2 6 2 3 2 3" xfId="12878" xr:uid="{00000000-0005-0000-0000-00002A450000}"/>
    <cellStyle name="Normal 17 2 6 2 3 2 3 2" xfId="12879" xr:uid="{00000000-0005-0000-0000-00002B450000}"/>
    <cellStyle name="Normal 17 2 6 2 3 2 4" xfId="12880" xr:uid="{00000000-0005-0000-0000-00002C450000}"/>
    <cellStyle name="Normal 17 2 6 2 3 2 4 2" xfId="12881" xr:uid="{00000000-0005-0000-0000-00002D450000}"/>
    <cellStyle name="Normal 17 2 6 2 3 2 5" xfId="12882" xr:uid="{00000000-0005-0000-0000-00002E450000}"/>
    <cellStyle name="Normal 17 2 6 2 3 3" xfId="12883" xr:uid="{00000000-0005-0000-0000-00002F450000}"/>
    <cellStyle name="Normal 17 2 6 2 3 3 2" xfId="12884" xr:uid="{00000000-0005-0000-0000-000030450000}"/>
    <cellStyle name="Normal 17 2 6 2 3 3 2 2" xfId="12885" xr:uid="{00000000-0005-0000-0000-000031450000}"/>
    <cellStyle name="Normal 17 2 6 2 3 3 3" xfId="12886" xr:uid="{00000000-0005-0000-0000-000032450000}"/>
    <cellStyle name="Normal 17 2 6 2 3 3 3 2" xfId="12887" xr:uid="{00000000-0005-0000-0000-000033450000}"/>
    <cellStyle name="Normal 17 2 6 2 3 3 4" xfId="12888" xr:uid="{00000000-0005-0000-0000-000034450000}"/>
    <cellStyle name="Normal 17 2 6 2 3 4" xfId="12889" xr:uid="{00000000-0005-0000-0000-000035450000}"/>
    <cellStyle name="Normal 17 2 6 2 3 4 2" xfId="12890" xr:uid="{00000000-0005-0000-0000-000036450000}"/>
    <cellStyle name="Normal 17 2 6 2 3 5" xfId="12891" xr:uid="{00000000-0005-0000-0000-000037450000}"/>
    <cellStyle name="Normal 17 2 6 2 3 5 2" xfId="12892" xr:uid="{00000000-0005-0000-0000-000038450000}"/>
    <cellStyle name="Normal 17 2 6 2 3 6" xfId="12893" xr:uid="{00000000-0005-0000-0000-000039450000}"/>
    <cellStyle name="Normal 17 2 6 2 4" xfId="12894" xr:uid="{00000000-0005-0000-0000-00003A450000}"/>
    <cellStyle name="Normal 17 2 6 2 4 2" xfId="12895" xr:uid="{00000000-0005-0000-0000-00003B450000}"/>
    <cellStyle name="Normal 17 2 6 2 4 2 2" xfId="12896" xr:uid="{00000000-0005-0000-0000-00003C450000}"/>
    <cellStyle name="Normal 17 2 6 2 4 2 2 2" xfId="12897" xr:uid="{00000000-0005-0000-0000-00003D450000}"/>
    <cellStyle name="Normal 17 2 6 2 4 2 3" xfId="12898" xr:uid="{00000000-0005-0000-0000-00003E450000}"/>
    <cellStyle name="Normal 17 2 6 2 4 2 3 2" xfId="12899" xr:uid="{00000000-0005-0000-0000-00003F450000}"/>
    <cellStyle name="Normal 17 2 6 2 4 2 4" xfId="12900" xr:uid="{00000000-0005-0000-0000-000040450000}"/>
    <cellStyle name="Normal 17 2 6 2 4 3" xfId="12901" xr:uid="{00000000-0005-0000-0000-000041450000}"/>
    <cellStyle name="Normal 17 2 6 2 4 3 2" xfId="12902" xr:uid="{00000000-0005-0000-0000-000042450000}"/>
    <cellStyle name="Normal 17 2 6 2 4 4" xfId="12903" xr:uid="{00000000-0005-0000-0000-000043450000}"/>
    <cellStyle name="Normal 17 2 6 2 4 4 2" xfId="12904" xr:uid="{00000000-0005-0000-0000-000044450000}"/>
    <cellStyle name="Normal 17 2 6 2 4 5" xfId="12905" xr:uid="{00000000-0005-0000-0000-000045450000}"/>
    <cellStyle name="Normal 17 2 6 2 5" xfId="12906" xr:uid="{00000000-0005-0000-0000-000046450000}"/>
    <cellStyle name="Normal 17 2 6 2 5 2" xfId="12907" xr:uid="{00000000-0005-0000-0000-000047450000}"/>
    <cellStyle name="Normal 17 2 6 2 5 2 2" xfId="12908" xr:uid="{00000000-0005-0000-0000-000048450000}"/>
    <cellStyle name="Normal 17 2 6 2 5 3" xfId="12909" xr:uid="{00000000-0005-0000-0000-000049450000}"/>
    <cellStyle name="Normal 17 2 6 2 5 3 2" xfId="12910" xr:uid="{00000000-0005-0000-0000-00004A450000}"/>
    <cellStyle name="Normal 17 2 6 2 5 4" xfId="12911" xr:uid="{00000000-0005-0000-0000-00004B450000}"/>
    <cellStyle name="Normal 17 2 6 2 6" xfId="12912" xr:uid="{00000000-0005-0000-0000-00004C450000}"/>
    <cellStyle name="Normal 17 2 6 2 6 2" xfId="12913" xr:uid="{00000000-0005-0000-0000-00004D450000}"/>
    <cellStyle name="Normal 17 2 6 2 6 2 2" xfId="12914" xr:uid="{00000000-0005-0000-0000-00004E450000}"/>
    <cellStyle name="Normal 17 2 6 2 6 3" xfId="12915" xr:uid="{00000000-0005-0000-0000-00004F450000}"/>
    <cellStyle name="Normal 17 2 6 2 6 3 2" xfId="12916" xr:uid="{00000000-0005-0000-0000-000050450000}"/>
    <cellStyle name="Normal 17 2 6 2 6 4" xfId="12917" xr:uid="{00000000-0005-0000-0000-000051450000}"/>
    <cellStyle name="Normal 17 2 6 2 7" xfId="12918" xr:uid="{00000000-0005-0000-0000-000052450000}"/>
    <cellStyle name="Normal 17 2 6 2 7 2" xfId="12919" xr:uid="{00000000-0005-0000-0000-000053450000}"/>
    <cellStyle name="Normal 17 2 6 2 8" xfId="12920" xr:uid="{00000000-0005-0000-0000-000054450000}"/>
    <cellStyle name="Normal 17 2 6 2 8 2" xfId="12921" xr:uid="{00000000-0005-0000-0000-000055450000}"/>
    <cellStyle name="Normal 17 2 6 2 9" xfId="12922" xr:uid="{00000000-0005-0000-0000-000056450000}"/>
    <cellStyle name="Normal 17 2 6 3" xfId="12923" xr:uid="{00000000-0005-0000-0000-000057450000}"/>
    <cellStyle name="Normal 17 2 6 3 2" xfId="12924" xr:uid="{00000000-0005-0000-0000-000058450000}"/>
    <cellStyle name="Normal 17 2 6 3 2 2" xfId="12925" xr:uid="{00000000-0005-0000-0000-000059450000}"/>
    <cellStyle name="Normal 17 2 6 3 2 2 2" xfId="12926" xr:uid="{00000000-0005-0000-0000-00005A450000}"/>
    <cellStyle name="Normal 17 2 6 3 2 2 2 2" xfId="12927" xr:uid="{00000000-0005-0000-0000-00005B450000}"/>
    <cellStyle name="Normal 17 2 6 3 2 2 3" xfId="12928" xr:uid="{00000000-0005-0000-0000-00005C450000}"/>
    <cellStyle name="Normal 17 2 6 3 2 2 3 2" xfId="12929" xr:uid="{00000000-0005-0000-0000-00005D450000}"/>
    <cellStyle name="Normal 17 2 6 3 2 2 4" xfId="12930" xr:uid="{00000000-0005-0000-0000-00005E450000}"/>
    <cellStyle name="Normal 17 2 6 3 2 3" xfId="12931" xr:uid="{00000000-0005-0000-0000-00005F450000}"/>
    <cellStyle name="Normal 17 2 6 3 2 3 2" xfId="12932" xr:uid="{00000000-0005-0000-0000-000060450000}"/>
    <cellStyle name="Normal 17 2 6 3 2 4" xfId="12933" xr:uid="{00000000-0005-0000-0000-000061450000}"/>
    <cellStyle name="Normal 17 2 6 3 2 4 2" xfId="12934" xr:uid="{00000000-0005-0000-0000-000062450000}"/>
    <cellStyle name="Normal 17 2 6 3 2 5" xfId="12935" xr:uid="{00000000-0005-0000-0000-000063450000}"/>
    <cellStyle name="Normal 17 2 6 3 3" xfId="12936" xr:uid="{00000000-0005-0000-0000-000064450000}"/>
    <cellStyle name="Normal 17 2 6 3 3 2" xfId="12937" xr:uid="{00000000-0005-0000-0000-000065450000}"/>
    <cellStyle name="Normal 17 2 6 3 3 2 2" xfId="12938" xr:uid="{00000000-0005-0000-0000-000066450000}"/>
    <cellStyle name="Normal 17 2 6 3 3 3" xfId="12939" xr:uid="{00000000-0005-0000-0000-000067450000}"/>
    <cellStyle name="Normal 17 2 6 3 3 3 2" xfId="12940" xr:uid="{00000000-0005-0000-0000-000068450000}"/>
    <cellStyle name="Normal 17 2 6 3 3 4" xfId="12941" xr:uid="{00000000-0005-0000-0000-000069450000}"/>
    <cellStyle name="Normal 17 2 6 3 4" xfId="12942" xr:uid="{00000000-0005-0000-0000-00006A450000}"/>
    <cellStyle name="Normal 17 2 6 3 4 2" xfId="12943" xr:uid="{00000000-0005-0000-0000-00006B450000}"/>
    <cellStyle name="Normal 17 2 6 3 5" xfId="12944" xr:uid="{00000000-0005-0000-0000-00006C450000}"/>
    <cellStyle name="Normal 17 2 6 3 5 2" xfId="12945" xr:uid="{00000000-0005-0000-0000-00006D450000}"/>
    <cellStyle name="Normal 17 2 6 3 6" xfId="12946" xr:uid="{00000000-0005-0000-0000-00006E450000}"/>
    <cellStyle name="Normal 17 2 6 4" xfId="12947" xr:uid="{00000000-0005-0000-0000-00006F450000}"/>
    <cellStyle name="Normal 17 2 6 4 2" xfId="12948" xr:uid="{00000000-0005-0000-0000-000070450000}"/>
    <cellStyle name="Normal 17 2 6 4 2 2" xfId="12949" xr:uid="{00000000-0005-0000-0000-000071450000}"/>
    <cellStyle name="Normal 17 2 6 4 2 2 2" xfId="12950" xr:uid="{00000000-0005-0000-0000-000072450000}"/>
    <cellStyle name="Normal 17 2 6 4 2 2 2 2" xfId="12951" xr:uid="{00000000-0005-0000-0000-000073450000}"/>
    <cellStyle name="Normal 17 2 6 4 2 2 3" xfId="12952" xr:uid="{00000000-0005-0000-0000-000074450000}"/>
    <cellStyle name="Normal 17 2 6 4 2 2 3 2" xfId="12953" xr:uid="{00000000-0005-0000-0000-000075450000}"/>
    <cellStyle name="Normal 17 2 6 4 2 2 4" xfId="12954" xr:uid="{00000000-0005-0000-0000-000076450000}"/>
    <cellStyle name="Normal 17 2 6 4 2 3" xfId="12955" xr:uid="{00000000-0005-0000-0000-000077450000}"/>
    <cellStyle name="Normal 17 2 6 4 2 3 2" xfId="12956" xr:uid="{00000000-0005-0000-0000-000078450000}"/>
    <cellStyle name="Normal 17 2 6 4 2 4" xfId="12957" xr:uid="{00000000-0005-0000-0000-000079450000}"/>
    <cellStyle name="Normal 17 2 6 4 2 4 2" xfId="12958" xr:uid="{00000000-0005-0000-0000-00007A450000}"/>
    <cellStyle name="Normal 17 2 6 4 2 5" xfId="12959" xr:uid="{00000000-0005-0000-0000-00007B450000}"/>
    <cellStyle name="Normal 17 2 6 4 3" xfId="12960" xr:uid="{00000000-0005-0000-0000-00007C450000}"/>
    <cellStyle name="Normal 17 2 6 4 3 2" xfId="12961" xr:uid="{00000000-0005-0000-0000-00007D450000}"/>
    <cellStyle name="Normal 17 2 6 4 3 2 2" xfId="12962" xr:uid="{00000000-0005-0000-0000-00007E450000}"/>
    <cellStyle name="Normal 17 2 6 4 3 3" xfId="12963" xr:uid="{00000000-0005-0000-0000-00007F450000}"/>
    <cellStyle name="Normal 17 2 6 4 3 3 2" xfId="12964" xr:uid="{00000000-0005-0000-0000-000080450000}"/>
    <cellStyle name="Normal 17 2 6 4 3 4" xfId="12965" xr:uid="{00000000-0005-0000-0000-000081450000}"/>
    <cellStyle name="Normal 17 2 6 4 4" xfId="12966" xr:uid="{00000000-0005-0000-0000-000082450000}"/>
    <cellStyle name="Normal 17 2 6 4 4 2" xfId="12967" xr:uid="{00000000-0005-0000-0000-000083450000}"/>
    <cellStyle name="Normal 17 2 6 4 5" xfId="12968" xr:uid="{00000000-0005-0000-0000-000084450000}"/>
    <cellStyle name="Normal 17 2 6 4 5 2" xfId="12969" xr:uid="{00000000-0005-0000-0000-000085450000}"/>
    <cellStyle name="Normal 17 2 6 4 6" xfId="12970" xr:uid="{00000000-0005-0000-0000-000086450000}"/>
    <cellStyle name="Normal 17 2 6 5" xfId="12971" xr:uid="{00000000-0005-0000-0000-000087450000}"/>
    <cellStyle name="Normal 17 2 6 5 2" xfId="12972" xr:uid="{00000000-0005-0000-0000-000088450000}"/>
    <cellStyle name="Normal 17 2 6 5 2 2" xfId="12973" xr:uid="{00000000-0005-0000-0000-000089450000}"/>
    <cellStyle name="Normal 17 2 6 5 2 2 2" xfId="12974" xr:uid="{00000000-0005-0000-0000-00008A450000}"/>
    <cellStyle name="Normal 17 2 6 5 2 3" xfId="12975" xr:uid="{00000000-0005-0000-0000-00008B450000}"/>
    <cellStyle name="Normal 17 2 6 5 2 3 2" xfId="12976" xr:uid="{00000000-0005-0000-0000-00008C450000}"/>
    <cellStyle name="Normal 17 2 6 5 2 4" xfId="12977" xr:uid="{00000000-0005-0000-0000-00008D450000}"/>
    <cellStyle name="Normal 17 2 6 5 3" xfId="12978" xr:uid="{00000000-0005-0000-0000-00008E450000}"/>
    <cellStyle name="Normal 17 2 6 5 3 2" xfId="12979" xr:uid="{00000000-0005-0000-0000-00008F450000}"/>
    <cellStyle name="Normal 17 2 6 5 4" xfId="12980" xr:uid="{00000000-0005-0000-0000-000090450000}"/>
    <cellStyle name="Normal 17 2 6 5 4 2" xfId="12981" xr:uid="{00000000-0005-0000-0000-000091450000}"/>
    <cellStyle name="Normal 17 2 6 5 5" xfId="12982" xr:uid="{00000000-0005-0000-0000-000092450000}"/>
    <cellStyle name="Normal 17 2 6 6" xfId="12983" xr:uid="{00000000-0005-0000-0000-000093450000}"/>
    <cellStyle name="Normal 17 2 6 6 2" xfId="12984" xr:uid="{00000000-0005-0000-0000-000094450000}"/>
    <cellStyle name="Normal 17 2 6 6 2 2" xfId="12985" xr:uid="{00000000-0005-0000-0000-000095450000}"/>
    <cellStyle name="Normal 17 2 6 6 3" xfId="12986" xr:uid="{00000000-0005-0000-0000-000096450000}"/>
    <cellStyle name="Normal 17 2 6 6 3 2" xfId="12987" xr:uid="{00000000-0005-0000-0000-000097450000}"/>
    <cellStyle name="Normal 17 2 6 6 4" xfId="12988" xr:uid="{00000000-0005-0000-0000-000098450000}"/>
    <cellStyle name="Normal 17 2 6 7" xfId="12989" xr:uid="{00000000-0005-0000-0000-000099450000}"/>
    <cellStyle name="Normal 17 2 6 8" xfId="12990" xr:uid="{00000000-0005-0000-0000-00009A450000}"/>
    <cellStyle name="Normal 17 2 6 8 2" xfId="12991" xr:uid="{00000000-0005-0000-0000-00009B450000}"/>
    <cellStyle name="Normal 17 2 6 8 2 2" xfId="12992" xr:uid="{00000000-0005-0000-0000-00009C450000}"/>
    <cellStyle name="Normal 17 2 6 8 3" xfId="12993" xr:uid="{00000000-0005-0000-0000-00009D450000}"/>
    <cellStyle name="Normal 17 2 6 8 3 2" xfId="12994" xr:uid="{00000000-0005-0000-0000-00009E450000}"/>
    <cellStyle name="Normal 17 2 6 8 4" xfId="12995" xr:uid="{00000000-0005-0000-0000-00009F450000}"/>
    <cellStyle name="Normal 17 2 6 9" xfId="12996" xr:uid="{00000000-0005-0000-0000-0000A0450000}"/>
    <cellStyle name="Normal 17 2 6 9 2" xfId="12997" xr:uid="{00000000-0005-0000-0000-0000A1450000}"/>
    <cellStyle name="Normal 17 2 7" xfId="12998" xr:uid="{00000000-0005-0000-0000-0000A2450000}"/>
    <cellStyle name="Normal 17 2 7 10" xfId="12999" xr:uid="{00000000-0005-0000-0000-0000A3450000}"/>
    <cellStyle name="Normal 17 2 7 11" xfId="43282" xr:uid="{00000000-0005-0000-0000-0000A4450000}"/>
    <cellStyle name="Normal 17 2 7 2" xfId="13000" xr:uid="{00000000-0005-0000-0000-0000A5450000}"/>
    <cellStyle name="Normal 17 2 7 2 2" xfId="13001" xr:uid="{00000000-0005-0000-0000-0000A6450000}"/>
    <cellStyle name="Normal 17 2 7 2 2 2" xfId="13002" xr:uid="{00000000-0005-0000-0000-0000A7450000}"/>
    <cellStyle name="Normal 17 2 7 2 2 2 2" xfId="13003" xr:uid="{00000000-0005-0000-0000-0000A8450000}"/>
    <cellStyle name="Normal 17 2 7 2 2 2 2 2" xfId="13004" xr:uid="{00000000-0005-0000-0000-0000A9450000}"/>
    <cellStyle name="Normal 17 2 7 2 2 2 2 2 2" xfId="13005" xr:uid="{00000000-0005-0000-0000-0000AA450000}"/>
    <cellStyle name="Normal 17 2 7 2 2 2 2 3" xfId="13006" xr:uid="{00000000-0005-0000-0000-0000AB450000}"/>
    <cellStyle name="Normal 17 2 7 2 2 2 2 3 2" xfId="13007" xr:uid="{00000000-0005-0000-0000-0000AC450000}"/>
    <cellStyle name="Normal 17 2 7 2 2 2 2 4" xfId="13008" xr:uid="{00000000-0005-0000-0000-0000AD450000}"/>
    <cellStyle name="Normal 17 2 7 2 2 2 3" xfId="13009" xr:uid="{00000000-0005-0000-0000-0000AE450000}"/>
    <cellStyle name="Normal 17 2 7 2 2 2 3 2" xfId="13010" xr:uid="{00000000-0005-0000-0000-0000AF450000}"/>
    <cellStyle name="Normal 17 2 7 2 2 2 4" xfId="13011" xr:uid="{00000000-0005-0000-0000-0000B0450000}"/>
    <cellStyle name="Normal 17 2 7 2 2 2 4 2" xfId="13012" xr:uid="{00000000-0005-0000-0000-0000B1450000}"/>
    <cellStyle name="Normal 17 2 7 2 2 2 5" xfId="13013" xr:uid="{00000000-0005-0000-0000-0000B2450000}"/>
    <cellStyle name="Normal 17 2 7 2 2 3" xfId="13014" xr:uid="{00000000-0005-0000-0000-0000B3450000}"/>
    <cellStyle name="Normal 17 2 7 2 2 3 2" xfId="13015" xr:uid="{00000000-0005-0000-0000-0000B4450000}"/>
    <cellStyle name="Normal 17 2 7 2 2 3 2 2" xfId="13016" xr:uid="{00000000-0005-0000-0000-0000B5450000}"/>
    <cellStyle name="Normal 17 2 7 2 2 3 3" xfId="13017" xr:uid="{00000000-0005-0000-0000-0000B6450000}"/>
    <cellStyle name="Normal 17 2 7 2 2 3 3 2" xfId="13018" xr:uid="{00000000-0005-0000-0000-0000B7450000}"/>
    <cellStyle name="Normal 17 2 7 2 2 3 4" xfId="13019" xr:uid="{00000000-0005-0000-0000-0000B8450000}"/>
    <cellStyle name="Normal 17 2 7 2 2 4" xfId="13020" xr:uid="{00000000-0005-0000-0000-0000B9450000}"/>
    <cellStyle name="Normal 17 2 7 2 2 4 2" xfId="13021" xr:uid="{00000000-0005-0000-0000-0000BA450000}"/>
    <cellStyle name="Normal 17 2 7 2 2 5" xfId="13022" xr:uid="{00000000-0005-0000-0000-0000BB450000}"/>
    <cellStyle name="Normal 17 2 7 2 2 5 2" xfId="13023" xr:uid="{00000000-0005-0000-0000-0000BC450000}"/>
    <cellStyle name="Normal 17 2 7 2 2 6" xfId="13024" xr:uid="{00000000-0005-0000-0000-0000BD450000}"/>
    <cellStyle name="Normal 17 2 7 2 3" xfId="13025" xr:uid="{00000000-0005-0000-0000-0000BE450000}"/>
    <cellStyle name="Normal 17 2 7 2 3 2" xfId="13026" xr:uid="{00000000-0005-0000-0000-0000BF450000}"/>
    <cellStyle name="Normal 17 2 7 2 3 2 2" xfId="13027" xr:uid="{00000000-0005-0000-0000-0000C0450000}"/>
    <cellStyle name="Normal 17 2 7 2 3 2 2 2" xfId="13028" xr:uid="{00000000-0005-0000-0000-0000C1450000}"/>
    <cellStyle name="Normal 17 2 7 2 3 2 2 2 2" xfId="13029" xr:uid="{00000000-0005-0000-0000-0000C2450000}"/>
    <cellStyle name="Normal 17 2 7 2 3 2 2 3" xfId="13030" xr:uid="{00000000-0005-0000-0000-0000C3450000}"/>
    <cellStyle name="Normal 17 2 7 2 3 2 2 3 2" xfId="13031" xr:uid="{00000000-0005-0000-0000-0000C4450000}"/>
    <cellStyle name="Normal 17 2 7 2 3 2 2 4" xfId="13032" xr:uid="{00000000-0005-0000-0000-0000C5450000}"/>
    <cellStyle name="Normal 17 2 7 2 3 2 3" xfId="13033" xr:uid="{00000000-0005-0000-0000-0000C6450000}"/>
    <cellStyle name="Normal 17 2 7 2 3 2 3 2" xfId="13034" xr:uid="{00000000-0005-0000-0000-0000C7450000}"/>
    <cellStyle name="Normal 17 2 7 2 3 2 4" xfId="13035" xr:uid="{00000000-0005-0000-0000-0000C8450000}"/>
    <cellStyle name="Normal 17 2 7 2 3 2 4 2" xfId="13036" xr:uid="{00000000-0005-0000-0000-0000C9450000}"/>
    <cellStyle name="Normal 17 2 7 2 3 2 5" xfId="13037" xr:uid="{00000000-0005-0000-0000-0000CA450000}"/>
    <cellStyle name="Normal 17 2 7 2 3 3" xfId="13038" xr:uid="{00000000-0005-0000-0000-0000CB450000}"/>
    <cellStyle name="Normal 17 2 7 2 3 3 2" xfId="13039" xr:uid="{00000000-0005-0000-0000-0000CC450000}"/>
    <cellStyle name="Normal 17 2 7 2 3 3 2 2" xfId="13040" xr:uid="{00000000-0005-0000-0000-0000CD450000}"/>
    <cellStyle name="Normal 17 2 7 2 3 3 3" xfId="13041" xr:uid="{00000000-0005-0000-0000-0000CE450000}"/>
    <cellStyle name="Normal 17 2 7 2 3 3 3 2" xfId="13042" xr:uid="{00000000-0005-0000-0000-0000CF450000}"/>
    <cellStyle name="Normal 17 2 7 2 3 3 4" xfId="13043" xr:uid="{00000000-0005-0000-0000-0000D0450000}"/>
    <cellStyle name="Normal 17 2 7 2 3 4" xfId="13044" xr:uid="{00000000-0005-0000-0000-0000D1450000}"/>
    <cellStyle name="Normal 17 2 7 2 3 4 2" xfId="13045" xr:uid="{00000000-0005-0000-0000-0000D2450000}"/>
    <cellStyle name="Normal 17 2 7 2 3 5" xfId="13046" xr:uid="{00000000-0005-0000-0000-0000D3450000}"/>
    <cellStyle name="Normal 17 2 7 2 3 5 2" xfId="13047" xr:uid="{00000000-0005-0000-0000-0000D4450000}"/>
    <cellStyle name="Normal 17 2 7 2 3 6" xfId="13048" xr:uid="{00000000-0005-0000-0000-0000D5450000}"/>
    <cellStyle name="Normal 17 2 7 2 4" xfId="13049" xr:uid="{00000000-0005-0000-0000-0000D6450000}"/>
    <cellStyle name="Normal 17 2 7 2 4 2" xfId="13050" xr:uid="{00000000-0005-0000-0000-0000D7450000}"/>
    <cellStyle name="Normal 17 2 7 2 4 2 2" xfId="13051" xr:uid="{00000000-0005-0000-0000-0000D8450000}"/>
    <cellStyle name="Normal 17 2 7 2 4 2 2 2" xfId="13052" xr:uid="{00000000-0005-0000-0000-0000D9450000}"/>
    <cellStyle name="Normal 17 2 7 2 4 2 3" xfId="13053" xr:uid="{00000000-0005-0000-0000-0000DA450000}"/>
    <cellStyle name="Normal 17 2 7 2 4 2 3 2" xfId="13054" xr:uid="{00000000-0005-0000-0000-0000DB450000}"/>
    <cellStyle name="Normal 17 2 7 2 4 2 4" xfId="13055" xr:uid="{00000000-0005-0000-0000-0000DC450000}"/>
    <cellStyle name="Normal 17 2 7 2 4 3" xfId="13056" xr:uid="{00000000-0005-0000-0000-0000DD450000}"/>
    <cellStyle name="Normal 17 2 7 2 4 3 2" xfId="13057" xr:uid="{00000000-0005-0000-0000-0000DE450000}"/>
    <cellStyle name="Normal 17 2 7 2 4 4" xfId="13058" xr:uid="{00000000-0005-0000-0000-0000DF450000}"/>
    <cellStyle name="Normal 17 2 7 2 4 4 2" xfId="13059" xr:uid="{00000000-0005-0000-0000-0000E0450000}"/>
    <cellStyle name="Normal 17 2 7 2 4 5" xfId="13060" xr:uid="{00000000-0005-0000-0000-0000E1450000}"/>
    <cellStyle name="Normal 17 2 7 2 5" xfId="13061" xr:uid="{00000000-0005-0000-0000-0000E2450000}"/>
    <cellStyle name="Normal 17 2 7 2 5 2" xfId="13062" xr:uid="{00000000-0005-0000-0000-0000E3450000}"/>
    <cellStyle name="Normal 17 2 7 2 5 2 2" xfId="13063" xr:uid="{00000000-0005-0000-0000-0000E4450000}"/>
    <cellStyle name="Normal 17 2 7 2 5 3" xfId="13064" xr:uid="{00000000-0005-0000-0000-0000E5450000}"/>
    <cellStyle name="Normal 17 2 7 2 5 3 2" xfId="13065" xr:uid="{00000000-0005-0000-0000-0000E6450000}"/>
    <cellStyle name="Normal 17 2 7 2 5 4" xfId="13066" xr:uid="{00000000-0005-0000-0000-0000E7450000}"/>
    <cellStyle name="Normal 17 2 7 2 6" xfId="13067" xr:uid="{00000000-0005-0000-0000-0000E8450000}"/>
    <cellStyle name="Normal 17 2 7 2 6 2" xfId="13068" xr:uid="{00000000-0005-0000-0000-0000E9450000}"/>
    <cellStyle name="Normal 17 2 7 2 6 2 2" xfId="13069" xr:uid="{00000000-0005-0000-0000-0000EA450000}"/>
    <cellStyle name="Normal 17 2 7 2 6 3" xfId="13070" xr:uid="{00000000-0005-0000-0000-0000EB450000}"/>
    <cellStyle name="Normal 17 2 7 2 6 3 2" xfId="13071" xr:uid="{00000000-0005-0000-0000-0000EC450000}"/>
    <cellStyle name="Normal 17 2 7 2 6 4" xfId="13072" xr:uid="{00000000-0005-0000-0000-0000ED450000}"/>
    <cellStyle name="Normal 17 2 7 2 7" xfId="13073" xr:uid="{00000000-0005-0000-0000-0000EE450000}"/>
    <cellStyle name="Normal 17 2 7 2 7 2" xfId="13074" xr:uid="{00000000-0005-0000-0000-0000EF450000}"/>
    <cellStyle name="Normal 17 2 7 2 8" xfId="13075" xr:uid="{00000000-0005-0000-0000-0000F0450000}"/>
    <cellStyle name="Normal 17 2 7 2 8 2" xfId="13076" xr:uid="{00000000-0005-0000-0000-0000F1450000}"/>
    <cellStyle name="Normal 17 2 7 2 9" xfId="13077" xr:uid="{00000000-0005-0000-0000-0000F2450000}"/>
    <cellStyle name="Normal 17 2 7 3" xfId="13078" xr:uid="{00000000-0005-0000-0000-0000F3450000}"/>
    <cellStyle name="Normal 17 2 7 3 2" xfId="13079" xr:uid="{00000000-0005-0000-0000-0000F4450000}"/>
    <cellStyle name="Normal 17 2 7 3 2 2" xfId="13080" xr:uid="{00000000-0005-0000-0000-0000F5450000}"/>
    <cellStyle name="Normal 17 2 7 3 2 2 2" xfId="13081" xr:uid="{00000000-0005-0000-0000-0000F6450000}"/>
    <cellStyle name="Normal 17 2 7 3 2 2 2 2" xfId="13082" xr:uid="{00000000-0005-0000-0000-0000F7450000}"/>
    <cellStyle name="Normal 17 2 7 3 2 2 3" xfId="13083" xr:uid="{00000000-0005-0000-0000-0000F8450000}"/>
    <cellStyle name="Normal 17 2 7 3 2 2 3 2" xfId="13084" xr:uid="{00000000-0005-0000-0000-0000F9450000}"/>
    <cellStyle name="Normal 17 2 7 3 2 2 4" xfId="13085" xr:uid="{00000000-0005-0000-0000-0000FA450000}"/>
    <cellStyle name="Normal 17 2 7 3 2 3" xfId="13086" xr:uid="{00000000-0005-0000-0000-0000FB450000}"/>
    <cellStyle name="Normal 17 2 7 3 2 3 2" xfId="13087" xr:uid="{00000000-0005-0000-0000-0000FC450000}"/>
    <cellStyle name="Normal 17 2 7 3 2 4" xfId="13088" xr:uid="{00000000-0005-0000-0000-0000FD450000}"/>
    <cellStyle name="Normal 17 2 7 3 2 4 2" xfId="13089" xr:uid="{00000000-0005-0000-0000-0000FE450000}"/>
    <cellStyle name="Normal 17 2 7 3 2 5" xfId="13090" xr:uid="{00000000-0005-0000-0000-0000FF450000}"/>
    <cellStyle name="Normal 17 2 7 3 3" xfId="13091" xr:uid="{00000000-0005-0000-0000-000000460000}"/>
    <cellStyle name="Normal 17 2 7 3 3 2" xfId="13092" xr:uid="{00000000-0005-0000-0000-000001460000}"/>
    <cellStyle name="Normal 17 2 7 3 3 2 2" xfId="13093" xr:uid="{00000000-0005-0000-0000-000002460000}"/>
    <cellStyle name="Normal 17 2 7 3 3 3" xfId="13094" xr:uid="{00000000-0005-0000-0000-000003460000}"/>
    <cellStyle name="Normal 17 2 7 3 3 3 2" xfId="13095" xr:uid="{00000000-0005-0000-0000-000004460000}"/>
    <cellStyle name="Normal 17 2 7 3 3 4" xfId="13096" xr:uid="{00000000-0005-0000-0000-000005460000}"/>
    <cellStyle name="Normal 17 2 7 3 4" xfId="13097" xr:uid="{00000000-0005-0000-0000-000006460000}"/>
    <cellStyle name="Normal 17 2 7 3 4 2" xfId="13098" xr:uid="{00000000-0005-0000-0000-000007460000}"/>
    <cellStyle name="Normal 17 2 7 3 5" xfId="13099" xr:uid="{00000000-0005-0000-0000-000008460000}"/>
    <cellStyle name="Normal 17 2 7 3 5 2" xfId="13100" xr:uid="{00000000-0005-0000-0000-000009460000}"/>
    <cellStyle name="Normal 17 2 7 3 6" xfId="13101" xr:uid="{00000000-0005-0000-0000-00000A460000}"/>
    <cellStyle name="Normal 17 2 7 4" xfId="13102" xr:uid="{00000000-0005-0000-0000-00000B460000}"/>
    <cellStyle name="Normal 17 2 7 4 2" xfId="13103" xr:uid="{00000000-0005-0000-0000-00000C460000}"/>
    <cellStyle name="Normal 17 2 7 4 2 2" xfId="13104" xr:uid="{00000000-0005-0000-0000-00000D460000}"/>
    <cellStyle name="Normal 17 2 7 4 2 2 2" xfId="13105" xr:uid="{00000000-0005-0000-0000-00000E460000}"/>
    <cellStyle name="Normal 17 2 7 4 2 2 2 2" xfId="13106" xr:uid="{00000000-0005-0000-0000-00000F460000}"/>
    <cellStyle name="Normal 17 2 7 4 2 2 3" xfId="13107" xr:uid="{00000000-0005-0000-0000-000010460000}"/>
    <cellStyle name="Normal 17 2 7 4 2 2 3 2" xfId="13108" xr:uid="{00000000-0005-0000-0000-000011460000}"/>
    <cellStyle name="Normal 17 2 7 4 2 2 4" xfId="13109" xr:uid="{00000000-0005-0000-0000-000012460000}"/>
    <cellStyle name="Normal 17 2 7 4 2 3" xfId="13110" xr:uid="{00000000-0005-0000-0000-000013460000}"/>
    <cellStyle name="Normal 17 2 7 4 2 3 2" xfId="13111" xr:uid="{00000000-0005-0000-0000-000014460000}"/>
    <cellStyle name="Normal 17 2 7 4 2 4" xfId="13112" xr:uid="{00000000-0005-0000-0000-000015460000}"/>
    <cellStyle name="Normal 17 2 7 4 2 4 2" xfId="13113" xr:uid="{00000000-0005-0000-0000-000016460000}"/>
    <cellStyle name="Normal 17 2 7 4 2 5" xfId="13114" xr:uid="{00000000-0005-0000-0000-000017460000}"/>
    <cellStyle name="Normal 17 2 7 4 3" xfId="13115" xr:uid="{00000000-0005-0000-0000-000018460000}"/>
    <cellStyle name="Normal 17 2 7 4 3 2" xfId="13116" xr:uid="{00000000-0005-0000-0000-000019460000}"/>
    <cellStyle name="Normal 17 2 7 4 3 2 2" xfId="13117" xr:uid="{00000000-0005-0000-0000-00001A460000}"/>
    <cellStyle name="Normal 17 2 7 4 3 3" xfId="13118" xr:uid="{00000000-0005-0000-0000-00001B460000}"/>
    <cellStyle name="Normal 17 2 7 4 3 3 2" xfId="13119" xr:uid="{00000000-0005-0000-0000-00001C460000}"/>
    <cellStyle name="Normal 17 2 7 4 3 4" xfId="13120" xr:uid="{00000000-0005-0000-0000-00001D460000}"/>
    <cellStyle name="Normal 17 2 7 4 4" xfId="13121" xr:uid="{00000000-0005-0000-0000-00001E460000}"/>
    <cellStyle name="Normal 17 2 7 4 4 2" xfId="13122" xr:uid="{00000000-0005-0000-0000-00001F460000}"/>
    <cellStyle name="Normal 17 2 7 4 5" xfId="13123" xr:uid="{00000000-0005-0000-0000-000020460000}"/>
    <cellStyle name="Normal 17 2 7 4 5 2" xfId="13124" xr:uid="{00000000-0005-0000-0000-000021460000}"/>
    <cellStyle name="Normal 17 2 7 4 6" xfId="13125" xr:uid="{00000000-0005-0000-0000-000022460000}"/>
    <cellStyle name="Normal 17 2 7 5" xfId="13126" xr:uid="{00000000-0005-0000-0000-000023460000}"/>
    <cellStyle name="Normal 17 2 7 5 2" xfId="13127" xr:uid="{00000000-0005-0000-0000-000024460000}"/>
    <cellStyle name="Normal 17 2 7 5 2 2" xfId="13128" xr:uid="{00000000-0005-0000-0000-000025460000}"/>
    <cellStyle name="Normal 17 2 7 5 2 2 2" xfId="13129" xr:uid="{00000000-0005-0000-0000-000026460000}"/>
    <cellStyle name="Normal 17 2 7 5 2 3" xfId="13130" xr:uid="{00000000-0005-0000-0000-000027460000}"/>
    <cellStyle name="Normal 17 2 7 5 2 3 2" xfId="13131" xr:uid="{00000000-0005-0000-0000-000028460000}"/>
    <cellStyle name="Normal 17 2 7 5 2 4" xfId="13132" xr:uid="{00000000-0005-0000-0000-000029460000}"/>
    <cellStyle name="Normal 17 2 7 5 3" xfId="13133" xr:uid="{00000000-0005-0000-0000-00002A460000}"/>
    <cellStyle name="Normal 17 2 7 5 3 2" xfId="13134" xr:uid="{00000000-0005-0000-0000-00002B460000}"/>
    <cellStyle name="Normal 17 2 7 5 4" xfId="13135" xr:uid="{00000000-0005-0000-0000-00002C460000}"/>
    <cellStyle name="Normal 17 2 7 5 4 2" xfId="13136" xr:uid="{00000000-0005-0000-0000-00002D460000}"/>
    <cellStyle name="Normal 17 2 7 5 5" xfId="13137" xr:uid="{00000000-0005-0000-0000-00002E460000}"/>
    <cellStyle name="Normal 17 2 7 6" xfId="13138" xr:uid="{00000000-0005-0000-0000-00002F460000}"/>
    <cellStyle name="Normal 17 2 7 6 2" xfId="13139" xr:uid="{00000000-0005-0000-0000-000030460000}"/>
    <cellStyle name="Normal 17 2 7 6 2 2" xfId="13140" xr:uid="{00000000-0005-0000-0000-000031460000}"/>
    <cellStyle name="Normal 17 2 7 6 3" xfId="13141" xr:uid="{00000000-0005-0000-0000-000032460000}"/>
    <cellStyle name="Normal 17 2 7 6 3 2" xfId="13142" xr:uid="{00000000-0005-0000-0000-000033460000}"/>
    <cellStyle name="Normal 17 2 7 6 4" xfId="13143" xr:uid="{00000000-0005-0000-0000-000034460000}"/>
    <cellStyle name="Normal 17 2 7 7" xfId="13144" xr:uid="{00000000-0005-0000-0000-000035460000}"/>
    <cellStyle name="Normal 17 2 7 7 2" xfId="13145" xr:uid="{00000000-0005-0000-0000-000036460000}"/>
    <cellStyle name="Normal 17 2 7 7 2 2" xfId="13146" xr:uid="{00000000-0005-0000-0000-000037460000}"/>
    <cellStyle name="Normal 17 2 7 7 3" xfId="13147" xr:uid="{00000000-0005-0000-0000-000038460000}"/>
    <cellStyle name="Normal 17 2 7 7 3 2" xfId="13148" xr:uid="{00000000-0005-0000-0000-000039460000}"/>
    <cellStyle name="Normal 17 2 7 7 4" xfId="13149" xr:uid="{00000000-0005-0000-0000-00003A460000}"/>
    <cellStyle name="Normal 17 2 7 8" xfId="13150" xr:uid="{00000000-0005-0000-0000-00003B460000}"/>
    <cellStyle name="Normal 17 2 7 8 2" xfId="13151" xr:uid="{00000000-0005-0000-0000-00003C460000}"/>
    <cellStyle name="Normal 17 2 7 9" xfId="13152" xr:uid="{00000000-0005-0000-0000-00003D460000}"/>
    <cellStyle name="Normal 17 2 7 9 2" xfId="13153" xr:uid="{00000000-0005-0000-0000-00003E460000}"/>
    <cellStyle name="Normal 17 2 8" xfId="13154" xr:uid="{00000000-0005-0000-0000-00003F460000}"/>
    <cellStyle name="Normal 17 2 8 2" xfId="13155" xr:uid="{00000000-0005-0000-0000-000040460000}"/>
    <cellStyle name="Normal 17 2 8 2 2" xfId="13156" xr:uid="{00000000-0005-0000-0000-000041460000}"/>
    <cellStyle name="Normal 17 2 8 2 2 2" xfId="13157" xr:uid="{00000000-0005-0000-0000-000042460000}"/>
    <cellStyle name="Normal 17 2 8 2 2 2 2" xfId="13158" xr:uid="{00000000-0005-0000-0000-000043460000}"/>
    <cellStyle name="Normal 17 2 8 2 2 2 2 2" xfId="13159" xr:uid="{00000000-0005-0000-0000-000044460000}"/>
    <cellStyle name="Normal 17 2 8 2 2 2 3" xfId="13160" xr:uid="{00000000-0005-0000-0000-000045460000}"/>
    <cellStyle name="Normal 17 2 8 2 2 2 3 2" xfId="13161" xr:uid="{00000000-0005-0000-0000-000046460000}"/>
    <cellStyle name="Normal 17 2 8 2 2 2 4" xfId="13162" xr:uid="{00000000-0005-0000-0000-000047460000}"/>
    <cellStyle name="Normal 17 2 8 2 2 3" xfId="13163" xr:uid="{00000000-0005-0000-0000-000048460000}"/>
    <cellStyle name="Normal 17 2 8 2 2 3 2" xfId="13164" xr:uid="{00000000-0005-0000-0000-000049460000}"/>
    <cellStyle name="Normal 17 2 8 2 2 4" xfId="13165" xr:uid="{00000000-0005-0000-0000-00004A460000}"/>
    <cellStyle name="Normal 17 2 8 2 2 4 2" xfId="13166" xr:uid="{00000000-0005-0000-0000-00004B460000}"/>
    <cellStyle name="Normal 17 2 8 2 2 5" xfId="13167" xr:uid="{00000000-0005-0000-0000-00004C460000}"/>
    <cellStyle name="Normal 17 2 8 2 3" xfId="13168" xr:uid="{00000000-0005-0000-0000-00004D460000}"/>
    <cellStyle name="Normal 17 2 8 2 3 2" xfId="13169" xr:uid="{00000000-0005-0000-0000-00004E460000}"/>
    <cellStyle name="Normal 17 2 8 2 3 2 2" xfId="13170" xr:uid="{00000000-0005-0000-0000-00004F460000}"/>
    <cellStyle name="Normal 17 2 8 2 3 3" xfId="13171" xr:uid="{00000000-0005-0000-0000-000050460000}"/>
    <cellStyle name="Normal 17 2 8 2 3 3 2" xfId="13172" xr:uid="{00000000-0005-0000-0000-000051460000}"/>
    <cellStyle name="Normal 17 2 8 2 3 4" xfId="13173" xr:uid="{00000000-0005-0000-0000-000052460000}"/>
    <cellStyle name="Normal 17 2 8 2 4" xfId="13174" xr:uid="{00000000-0005-0000-0000-000053460000}"/>
    <cellStyle name="Normal 17 2 8 2 4 2" xfId="13175" xr:uid="{00000000-0005-0000-0000-000054460000}"/>
    <cellStyle name="Normal 17 2 8 2 5" xfId="13176" xr:uid="{00000000-0005-0000-0000-000055460000}"/>
    <cellStyle name="Normal 17 2 8 2 5 2" xfId="13177" xr:uid="{00000000-0005-0000-0000-000056460000}"/>
    <cellStyle name="Normal 17 2 8 2 6" xfId="13178" xr:uid="{00000000-0005-0000-0000-000057460000}"/>
    <cellStyle name="Normal 17 2 8 3" xfId="13179" xr:uid="{00000000-0005-0000-0000-000058460000}"/>
    <cellStyle name="Normal 17 2 8 3 2" xfId="13180" xr:uid="{00000000-0005-0000-0000-000059460000}"/>
    <cellStyle name="Normal 17 2 8 3 2 2" xfId="13181" xr:uid="{00000000-0005-0000-0000-00005A460000}"/>
    <cellStyle name="Normal 17 2 8 3 2 2 2" xfId="13182" xr:uid="{00000000-0005-0000-0000-00005B460000}"/>
    <cellStyle name="Normal 17 2 8 3 2 2 2 2" xfId="13183" xr:uid="{00000000-0005-0000-0000-00005C460000}"/>
    <cellStyle name="Normal 17 2 8 3 2 2 3" xfId="13184" xr:uid="{00000000-0005-0000-0000-00005D460000}"/>
    <cellStyle name="Normal 17 2 8 3 2 2 3 2" xfId="13185" xr:uid="{00000000-0005-0000-0000-00005E460000}"/>
    <cellStyle name="Normal 17 2 8 3 2 2 4" xfId="13186" xr:uid="{00000000-0005-0000-0000-00005F460000}"/>
    <cellStyle name="Normal 17 2 8 3 2 3" xfId="13187" xr:uid="{00000000-0005-0000-0000-000060460000}"/>
    <cellStyle name="Normal 17 2 8 3 2 3 2" xfId="13188" xr:uid="{00000000-0005-0000-0000-000061460000}"/>
    <cellStyle name="Normal 17 2 8 3 2 4" xfId="13189" xr:uid="{00000000-0005-0000-0000-000062460000}"/>
    <cellStyle name="Normal 17 2 8 3 2 4 2" xfId="13190" xr:uid="{00000000-0005-0000-0000-000063460000}"/>
    <cellStyle name="Normal 17 2 8 3 2 5" xfId="13191" xr:uid="{00000000-0005-0000-0000-000064460000}"/>
    <cellStyle name="Normal 17 2 8 3 3" xfId="13192" xr:uid="{00000000-0005-0000-0000-000065460000}"/>
    <cellStyle name="Normal 17 2 8 3 3 2" xfId="13193" xr:uid="{00000000-0005-0000-0000-000066460000}"/>
    <cellStyle name="Normal 17 2 8 3 3 2 2" xfId="13194" xr:uid="{00000000-0005-0000-0000-000067460000}"/>
    <cellStyle name="Normal 17 2 8 3 3 3" xfId="13195" xr:uid="{00000000-0005-0000-0000-000068460000}"/>
    <cellStyle name="Normal 17 2 8 3 3 3 2" xfId="13196" xr:uid="{00000000-0005-0000-0000-000069460000}"/>
    <cellStyle name="Normal 17 2 8 3 3 4" xfId="13197" xr:uid="{00000000-0005-0000-0000-00006A460000}"/>
    <cellStyle name="Normal 17 2 8 3 4" xfId="13198" xr:uid="{00000000-0005-0000-0000-00006B460000}"/>
    <cellStyle name="Normal 17 2 8 3 4 2" xfId="13199" xr:uid="{00000000-0005-0000-0000-00006C460000}"/>
    <cellStyle name="Normal 17 2 8 3 5" xfId="13200" xr:uid="{00000000-0005-0000-0000-00006D460000}"/>
    <cellStyle name="Normal 17 2 8 3 5 2" xfId="13201" xr:uid="{00000000-0005-0000-0000-00006E460000}"/>
    <cellStyle name="Normal 17 2 8 3 6" xfId="13202" xr:uid="{00000000-0005-0000-0000-00006F460000}"/>
    <cellStyle name="Normal 17 2 8 4" xfId="13203" xr:uid="{00000000-0005-0000-0000-000070460000}"/>
    <cellStyle name="Normal 17 2 8 4 2" xfId="13204" xr:uid="{00000000-0005-0000-0000-000071460000}"/>
    <cellStyle name="Normal 17 2 8 4 2 2" xfId="13205" xr:uid="{00000000-0005-0000-0000-000072460000}"/>
    <cellStyle name="Normal 17 2 8 4 2 2 2" xfId="13206" xr:uid="{00000000-0005-0000-0000-000073460000}"/>
    <cellStyle name="Normal 17 2 8 4 2 3" xfId="13207" xr:uid="{00000000-0005-0000-0000-000074460000}"/>
    <cellStyle name="Normal 17 2 8 4 2 3 2" xfId="13208" xr:uid="{00000000-0005-0000-0000-000075460000}"/>
    <cellStyle name="Normal 17 2 8 4 2 4" xfId="13209" xr:uid="{00000000-0005-0000-0000-000076460000}"/>
    <cellStyle name="Normal 17 2 8 4 3" xfId="13210" xr:uid="{00000000-0005-0000-0000-000077460000}"/>
    <cellStyle name="Normal 17 2 8 4 3 2" xfId="13211" xr:uid="{00000000-0005-0000-0000-000078460000}"/>
    <cellStyle name="Normal 17 2 8 4 4" xfId="13212" xr:uid="{00000000-0005-0000-0000-000079460000}"/>
    <cellStyle name="Normal 17 2 8 4 4 2" xfId="13213" xr:uid="{00000000-0005-0000-0000-00007A460000}"/>
    <cellStyle name="Normal 17 2 8 4 5" xfId="13214" xr:uid="{00000000-0005-0000-0000-00007B460000}"/>
    <cellStyle name="Normal 17 2 8 5" xfId="13215" xr:uid="{00000000-0005-0000-0000-00007C460000}"/>
    <cellStyle name="Normal 17 2 8 5 2" xfId="13216" xr:uid="{00000000-0005-0000-0000-00007D460000}"/>
    <cellStyle name="Normal 17 2 8 5 2 2" xfId="13217" xr:uid="{00000000-0005-0000-0000-00007E460000}"/>
    <cellStyle name="Normal 17 2 8 5 3" xfId="13218" xr:uid="{00000000-0005-0000-0000-00007F460000}"/>
    <cellStyle name="Normal 17 2 8 5 3 2" xfId="13219" xr:uid="{00000000-0005-0000-0000-000080460000}"/>
    <cellStyle name="Normal 17 2 8 5 4" xfId="13220" xr:uid="{00000000-0005-0000-0000-000081460000}"/>
    <cellStyle name="Normal 17 2 8 6" xfId="13221" xr:uid="{00000000-0005-0000-0000-000082460000}"/>
    <cellStyle name="Normal 17 2 8 6 2" xfId="13222" xr:uid="{00000000-0005-0000-0000-000083460000}"/>
    <cellStyle name="Normal 17 2 8 6 2 2" xfId="13223" xr:uid="{00000000-0005-0000-0000-000084460000}"/>
    <cellStyle name="Normal 17 2 8 6 3" xfId="13224" xr:uid="{00000000-0005-0000-0000-000085460000}"/>
    <cellStyle name="Normal 17 2 8 6 3 2" xfId="13225" xr:uid="{00000000-0005-0000-0000-000086460000}"/>
    <cellStyle name="Normal 17 2 8 6 4" xfId="13226" xr:uid="{00000000-0005-0000-0000-000087460000}"/>
    <cellStyle name="Normal 17 2 8 7" xfId="13227" xr:uid="{00000000-0005-0000-0000-000088460000}"/>
    <cellStyle name="Normal 17 2 8 7 2" xfId="13228" xr:uid="{00000000-0005-0000-0000-000089460000}"/>
    <cellStyle name="Normal 17 2 8 8" xfId="13229" xr:uid="{00000000-0005-0000-0000-00008A460000}"/>
    <cellStyle name="Normal 17 2 8 8 2" xfId="13230" xr:uid="{00000000-0005-0000-0000-00008B460000}"/>
    <cellStyle name="Normal 17 2 8 9" xfId="13231" xr:uid="{00000000-0005-0000-0000-00008C460000}"/>
    <cellStyle name="Normal 17 2 9" xfId="13232" xr:uid="{00000000-0005-0000-0000-00008D460000}"/>
    <cellStyle name="Normal 17 2 9 2" xfId="13233" xr:uid="{00000000-0005-0000-0000-00008E460000}"/>
    <cellStyle name="Normal 17 2 9 2 2" xfId="13234" xr:uid="{00000000-0005-0000-0000-00008F460000}"/>
    <cellStyle name="Normal 17 2 9 2 2 2" xfId="13235" xr:uid="{00000000-0005-0000-0000-000090460000}"/>
    <cellStyle name="Normal 17 2 9 2 2 2 2" xfId="13236" xr:uid="{00000000-0005-0000-0000-000091460000}"/>
    <cellStyle name="Normal 17 2 9 2 2 2 2 2" xfId="13237" xr:uid="{00000000-0005-0000-0000-000092460000}"/>
    <cellStyle name="Normal 17 2 9 2 2 2 3" xfId="13238" xr:uid="{00000000-0005-0000-0000-000093460000}"/>
    <cellStyle name="Normal 17 2 9 2 2 2 3 2" xfId="13239" xr:uid="{00000000-0005-0000-0000-000094460000}"/>
    <cellStyle name="Normal 17 2 9 2 2 2 4" xfId="13240" xr:uid="{00000000-0005-0000-0000-000095460000}"/>
    <cellStyle name="Normal 17 2 9 2 2 3" xfId="13241" xr:uid="{00000000-0005-0000-0000-000096460000}"/>
    <cellStyle name="Normal 17 2 9 2 2 3 2" xfId="13242" xr:uid="{00000000-0005-0000-0000-000097460000}"/>
    <cellStyle name="Normal 17 2 9 2 2 4" xfId="13243" xr:uid="{00000000-0005-0000-0000-000098460000}"/>
    <cellStyle name="Normal 17 2 9 2 2 4 2" xfId="13244" xr:uid="{00000000-0005-0000-0000-000099460000}"/>
    <cellStyle name="Normal 17 2 9 2 2 5" xfId="13245" xr:uid="{00000000-0005-0000-0000-00009A460000}"/>
    <cellStyle name="Normal 17 2 9 2 3" xfId="13246" xr:uid="{00000000-0005-0000-0000-00009B460000}"/>
    <cellStyle name="Normal 17 2 9 2 3 2" xfId="13247" xr:uid="{00000000-0005-0000-0000-00009C460000}"/>
    <cellStyle name="Normal 17 2 9 2 3 2 2" xfId="13248" xr:uid="{00000000-0005-0000-0000-00009D460000}"/>
    <cellStyle name="Normal 17 2 9 2 3 3" xfId="13249" xr:uid="{00000000-0005-0000-0000-00009E460000}"/>
    <cellStyle name="Normal 17 2 9 2 3 3 2" xfId="13250" xr:uid="{00000000-0005-0000-0000-00009F460000}"/>
    <cellStyle name="Normal 17 2 9 2 3 4" xfId="13251" xr:uid="{00000000-0005-0000-0000-0000A0460000}"/>
    <cellStyle name="Normal 17 2 9 2 4" xfId="13252" xr:uid="{00000000-0005-0000-0000-0000A1460000}"/>
    <cellStyle name="Normal 17 2 9 2 4 2" xfId="13253" xr:uid="{00000000-0005-0000-0000-0000A2460000}"/>
    <cellStyle name="Normal 17 2 9 2 5" xfId="13254" xr:uid="{00000000-0005-0000-0000-0000A3460000}"/>
    <cellStyle name="Normal 17 2 9 2 5 2" xfId="13255" xr:uid="{00000000-0005-0000-0000-0000A4460000}"/>
    <cellStyle name="Normal 17 2 9 2 6" xfId="13256" xr:uid="{00000000-0005-0000-0000-0000A5460000}"/>
    <cellStyle name="Normal 17 2 9 3" xfId="13257" xr:uid="{00000000-0005-0000-0000-0000A6460000}"/>
    <cellStyle name="Normal 17 2 9 3 2" xfId="13258" xr:uid="{00000000-0005-0000-0000-0000A7460000}"/>
    <cellStyle name="Normal 17 2 9 3 2 2" xfId="13259" xr:uid="{00000000-0005-0000-0000-0000A8460000}"/>
    <cellStyle name="Normal 17 2 9 3 2 2 2" xfId="13260" xr:uid="{00000000-0005-0000-0000-0000A9460000}"/>
    <cellStyle name="Normal 17 2 9 3 2 2 2 2" xfId="13261" xr:uid="{00000000-0005-0000-0000-0000AA460000}"/>
    <cellStyle name="Normal 17 2 9 3 2 2 3" xfId="13262" xr:uid="{00000000-0005-0000-0000-0000AB460000}"/>
    <cellStyle name="Normal 17 2 9 3 2 2 3 2" xfId="13263" xr:uid="{00000000-0005-0000-0000-0000AC460000}"/>
    <cellStyle name="Normal 17 2 9 3 2 2 4" xfId="13264" xr:uid="{00000000-0005-0000-0000-0000AD460000}"/>
    <cellStyle name="Normal 17 2 9 3 2 3" xfId="13265" xr:uid="{00000000-0005-0000-0000-0000AE460000}"/>
    <cellStyle name="Normal 17 2 9 3 2 3 2" xfId="13266" xr:uid="{00000000-0005-0000-0000-0000AF460000}"/>
    <cellStyle name="Normal 17 2 9 3 2 4" xfId="13267" xr:uid="{00000000-0005-0000-0000-0000B0460000}"/>
    <cellStyle name="Normal 17 2 9 3 2 4 2" xfId="13268" xr:uid="{00000000-0005-0000-0000-0000B1460000}"/>
    <cellStyle name="Normal 17 2 9 3 2 5" xfId="13269" xr:uid="{00000000-0005-0000-0000-0000B2460000}"/>
    <cellStyle name="Normal 17 2 9 3 3" xfId="13270" xr:uid="{00000000-0005-0000-0000-0000B3460000}"/>
    <cellStyle name="Normal 17 2 9 3 3 2" xfId="13271" xr:uid="{00000000-0005-0000-0000-0000B4460000}"/>
    <cellStyle name="Normal 17 2 9 3 3 2 2" xfId="13272" xr:uid="{00000000-0005-0000-0000-0000B5460000}"/>
    <cellStyle name="Normal 17 2 9 3 3 3" xfId="13273" xr:uid="{00000000-0005-0000-0000-0000B6460000}"/>
    <cellStyle name="Normal 17 2 9 3 3 3 2" xfId="13274" xr:uid="{00000000-0005-0000-0000-0000B7460000}"/>
    <cellStyle name="Normal 17 2 9 3 3 4" xfId="13275" xr:uid="{00000000-0005-0000-0000-0000B8460000}"/>
    <cellStyle name="Normal 17 2 9 3 4" xfId="13276" xr:uid="{00000000-0005-0000-0000-0000B9460000}"/>
    <cellStyle name="Normal 17 2 9 3 4 2" xfId="13277" xr:uid="{00000000-0005-0000-0000-0000BA460000}"/>
    <cellStyle name="Normal 17 2 9 3 5" xfId="13278" xr:uid="{00000000-0005-0000-0000-0000BB460000}"/>
    <cellStyle name="Normal 17 2 9 3 5 2" xfId="13279" xr:uid="{00000000-0005-0000-0000-0000BC460000}"/>
    <cellStyle name="Normal 17 2 9 3 6" xfId="13280" xr:uid="{00000000-0005-0000-0000-0000BD460000}"/>
    <cellStyle name="Normal 17 2 9 4" xfId="13281" xr:uid="{00000000-0005-0000-0000-0000BE460000}"/>
    <cellStyle name="Normal 17 2 9 4 2" xfId="13282" xr:uid="{00000000-0005-0000-0000-0000BF460000}"/>
    <cellStyle name="Normal 17 2 9 4 2 2" xfId="13283" xr:uid="{00000000-0005-0000-0000-0000C0460000}"/>
    <cellStyle name="Normal 17 2 9 4 2 2 2" xfId="13284" xr:uid="{00000000-0005-0000-0000-0000C1460000}"/>
    <cellStyle name="Normal 17 2 9 4 2 3" xfId="13285" xr:uid="{00000000-0005-0000-0000-0000C2460000}"/>
    <cellStyle name="Normal 17 2 9 4 2 3 2" xfId="13286" xr:uid="{00000000-0005-0000-0000-0000C3460000}"/>
    <cellStyle name="Normal 17 2 9 4 2 4" xfId="13287" xr:uid="{00000000-0005-0000-0000-0000C4460000}"/>
    <cellStyle name="Normal 17 2 9 4 3" xfId="13288" xr:uid="{00000000-0005-0000-0000-0000C5460000}"/>
    <cellStyle name="Normal 17 2 9 4 3 2" xfId="13289" xr:uid="{00000000-0005-0000-0000-0000C6460000}"/>
    <cellStyle name="Normal 17 2 9 4 4" xfId="13290" xr:uid="{00000000-0005-0000-0000-0000C7460000}"/>
    <cellStyle name="Normal 17 2 9 4 4 2" xfId="13291" xr:uid="{00000000-0005-0000-0000-0000C8460000}"/>
    <cellStyle name="Normal 17 2 9 4 5" xfId="13292" xr:uid="{00000000-0005-0000-0000-0000C9460000}"/>
    <cellStyle name="Normal 17 2 9 5" xfId="13293" xr:uid="{00000000-0005-0000-0000-0000CA460000}"/>
    <cellStyle name="Normal 17 2 9 5 2" xfId="13294" xr:uid="{00000000-0005-0000-0000-0000CB460000}"/>
    <cellStyle name="Normal 17 2 9 5 2 2" xfId="13295" xr:uid="{00000000-0005-0000-0000-0000CC460000}"/>
    <cellStyle name="Normal 17 2 9 5 3" xfId="13296" xr:uid="{00000000-0005-0000-0000-0000CD460000}"/>
    <cellStyle name="Normal 17 2 9 5 3 2" xfId="13297" xr:uid="{00000000-0005-0000-0000-0000CE460000}"/>
    <cellStyle name="Normal 17 2 9 5 4" xfId="13298" xr:uid="{00000000-0005-0000-0000-0000CF460000}"/>
    <cellStyle name="Normal 17 2 9 6" xfId="13299" xr:uid="{00000000-0005-0000-0000-0000D0460000}"/>
    <cellStyle name="Normal 17 2 9 6 2" xfId="13300" xr:uid="{00000000-0005-0000-0000-0000D1460000}"/>
    <cellStyle name="Normal 17 2 9 6 2 2" xfId="13301" xr:uid="{00000000-0005-0000-0000-0000D2460000}"/>
    <cellStyle name="Normal 17 2 9 6 3" xfId="13302" xr:uid="{00000000-0005-0000-0000-0000D3460000}"/>
    <cellStyle name="Normal 17 2 9 6 3 2" xfId="13303" xr:uid="{00000000-0005-0000-0000-0000D4460000}"/>
    <cellStyle name="Normal 17 2 9 6 4" xfId="13304" xr:uid="{00000000-0005-0000-0000-0000D5460000}"/>
    <cellStyle name="Normal 17 2 9 7" xfId="13305" xr:uid="{00000000-0005-0000-0000-0000D6460000}"/>
    <cellStyle name="Normal 17 2 9 7 2" xfId="13306" xr:uid="{00000000-0005-0000-0000-0000D7460000}"/>
    <cellStyle name="Normal 17 2 9 8" xfId="13307" xr:uid="{00000000-0005-0000-0000-0000D8460000}"/>
    <cellStyle name="Normal 17 2 9 8 2" xfId="13308" xr:uid="{00000000-0005-0000-0000-0000D9460000}"/>
    <cellStyle name="Normal 17 2 9 9" xfId="13309" xr:uid="{00000000-0005-0000-0000-0000DA460000}"/>
    <cellStyle name="Normal 17 20" xfId="43252" xr:uid="{00000000-0005-0000-0000-0000DB460000}"/>
    <cellStyle name="Normal 17 3" xfId="4135" xr:uid="{00000000-0005-0000-0000-0000DC460000}"/>
    <cellStyle name="Normal 17 3 10" xfId="13310" xr:uid="{00000000-0005-0000-0000-0000DD460000}"/>
    <cellStyle name="Normal 17 3 10 2" xfId="13311" xr:uid="{00000000-0005-0000-0000-0000DE460000}"/>
    <cellStyle name="Normal 17 3 10 2 2" xfId="13312" xr:uid="{00000000-0005-0000-0000-0000DF460000}"/>
    <cellStyle name="Normal 17 3 10 2 2 2" xfId="13313" xr:uid="{00000000-0005-0000-0000-0000E0460000}"/>
    <cellStyle name="Normal 17 3 10 2 2 2 2" xfId="13314" xr:uid="{00000000-0005-0000-0000-0000E1460000}"/>
    <cellStyle name="Normal 17 3 10 2 2 3" xfId="13315" xr:uid="{00000000-0005-0000-0000-0000E2460000}"/>
    <cellStyle name="Normal 17 3 10 2 2 3 2" xfId="13316" xr:uid="{00000000-0005-0000-0000-0000E3460000}"/>
    <cellStyle name="Normal 17 3 10 2 2 4" xfId="13317" xr:uid="{00000000-0005-0000-0000-0000E4460000}"/>
    <cellStyle name="Normal 17 3 10 2 3" xfId="13318" xr:uid="{00000000-0005-0000-0000-0000E5460000}"/>
    <cellStyle name="Normal 17 3 10 2 3 2" xfId="13319" xr:uid="{00000000-0005-0000-0000-0000E6460000}"/>
    <cellStyle name="Normal 17 3 10 2 4" xfId="13320" xr:uid="{00000000-0005-0000-0000-0000E7460000}"/>
    <cellStyle name="Normal 17 3 10 2 4 2" xfId="13321" xr:uid="{00000000-0005-0000-0000-0000E8460000}"/>
    <cellStyle name="Normal 17 3 10 2 5" xfId="13322" xr:uid="{00000000-0005-0000-0000-0000E9460000}"/>
    <cellStyle name="Normal 17 3 10 3" xfId="13323" xr:uid="{00000000-0005-0000-0000-0000EA460000}"/>
    <cellStyle name="Normal 17 3 10 3 2" xfId="13324" xr:uid="{00000000-0005-0000-0000-0000EB460000}"/>
    <cellStyle name="Normal 17 3 10 3 2 2" xfId="13325" xr:uid="{00000000-0005-0000-0000-0000EC460000}"/>
    <cellStyle name="Normal 17 3 10 3 3" xfId="13326" xr:uid="{00000000-0005-0000-0000-0000ED460000}"/>
    <cellStyle name="Normal 17 3 10 3 3 2" xfId="13327" xr:uid="{00000000-0005-0000-0000-0000EE460000}"/>
    <cellStyle name="Normal 17 3 10 3 4" xfId="13328" xr:uid="{00000000-0005-0000-0000-0000EF460000}"/>
    <cellStyle name="Normal 17 3 10 4" xfId="13329" xr:uid="{00000000-0005-0000-0000-0000F0460000}"/>
    <cellStyle name="Normal 17 3 10 4 2" xfId="13330" xr:uid="{00000000-0005-0000-0000-0000F1460000}"/>
    <cellStyle name="Normal 17 3 10 5" xfId="13331" xr:uid="{00000000-0005-0000-0000-0000F2460000}"/>
    <cellStyle name="Normal 17 3 10 5 2" xfId="13332" xr:uid="{00000000-0005-0000-0000-0000F3460000}"/>
    <cellStyle name="Normal 17 3 10 6" xfId="13333" xr:uid="{00000000-0005-0000-0000-0000F4460000}"/>
    <cellStyle name="Normal 17 3 11" xfId="13334" xr:uid="{00000000-0005-0000-0000-0000F5460000}"/>
    <cellStyle name="Normal 17 3 11 2" xfId="13335" xr:uid="{00000000-0005-0000-0000-0000F6460000}"/>
    <cellStyle name="Normal 17 3 11 2 2" xfId="13336" xr:uid="{00000000-0005-0000-0000-0000F7460000}"/>
    <cellStyle name="Normal 17 3 11 2 2 2" xfId="13337" xr:uid="{00000000-0005-0000-0000-0000F8460000}"/>
    <cellStyle name="Normal 17 3 11 2 2 2 2" xfId="13338" xr:uid="{00000000-0005-0000-0000-0000F9460000}"/>
    <cellStyle name="Normal 17 3 11 2 2 3" xfId="13339" xr:uid="{00000000-0005-0000-0000-0000FA460000}"/>
    <cellStyle name="Normal 17 3 11 2 2 3 2" xfId="13340" xr:uid="{00000000-0005-0000-0000-0000FB460000}"/>
    <cellStyle name="Normal 17 3 11 2 2 4" xfId="13341" xr:uid="{00000000-0005-0000-0000-0000FC460000}"/>
    <cellStyle name="Normal 17 3 11 2 3" xfId="13342" xr:uid="{00000000-0005-0000-0000-0000FD460000}"/>
    <cellStyle name="Normal 17 3 11 2 3 2" xfId="13343" xr:uid="{00000000-0005-0000-0000-0000FE460000}"/>
    <cellStyle name="Normal 17 3 11 2 4" xfId="13344" xr:uid="{00000000-0005-0000-0000-0000FF460000}"/>
    <cellStyle name="Normal 17 3 11 2 4 2" xfId="13345" xr:uid="{00000000-0005-0000-0000-000000470000}"/>
    <cellStyle name="Normal 17 3 11 2 5" xfId="13346" xr:uid="{00000000-0005-0000-0000-000001470000}"/>
    <cellStyle name="Normal 17 3 11 3" xfId="13347" xr:uid="{00000000-0005-0000-0000-000002470000}"/>
    <cellStyle name="Normal 17 3 11 3 2" xfId="13348" xr:uid="{00000000-0005-0000-0000-000003470000}"/>
    <cellStyle name="Normal 17 3 11 3 2 2" xfId="13349" xr:uid="{00000000-0005-0000-0000-000004470000}"/>
    <cellStyle name="Normal 17 3 11 3 3" xfId="13350" xr:uid="{00000000-0005-0000-0000-000005470000}"/>
    <cellStyle name="Normal 17 3 11 3 3 2" xfId="13351" xr:uid="{00000000-0005-0000-0000-000006470000}"/>
    <cellStyle name="Normal 17 3 11 3 4" xfId="13352" xr:uid="{00000000-0005-0000-0000-000007470000}"/>
    <cellStyle name="Normal 17 3 11 4" xfId="13353" xr:uid="{00000000-0005-0000-0000-000008470000}"/>
    <cellStyle name="Normal 17 3 11 4 2" xfId="13354" xr:uid="{00000000-0005-0000-0000-000009470000}"/>
    <cellStyle name="Normal 17 3 11 5" xfId="13355" xr:uid="{00000000-0005-0000-0000-00000A470000}"/>
    <cellStyle name="Normal 17 3 11 5 2" xfId="13356" xr:uid="{00000000-0005-0000-0000-00000B470000}"/>
    <cellStyle name="Normal 17 3 11 6" xfId="13357" xr:uid="{00000000-0005-0000-0000-00000C470000}"/>
    <cellStyle name="Normal 17 3 12" xfId="13358" xr:uid="{00000000-0005-0000-0000-00000D470000}"/>
    <cellStyle name="Normal 17 3 12 2" xfId="13359" xr:uid="{00000000-0005-0000-0000-00000E470000}"/>
    <cellStyle name="Normal 17 3 12 2 2" xfId="13360" xr:uid="{00000000-0005-0000-0000-00000F470000}"/>
    <cellStyle name="Normal 17 3 12 2 2 2" xfId="13361" xr:uid="{00000000-0005-0000-0000-000010470000}"/>
    <cellStyle name="Normal 17 3 12 2 3" xfId="13362" xr:uid="{00000000-0005-0000-0000-000011470000}"/>
    <cellStyle name="Normal 17 3 12 2 3 2" xfId="13363" xr:uid="{00000000-0005-0000-0000-000012470000}"/>
    <cellStyle name="Normal 17 3 12 2 4" xfId="13364" xr:uid="{00000000-0005-0000-0000-000013470000}"/>
    <cellStyle name="Normal 17 3 12 3" xfId="13365" xr:uid="{00000000-0005-0000-0000-000014470000}"/>
    <cellStyle name="Normal 17 3 12 3 2" xfId="13366" xr:uid="{00000000-0005-0000-0000-000015470000}"/>
    <cellStyle name="Normal 17 3 12 4" xfId="13367" xr:uid="{00000000-0005-0000-0000-000016470000}"/>
    <cellStyle name="Normal 17 3 12 4 2" xfId="13368" xr:uid="{00000000-0005-0000-0000-000017470000}"/>
    <cellStyle name="Normal 17 3 12 5" xfId="13369" xr:uid="{00000000-0005-0000-0000-000018470000}"/>
    <cellStyle name="Normal 17 3 13" xfId="13370" xr:uid="{00000000-0005-0000-0000-000019470000}"/>
    <cellStyle name="Normal 17 3 13 2" xfId="13371" xr:uid="{00000000-0005-0000-0000-00001A470000}"/>
    <cellStyle name="Normal 17 3 13 2 2" xfId="13372" xr:uid="{00000000-0005-0000-0000-00001B470000}"/>
    <cellStyle name="Normal 17 3 13 3" xfId="13373" xr:uid="{00000000-0005-0000-0000-00001C470000}"/>
    <cellStyle name="Normal 17 3 13 3 2" xfId="13374" xr:uid="{00000000-0005-0000-0000-00001D470000}"/>
    <cellStyle name="Normal 17 3 13 4" xfId="13375" xr:uid="{00000000-0005-0000-0000-00001E470000}"/>
    <cellStyle name="Normal 17 3 14" xfId="13376" xr:uid="{00000000-0005-0000-0000-00001F470000}"/>
    <cellStyle name="Normal 17 3 14 2" xfId="13377" xr:uid="{00000000-0005-0000-0000-000020470000}"/>
    <cellStyle name="Normal 17 3 14 2 2" xfId="13378" xr:uid="{00000000-0005-0000-0000-000021470000}"/>
    <cellStyle name="Normal 17 3 14 3" xfId="13379" xr:uid="{00000000-0005-0000-0000-000022470000}"/>
    <cellStyle name="Normal 17 3 14 3 2" xfId="13380" xr:uid="{00000000-0005-0000-0000-000023470000}"/>
    <cellStyle name="Normal 17 3 14 4" xfId="13381" xr:uid="{00000000-0005-0000-0000-000024470000}"/>
    <cellStyle name="Normal 17 3 15" xfId="13382" xr:uid="{00000000-0005-0000-0000-000025470000}"/>
    <cellStyle name="Normal 17 3 15 2" xfId="13383" xr:uid="{00000000-0005-0000-0000-000026470000}"/>
    <cellStyle name="Normal 17 3 16" xfId="13384" xr:uid="{00000000-0005-0000-0000-000027470000}"/>
    <cellStyle name="Normal 17 3 16 2" xfId="13385" xr:uid="{00000000-0005-0000-0000-000028470000}"/>
    <cellStyle name="Normal 17 3 17" xfId="13386" xr:uid="{00000000-0005-0000-0000-000029470000}"/>
    <cellStyle name="Normal 17 3 18" xfId="43283" xr:uid="{00000000-0005-0000-0000-00002A470000}"/>
    <cellStyle name="Normal 17 3 2" xfId="4136" xr:uid="{00000000-0005-0000-0000-00002B470000}"/>
    <cellStyle name="Normal 17 3 2 10" xfId="13387" xr:uid="{00000000-0005-0000-0000-00002C470000}"/>
    <cellStyle name="Normal 17 3 2 10 2" xfId="13388" xr:uid="{00000000-0005-0000-0000-00002D470000}"/>
    <cellStyle name="Normal 17 3 2 10 2 2" xfId="13389" xr:uid="{00000000-0005-0000-0000-00002E470000}"/>
    <cellStyle name="Normal 17 3 2 10 2 2 2" xfId="13390" xr:uid="{00000000-0005-0000-0000-00002F470000}"/>
    <cellStyle name="Normal 17 3 2 10 2 2 2 2" xfId="13391" xr:uid="{00000000-0005-0000-0000-000030470000}"/>
    <cellStyle name="Normal 17 3 2 10 2 2 3" xfId="13392" xr:uid="{00000000-0005-0000-0000-000031470000}"/>
    <cellStyle name="Normal 17 3 2 10 2 2 3 2" xfId="13393" xr:uid="{00000000-0005-0000-0000-000032470000}"/>
    <cellStyle name="Normal 17 3 2 10 2 2 4" xfId="13394" xr:uid="{00000000-0005-0000-0000-000033470000}"/>
    <cellStyle name="Normal 17 3 2 10 2 3" xfId="13395" xr:uid="{00000000-0005-0000-0000-000034470000}"/>
    <cellStyle name="Normal 17 3 2 10 2 3 2" xfId="13396" xr:uid="{00000000-0005-0000-0000-000035470000}"/>
    <cellStyle name="Normal 17 3 2 10 2 4" xfId="13397" xr:uid="{00000000-0005-0000-0000-000036470000}"/>
    <cellStyle name="Normal 17 3 2 10 2 4 2" xfId="13398" xr:uid="{00000000-0005-0000-0000-000037470000}"/>
    <cellStyle name="Normal 17 3 2 10 2 5" xfId="13399" xr:uid="{00000000-0005-0000-0000-000038470000}"/>
    <cellStyle name="Normal 17 3 2 10 3" xfId="13400" xr:uid="{00000000-0005-0000-0000-000039470000}"/>
    <cellStyle name="Normal 17 3 2 10 3 2" xfId="13401" xr:uid="{00000000-0005-0000-0000-00003A470000}"/>
    <cellStyle name="Normal 17 3 2 10 3 2 2" xfId="13402" xr:uid="{00000000-0005-0000-0000-00003B470000}"/>
    <cellStyle name="Normal 17 3 2 10 3 3" xfId="13403" xr:uid="{00000000-0005-0000-0000-00003C470000}"/>
    <cellStyle name="Normal 17 3 2 10 3 3 2" xfId="13404" xr:uid="{00000000-0005-0000-0000-00003D470000}"/>
    <cellStyle name="Normal 17 3 2 10 3 4" xfId="13405" xr:uid="{00000000-0005-0000-0000-00003E470000}"/>
    <cellStyle name="Normal 17 3 2 10 4" xfId="13406" xr:uid="{00000000-0005-0000-0000-00003F470000}"/>
    <cellStyle name="Normal 17 3 2 10 4 2" xfId="13407" xr:uid="{00000000-0005-0000-0000-000040470000}"/>
    <cellStyle name="Normal 17 3 2 10 5" xfId="13408" xr:uid="{00000000-0005-0000-0000-000041470000}"/>
    <cellStyle name="Normal 17 3 2 10 5 2" xfId="13409" xr:uid="{00000000-0005-0000-0000-000042470000}"/>
    <cellStyle name="Normal 17 3 2 10 6" xfId="13410" xr:uid="{00000000-0005-0000-0000-000043470000}"/>
    <cellStyle name="Normal 17 3 2 11" xfId="13411" xr:uid="{00000000-0005-0000-0000-000044470000}"/>
    <cellStyle name="Normal 17 3 2 11 2" xfId="13412" xr:uid="{00000000-0005-0000-0000-000045470000}"/>
    <cellStyle name="Normal 17 3 2 11 2 2" xfId="13413" xr:uid="{00000000-0005-0000-0000-000046470000}"/>
    <cellStyle name="Normal 17 3 2 11 2 2 2" xfId="13414" xr:uid="{00000000-0005-0000-0000-000047470000}"/>
    <cellStyle name="Normal 17 3 2 11 2 3" xfId="13415" xr:uid="{00000000-0005-0000-0000-000048470000}"/>
    <cellStyle name="Normal 17 3 2 11 2 3 2" xfId="13416" xr:uid="{00000000-0005-0000-0000-000049470000}"/>
    <cellStyle name="Normal 17 3 2 11 2 4" xfId="13417" xr:uid="{00000000-0005-0000-0000-00004A470000}"/>
    <cellStyle name="Normal 17 3 2 11 3" xfId="13418" xr:uid="{00000000-0005-0000-0000-00004B470000}"/>
    <cellStyle name="Normal 17 3 2 11 3 2" xfId="13419" xr:uid="{00000000-0005-0000-0000-00004C470000}"/>
    <cellStyle name="Normal 17 3 2 11 4" xfId="13420" xr:uid="{00000000-0005-0000-0000-00004D470000}"/>
    <cellStyle name="Normal 17 3 2 11 4 2" xfId="13421" xr:uid="{00000000-0005-0000-0000-00004E470000}"/>
    <cellStyle name="Normal 17 3 2 11 5" xfId="13422" xr:uid="{00000000-0005-0000-0000-00004F470000}"/>
    <cellStyle name="Normal 17 3 2 12" xfId="13423" xr:uid="{00000000-0005-0000-0000-000050470000}"/>
    <cellStyle name="Normal 17 3 2 12 2" xfId="13424" xr:uid="{00000000-0005-0000-0000-000051470000}"/>
    <cellStyle name="Normal 17 3 2 12 2 2" xfId="13425" xr:uid="{00000000-0005-0000-0000-000052470000}"/>
    <cellStyle name="Normal 17 3 2 12 3" xfId="13426" xr:uid="{00000000-0005-0000-0000-000053470000}"/>
    <cellStyle name="Normal 17 3 2 12 3 2" xfId="13427" xr:uid="{00000000-0005-0000-0000-000054470000}"/>
    <cellStyle name="Normal 17 3 2 12 4" xfId="13428" xr:uid="{00000000-0005-0000-0000-000055470000}"/>
    <cellStyle name="Normal 17 3 2 13" xfId="13429" xr:uid="{00000000-0005-0000-0000-000056470000}"/>
    <cellStyle name="Normal 17 3 2 13 2" xfId="13430" xr:uid="{00000000-0005-0000-0000-000057470000}"/>
    <cellStyle name="Normal 17 3 2 13 2 2" xfId="13431" xr:uid="{00000000-0005-0000-0000-000058470000}"/>
    <cellStyle name="Normal 17 3 2 13 3" xfId="13432" xr:uid="{00000000-0005-0000-0000-000059470000}"/>
    <cellStyle name="Normal 17 3 2 13 3 2" xfId="13433" xr:uid="{00000000-0005-0000-0000-00005A470000}"/>
    <cellStyle name="Normal 17 3 2 13 4" xfId="13434" xr:uid="{00000000-0005-0000-0000-00005B470000}"/>
    <cellStyle name="Normal 17 3 2 14" xfId="13435" xr:uid="{00000000-0005-0000-0000-00005C470000}"/>
    <cellStyle name="Normal 17 3 2 14 2" xfId="13436" xr:uid="{00000000-0005-0000-0000-00005D470000}"/>
    <cellStyle name="Normal 17 3 2 15" xfId="13437" xr:uid="{00000000-0005-0000-0000-00005E470000}"/>
    <cellStyle name="Normal 17 3 2 15 2" xfId="13438" xr:uid="{00000000-0005-0000-0000-00005F470000}"/>
    <cellStyle name="Normal 17 3 2 16" xfId="13439" xr:uid="{00000000-0005-0000-0000-000060470000}"/>
    <cellStyle name="Normal 17 3 2 17" xfId="43284" xr:uid="{00000000-0005-0000-0000-000061470000}"/>
    <cellStyle name="Normal 17 3 2 2" xfId="4137" xr:uid="{00000000-0005-0000-0000-000062470000}"/>
    <cellStyle name="Normal 17 3 2 2 10" xfId="13440" xr:uid="{00000000-0005-0000-0000-000063470000}"/>
    <cellStyle name="Normal 17 3 2 2 10 2" xfId="13441" xr:uid="{00000000-0005-0000-0000-000064470000}"/>
    <cellStyle name="Normal 17 3 2 2 10 2 2" xfId="13442" xr:uid="{00000000-0005-0000-0000-000065470000}"/>
    <cellStyle name="Normal 17 3 2 2 10 3" xfId="13443" xr:uid="{00000000-0005-0000-0000-000066470000}"/>
    <cellStyle name="Normal 17 3 2 2 10 3 2" xfId="13444" xr:uid="{00000000-0005-0000-0000-000067470000}"/>
    <cellStyle name="Normal 17 3 2 2 10 4" xfId="13445" xr:uid="{00000000-0005-0000-0000-000068470000}"/>
    <cellStyle name="Normal 17 3 2 2 11" xfId="13446" xr:uid="{00000000-0005-0000-0000-000069470000}"/>
    <cellStyle name="Normal 17 3 2 2 11 2" xfId="13447" xr:uid="{00000000-0005-0000-0000-00006A470000}"/>
    <cellStyle name="Normal 17 3 2 2 11 2 2" xfId="13448" xr:uid="{00000000-0005-0000-0000-00006B470000}"/>
    <cellStyle name="Normal 17 3 2 2 11 3" xfId="13449" xr:uid="{00000000-0005-0000-0000-00006C470000}"/>
    <cellStyle name="Normal 17 3 2 2 11 3 2" xfId="13450" xr:uid="{00000000-0005-0000-0000-00006D470000}"/>
    <cellStyle name="Normal 17 3 2 2 11 4" xfId="13451" xr:uid="{00000000-0005-0000-0000-00006E470000}"/>
    <cellStyle name="Normal 17 3 2 2 12" xfId="13452" xr:uid="{00000000-0005-0000-0000-00006F470000}"/>
    <cellStyle name="Normal 17 3 2 2 12 2" xfId="13453" xr:uid="{00000000-0005-0000-0000-000070470000}"/>
    <cellStyle name="Normal 17 3 2 2 13" xfId="13454" xr:uid="{00000000-0005-0000-0000-000071470000}"/>
    <cellStyle name="Normal 17 3 2 2 13 2" xfId="13455" xr:uid="{00000000-0005-0000-0000-000072470000}"/>
    <cellStyle name="Normal 17 3 2 2 14" xfId="13456" xr:uid="{00000000-0005-0000-0000-000073470000}"/>
    <cellStyle name="Normal 17 3 2 2 15" xfId="43285" xr:uid="{00000000-0005-0000-0000-000074470000}"/>
    <cellStyle name="Normal 17 3 2 2 2" xfId="13457" xr:uid="{00000000-0005-0000-0000-000075470000}"/>
    <cellStyle name="Normal 17 3 2 2 2 10" xfId="13458" xr:uid="{00000000-0005-0000-0000-000076470000}"/>
    <cellStyle name="Normal 17 3 2 2 2 10 2" xfId="13459" xr:uid="{00000000-0005-0000-0000-000077470000}"/>
    <cellStyle name="Normal 17 3 2 2 2 11" xfId="13460" xr:uid="{00000000-0005-0000-0000-000078470000}"/>
    <cellStyle name="Normal 17 3 2 2 2 12" xfId="43286" xr:uid="{00000000-0005-0000-0000-000079470000}"/>
    <cellStyle name="Normal 17 3 2 2 2 2" xfId="13461" xr:uid="{00000000-0005-0000-0000-00007A470000}"/>
    <cellStyle name="Normal 17 3 2 2 2 2 10" xfId="13462" xr:uid="{00000000-0005-0000-0000-00007B470000}"/>
    <cellStyle name="Normal 17 3 2 2 2 2 11" xfId="43287" xr:uid="{00000000-0005-0000-0000-00007C470000}"/>
    <cellStyle name="Normal 17 3 2 2 2 2 2" xfId="13463" xr:uid="{00000000-0005-0000-0000-00007D470000}"/>
    <cellStyle name="Normal 17 3 2 2 2 2 2 2" xfId="13464" xr:uid="{00000000-0005-0000-0000-00007E470000}"/>
    <cellStyle name="Normal 17 3 2 2 2 2 2 2 2" xfId="13465" xr:uid="{00000000-0005-0000-0000-00007F470000}"/>
    <cellStyle name="Normal 17 3 2 2 2 2 2 2 2 2" xfId="13466" xr:uid="{00000000-0005-0000-0000-000080470000}"/>
    <cellStyle name="Normal 17 3 2 2 2 2 2 2 2 2 2" xfId="13467" xr:uid="{00000000-0005-0000-0000-000081470000}"/>
    <cellStyle name="Normal 17 3 2 2 2 2 2 2 2 2 2 2" xfId="13468" xr:uid="{00000000-0005-0000-0000-000082470000}"/>
    <cellStyle name="Normal 17 3 2 2 2 2 2 2 2 2 3" xfId="13469" xr:uid="{00000000-0005-0000-0000-000083470000}"/>
    <cellStyle name="Normal 17 3 2 2 2 2 2 2 2 2 3 2" xfId="13470" xr:uid="{00000000-0005-0000-0000-000084470000}"/>
    <cellStyle name="Normal 17 3 2 2 2 2 2 2 2 2 4" xfId="13471" xr:uid="{00000000-0005-0000-0000-000085470000}"/>
    <cellStyle name="Normal 17 3 2 2 2 2 2 2 2 3" xfId="13472" xr:uid="{00000000-0005-0000-0000-000086470000}"/>
    <cellStyle name="Normal 17 3 2 2 2 2 2 2 2 3 2" xfId="13473" xr:uid="{00000000-0005-0000-0000-000087470000}"/>
    <cellStyle name="Normal 17 3 2 2 2 2 2 2 2 4" xfId="13474" xr:uid="{00000000-0005-0000-0000-000088470000}"/>
    <cellStyle name="Normal 17 3 2 2 2 2 2 2 2 4 2" xfId="13475" xr:uid="{00000000-0005-0000-0000-000089470000}"/>
    <cellStyle name="Normal 17 3 2 2 2 2 2 2 2 5" xfId="13476" xr:uid="{00000000-0005-0000-0000-00008A470000}"/>
    <cellStyle name="Normal 17 3 2 2 2 2 2 2 3" xfId="13477" xr:uid="{00000000-0005-0000-0000-00008B470000}"/>
    <cellStyle name="Normal 17 3 2 2 2 2 2 2 3 2" xfId="13478" xr:uid="{00000000-0005-0000-0000-00008C470000}"/>
    <cellStyle name="Normal 17 3 2 2 2 2 2 2 3 2 2" xfId="13479" xr:uid="{00000000-0005-0000-0000-00008D470000}"/>
    <cellStyle name="Normal 17 3 2 2 2 2 2 2 3 3" xfId="13480" xr:uid="{00000000-0005-0000-0000-00008E470000}"/>
    <cellStyle name="Normal 17 3 2 2 2 2 2 2 3 3 2" xfId="13481" xr:uid="{00000000-0005-0000-0000-00008F470000}"/>
    <cellStyle name="Normal 17 3 2 2 2 2 2 2 3 4" xfId="13482" xr:uid="{00000000-0005-0000-0000-000090470000}"/>
    <cellStyle name="Normal 17 3 2 2 2 2 2 2 4" xfId="13483" xr:uid="{00000000-0005-0000-0000-000091470000}"/>
    <cellStyle name="Normal 17 3 2 2 2 2 2 2 4 2" xfId="13484" xr:uid="{00000000-0005-0000-0000-000092470000}"/>
    <cellStyle name="Normal 17 3 2 2 2 2 2 2 5" xfId="13485" xr:uid="{00000000-0005-0000-0000-000093470000}"/>
    <cellStyle name="Normal 17 3 2 2 2 2 2 2 5 2" xfId="13486" xr:uid="{00000000-0005-0000-0000-000094470000}"/>
    <cellStyle name="Normal 17 3 2 2 2 2 2 2 6" xfId="13487" xr:uid="{00000000-0005-0000-0000-000095470000}"/>
    <cellStyle name="Normal 17 3 2 2 2 2 2 3" xfId="13488" xr:uid="{00000000-0005-0000-0000-000096470000}"/>
    <cellStyle name="Normal 17 3 2 2 2 2 2 3 2" xfId="13489" xr:uid="{00000000-0005-0000-0000-000097470000}"/>
    <cellStyle name="Normal 17 3 2 2 2 2 2 3 2 2" xfId="13490" xr:uid="{00000000-0005-0000-0000-000098470000}"/>
    <cellStyle name="Normal 17 3 2 2 2 2 2 3 2 2 2" xfId="13491" xr:uid="{00000000-0005-0000-0000-000099470000}"/>
    <cellStyle name="Normal 17 3 2 2 2 2 2 3 2 2 2 2" xfId="13492" xr:uid="{00000000-0005-0000-0000-00009A470000}"/>
    <cellStyle name="Normal 17 3 2 2 2 2 2 3 2 2 3" xfId="13493" xr:uid="{00000000-0005-0000-0000-00009B470000}"/>
    <cellStyle name="Normal 17 3 2 2 2 2 2 3 2 2 3 2" xfId="13494" xr:uid="{00000000-0005-0000-0000-00009C470000}"/>
    <cellStyle name="Normal 17 3 2 2 2 2 2 3 2 2 4" xfId="13495" xr:uid="{00000000-0005-0000-0000-00009D470000}"/>
    <cellStyle name="Normal 17 3 2 2 2 2 2 3 2 3" xfId="13496" xr:uid="{00000000-0005-0000-0000-00009E470000}"/>
    <cellStyle name="Normal 17 3 2 2 2 2 2 3 2 3 2" xfId="13497" xr:uid="{00000000-0005-0000-0000-00009F470000}"/>
    <cellStyle name="Normal 17 3 2 2 2 2 2 3 2 4" xfId="13498" xr:uid="{00000000-0005-0000-0000-0000A0470000}"/>
    <cellStyle name="Normal 17 3 2 2 2 2 2 3 2 4 2" xfId="13499" xr:uid="{00000000-0005-0000-0000-0000A1470000}"/>
    <cellStyle name="Normal 17 3 2 2 2 2 2 3 2 5" xfId="13500" xr:uid="{00000000-0005-0000-0000-0000A2470000}"/>
    <cellStyle name="Normal 17 3 2 2 2 2 2 3 3" xfId="13501" xr:uid="{00000000-0005-0000-0000-0000A3470000}"/>
    <cellStyle name="Normal 17 3 2 2 2 2 2 3 3 2" xfId="13502" xr:uid="{00000000-0005-0000-0000-0000A4470000}"/>
    <cellStyle name="Normal 17 3 2 2 2 2 2 3 3 2 2" xfId="13503" xr:uid="{00000000-0005-0000-0000-0000A5470000}"/>
    <cellStyle name="Normal 17 3 2 2 2 2 2 3 3 3" xfId="13504" xr:uid="{00000000-0005-0000-0000-0000A6470000}"/>
    <cellStyle name="Normal 17 3 2 2 2 2 2 3 3 3 2" xfId="13505" xr:uid="{00000000-0005-0000-0000-0000A7470000}"/>
    <cellStyle name="Normal 17 3 2 2 2 2 2 3 3 4" xfId="13506" xr:uid="{00000000-0005-0000-0000-0000A8470000}"/>
    <cellStyle name="Normal 17 3 2 2 2 2 2 3 4" xfId="13507" xr:uid="{00000000-0005-0000-0000-0000A9470000}"/>
    <cellStyle name="Normal 17 3 2 2 2 2 2 3 4 2" xfId="13508" xr:uid="{00000000-0005-0000-0000-0000AA470000}"/>
    <cellStyle name="Normal 17 3 2 2 2 2 2 3 5" xfId="13509" xr:uid="{00000000-0005-0000-0000-0000AB470000}"/>
    <cellStyle name="Normal 17 3 2 2 2 2 2 3 5 2" xfId="13510" xr:uid="{00000000-0005-0000-0000-0000AC470000}"/>
    <cellStyle name="Normal 17 3 2 2 2 2 2 3 6" xfId="13511" xr:uid="{00000000-0005-0000-0000-0000AD470000}"/>
    <cellStyle name="Normal 17 3 2 2 2 2 2 4" xfId="13512" xr:uid="{00000000-0005-0000-0000-0000AE470000}"/>
    <cellStyle name="Normal 17 3 2 2 2 2 2 4 2" xfId="13513" xr:uid="{00000000-0005-0000-0000-0000AF470000}"/>
    <cellStyle name="Normal 17 3 2 2 2 2 2 4 2 2" xfId="13514" xr:uid="{00000000-0005-0000-0000-0000B0470000}"/>
    <cellStyle name="Normal 17 3 2 2 2 2 2 4 2 2 2" xfId="13515" xr:uid="{00000000-0005-0000-0000-0000B1470000}"/>
    <cellStyle name="Normal 17 3 2 2 2 2 2 4 2 3" xfId="13516" xr:uid="{00000000-0005-0000-0000-0000B2470000}"/>
    <cellStyle name="Normal 17 3 2 2 2 2 2 4 2 3 2" xfId="13517" xr:uid="{00000000-0005-0000-0000-0000B3470000}"/>
    <cellStyle name="Normal 17 3 2 2 2 2 2 4 2 4" xfId="13518" xr:uid="{00000000-0005-0000-0000-0000B4470000}"/>
    <cellStyle name="Normal 17 3 2 2 2 2 2 4 3" xfId="13519" xr:uid="{00000000-0005-0000-0000-0000B5470000}"/>
    <cellStyle name="Normal 17 3 2 2 2 2 2 4 3 2" xfId="13520" xr:uid="{00000000-0005-0000-0000-0000B6470000}"/>
    <cellStyle name="Normal 17 3 2 2 2 2 2 4 4" xfId="13521" xr:uid="{00000000-0005-0000-0000-0000B7470000}"/>
    <cellStyle name="Normal 17 3 2 2 2 2 2 4 4 2" xfId="13522" xr:uid="{00000000-0005-0000-0000-0000B8470000}"/>
    <cellStyle name="Normal 17 3 2 2 2 2 2 4 5" xfId="13523" xr:uid="{00000000-0005-0000-0000-0000B9470000}"/>
    <cellStyle name="Normal 17 3 2 2 2 2 2 5" xfId="13524" xr:uid="{00000000-0005-0000-0000-0000BA470000}"/>
    <cellStyle name="Normal 17 3 2 2 2 2 2 5 2" xfId="13525" xr:uid="{00000000-0005-0000-0000-0000BB470000}"/>
    <cellStyle name="Normal 17 3 2 2 2 2 2 5 2 2" xfId="13526" xr:uid="{00000000-0005-0000-0000-0000BC470000}"/>
    <cellStyle name="Normal 17 3 2 2 2 2 2 5 3" xfId="13527" xr:uid="{00000000-0005-0000-0000-0000BD470000}"/>
    <cellStyle name="Normal 17 3 2 2 2 2 2 5 3 2" xfId="13528" xr:uid="{00000000-0005-0000-0000-0000BE470000}"/>
    <cellStyle name="Normal 17 3 2 2 2 2 2 5 4" xfId="13529" xr:uid="{00000000-0005-0000-0000-0000BF470000}"/>
    <cellStyle name="Normal 17 3 2 2 2 2 2 6" xfId="13530" xr:uid="{00000000-0005-0000-0000-0000C0470000}"/>
    <cellStyle name="Normal 17 3 2 2 2 2 2 6 2" xfId="13531" xr:uid="{00000000-0005-0000-0000-0000C1470000}"/>
    <cellStyle name="Normal 17 3 2 2 2 2 2 6 2 2" xfId="13532" xr:uid="{00000000-0005-0000-0000-0000C2470000}"/>
    <cellStyle name="Normal 17 3 2 2 2 2 2 6 3" xfId="13533" xr:uid="{00000000-0005-0000-0000-0000C3470000}"/>
    <cellStyle name="Normal 17 3 2 2 2 2 2 6 3 2" xfId="13534" xr:uid="{00000000-0005-0000-0000-0000C4470000}"/>
    <cellStyle name="Normal 17 3 2 2 2 2 2 6 4" xfId="13535" xr:uid="{00000000-0005-0000-0000-0000C5470000}"/>
    <cellStyle name="Normal 17 3 2 2 2 2 2 7" xfId="13536" xr:uid="{00000000-0005-0000-0000-0000C6470000}"/>
    <cellStyle name="Normal 17 3 2 2 2 2 2 7 2" xfId="13537" xr:uid="{00000000-0005-0000-0000-0000C7470000}"/>
    <cellStyle name="Normal 17 3 2 2 2 2 2 8" xfId="13538" xr:uid="{00000000-0005-0000-0000-0000C8470000}"/>
    <cellStyle name="Normal 17 3 2 2 2 2 2 8 2" xfId="13539" xr:uid="{00000000-0005-0000-0000-0000C9470000}"/>
    <cellStyle name="Normal 17 3 2 2 2 2 2 9" xfId="13540" xr:uid="{00000000-0005-0000-0000-0000CA470000}"/>
    <cellStyle name="Normal 17 3 2 2 2 2 3" xfId="13541" xr:uid="{00000000-0005-0000-0000-0000CB470000}"/>
    <cellStyle name="Normal 17 3 2 2 2 2 3 2" xfId="13542" xr:uid="{00000000-0005-0000-0000-0000CC470000}"/>
    <cellStyle name="Normal 17 3 2 2 2 2 3 2 2" xfId="13543" xr:uid="{00000000-0005-0000-0000-0000CD470000}"/>
    <cellStyle name="Normal 17 3 2 2 2 2 3 2 2 2" xfId="13544" xr:uid="{00000000-0005-0000-0000-0000CE470000}"/>
    <cellStyle name="Normal 17 3 2 2 2 2 3 2 2 2 2" xfId="13545" xr:uid="{00000000-0005-0000-0000-0000CF470000}"/>
    <cellStyle name="Normal 17 3 2 2 2 2 3 2 2 3" xfId="13546" xr:uid="{00000000-0005-0000-0000-0000D0470000}"/>
    <cellStyle name="Normal 17 3 2 2 2 2 3 2 2 3 2" xfId="13547" xr:uid="{00000000-0005-0000-0000-0000D1470000}"/>
    <cellStyle name="Normal 17 3 2 2 2 2 3 2 2 4" xfId="13548" xr:uid="{00000000-0005-0000-0000-0000D2470000}"/>
    <cellStyle name="Normal 17 3 2 2 2 2 3 2 3" xfId="13549" xr:uid="{00000000-0005-0000-0000-0000D3470000}"/>
    <cellStyle name="Normal 17 3 2 2 2 2 3 2 3 2" xfId="13550" xr:uid="{00000000-0005-0000-0000-0000D4470000}"/>
    <cellStyle name="Normal 17 3 2 2 2 2 3 2 4" xfId="13551" xr:uid="{00000000-0005-0000-0000-0000D5470000}"/>
    <cellStyle name="Normal 17 3 2 2 2 2 3 2 4 2" xfId="13552" xr:uid="{00000000-0005-0000-0000-0000D6470000}"/>
    <cellStyle name="Normal 17 3 2 2 2 2 3 2 5" xfId="13553" xr:uid="{00000000-0005-0000-0000-0000D7470000}"/>
    <cellStyle name="Normal 17 3 2 2 2 2 3 3" xfId="13554" xr:uid="{00000000-0005-0000-0000-0000D8470000}"/>
    <cellStyle name="Normal 17 3 2 2 2 2 3 3 2" xfId="13555" xr:uid="{00000000-0005-0000-0000-0000D9470000}"/>
    <cellStyle name="Normal 17 3 2 2 2 2 3 3 2 2" xfId="13556" xr:uid="{00000000-0005-0000-0000-0000DA470000}"/>
    <cellStyle name="Normal 17 3 2 2 2 2 3 3 3" xfId="13557" xr:uid="{00000000-0005-0000-0000-0000DB470000}"/>
    <cellStyle name="Normal 17 3 2 2 2 2 3 3 3 2" xfId="13558" xr:uid="{00000000-0005-0000-0000-0000DC470000}"/>
    <cellStyle name="Normal 17 3 2 2 2 2 3 3 4" xfId="13559" xr:uid="{00000000-0005-0000-0000-0000DD470000}"/>
    <cellStyle name="Normal 17 3 2 2 2 2 3 4" xfId="13560" xr:uid="{00000000-0005-0000-0000-0000DE470000}"/>
    <cellStyle name="Normal 17 3 2 2 2 2 3 4 2" xfId="13561" xr:uid="{00000000-0005-0000-0000-0000DF470000}"/>
    <cellStyle name="Normal 17 3 2 2 2 2 3 5" xfId="13562" xr:uid="{00000000-0005-0000-0000-0000E0470000}"/>
    <cellStyle name="Normal 17 3 2 2 2 2 3 5 2" xfId="13563" xr:uid="{00000000-0005-0000-0000-0000E1470000}"/>
    <cellStyle name="Normal 17 3 2 2 2 2 3 6" xfId="13564" xr:uid="{00000000-0005-0000-0000-0000E2470000}"/>
    <cellStyle name="Normal 17 3 2 2 2 2 4" xfId="13565" xr:uid="{00000000-0005-0000-0000-0000E3470000}"/>
    <cellStyle name="Normal 17 3 2 2 2 2 4 2" xfId="13566" xr:uid="{00000000-0005-0000-0000-0000E4470000}"/>
    <cellStyle name="Normal 17 3 2 2 2 2 4 2 2" xfId="13567" xr:uid="{00000000-0005-0000-0000-0000E5470000}"/>
    <cellStyle name="Normal 17 3 2 2 2 2 4 2 2 2" xfId="13568" xr:uid="{00000000-0005-0000-0000-0000E6470000}"/>
    <cellStyle name="Normal 17 3 2 2 2 2 4 2 2 2 2" xfId="13569" xr:uid="{00000000-0005-0000-0000-0000E7470000}"/>
    <cellStyle name="Normal 17 3 2 2 2 2 4 2 2 3" xfId="13570" xr:uid="{00000000-0005-0000-0000-0000E8470000}"/>
    <cellStyle name="Normal 17 3 2 2 2 2 4 2 2 3 2" xfId="13571" xr:uid="{00000000-0005-0000-0000-0000E9470000}"/>
    <cellStyle name="Normal 17 3 2 2 2 2 4 2 2 4" xfId="13572" xr:uid="{00000000-0005-0000-0000-0000EA470000}"/>
    <cellStyle name="Normal 17 3 2 2 2 2 4 2 3" xfId="13573" xr:uid="{00000000-0005-0000-0000-0000EB470000}"/>
    <cellStyle name="Normal 17 3 2 2 2 2 4 2 3 2" xfId="13574" xr:uid="{00000000-0005-0000-0000-0000EC470000}"/>
    <cellStyle name="Normal 17 3 2 2 2 2 4 2 4" xfId="13575" xr:uid="{00000000-0005-0000-0000-0000ED470000}"/>
    <cellStyle name="Normal 17 3 2 2 2 2 4 2 4 2" xfId="13576" xr:uid="{00000000-0005-0000-0000-0000EE470000}"/>
    <cellStyle name="Normal 17 3 2 2 2 2 4 2 5" xfId="13577" xr:uid="{00000000-0005-0000-0000-0000EF470000}"/>
    <cellStyle name="Normal 17 3 2 2 2 2 4 3" xfId="13578" xr:uid="{00000000-0005-0000-0000-0000F0470000}"/>
    <cellStyle name="Normal 17 3 2 2 2 2 4 3 2" xfId="13579" xr:uid="{00000000-0005-0000-0000-0000F1470000}"/>
    <cellStyle name="Normal 17 3 2 2 2 2 4 3 2 2" xfId="13580" xr:uid="{00000000-0005-0000-0000-0000F2470000}"/>
    <cellStyle name="Normal 17 3 2 2 2 2 4 3 3" xfId="13581" xr:uid="{00000000-0005-0000-0000-0000F3470000}"/>
    <cellStyle name="Normal 17 3 2 2 2 2 4 3 3 2" xfId="13582" xr:uid="{00000000-0005-0000-0000-0000F4470000}"/>
    <cellStyle name="Normal 17 3 2 2 2 2 4 3 4" xfId="13583" xr:uid="{00000000-0005-0000-0000-0000F5470000}"/>
    <cellStyle name="Normal 17 3 2 2 2 2 4 4" xfId="13584" xr:uid="{00000000-0005-0000-0000-0000F6470000}"/>
    <cellStyle name="Normal 17 3 2 2 2 2 4 4 2" xfId="13585" xr:uid="{00000000-0005-0000-0000-0000F7470000}"/>
    <cellStyle name="Normal 17 3 2 2 2 2 4 5" xfId="13586" xr:uid="{00000000-0005-0000-0000-0000F8470000}"/>
    <cellStyle name="Normal 17 3 2 2 2 2 4 5 2" xfId="13587" xr:uid="{00000000-0005-0000-0000-0000F9470000}"/>
    <cellStyle name="Normal 17 3 2 2 2 2 4 6" xfId="13588" xr:uid="{00000000-0005-0000-0000-0000FA470000}"/>
    <cellStyle name="Normal 17 3 2 2 2 2 5" xfId="13589" xr:uid="{00000000-0005-0000-0000-0000FB470000}"/>
    <cellStyle name="Normal 17 3 2 2 2 2 5 2" xfId="13590" xr:uid="{00000000-0005-0000-0000-0000FC470000}"/>
    <cellStyle name="Normal 17 3 2 2 2 2 5 2 2" xfId="13591" xr:uid="{00000000-0005-0000-0000-0000FD470000}"/>
    <cellStyle name="Normal 17 3 2 2 2 2 5 2 2 2" xfId="13592" xr:uid="{00000000-0005-0000-0000-0000FE470000}"/>
    <cellStyle name="Normal 17 3 2 2 2 2 5 2 3" xfId="13593" xr:uid="{00000000-0005-0000-0000-0000FF470000}"/>
    <cellStyle name="Normal 17 3 2 2 2 2 5 2 3 2" xfId="13594" xr:uid="{00000000-0005-0000-0000-000000480000}"/>
    <cellStyle name="Normal 17 3 2 2 2 2 5 2 4" xfId="13595" xr:uid="{00000000-0005-0000-0000-000001480000}"/>
    <cellStyle name="Normal 17 3 2 2 2 2 5 3" xfId="13596" xr:uid="{00000000-0005-0000-0000-000002480000}"/>
    <cellStyle name="Normal 17 3 2 2 2 2 5 3 2" xfId="13597" xr:uid="{00000000-0005-0000-0000-000003480000}"/>
    <cellStyle name="Normal 17 3 2 2 2 2 5 4" xfId="13598" xr:uid="{00000000-0005-0000-0000-000004480000}"/>
    <cellStyle name="Normal 17 3 2 2 2 2 5 4 2" xfId="13599" xr:uid="{00000000-0005-0000-0000-000005480000}"/>
    <cellStyle name="Normal 17 3 2 2 2 2 5 5" xfId="13600" xr:uid="{00000000-0005-0000-0000-000006480000}"/>
    <cellStyle name="Normal 17 3 2 2 2 2 6" xfId="13601" xr:uid="{00000000-0005-0000-0000-000007480000}"/>
    <cellStyle name="Normal 17 3 2 2 2 2 6 2" xfId="13602" xr:uid="{00000000-0005-0000-0000-000008480000}"/>
    <cellStyle name="Normal 17 3 2 2 2 2 6 2 2" xfId="13603" xr:uid="{00000000-0005-0000-0000-000009480000}"/>
    <cellStyle name="Normal 17 3 2 2 2 2 6 3" xfId="13604" xr:uid="{00000000-0005-0000-0000-00000A480000}"/>
    <cellStyle name="Normal 17 3 2 2 2 2 6 3 2" xfId="13605" xr:uid="{00000000-0005-0000-0000-00000B480000}"/>
    <cellStyle name="Normal 17 3 2 2 2 2 6 4" xfId="13606" xr:uid="{00000000-0005-0000-0000-00000C480000}"/>
    <cellStyle name="Normal 17 3 2 2 2 2 7" xfId="13607" xr:uid="{00000000-0005-0000-0000-00000D480000}"/>
    <cellStyle name="Normal 17 3 2 2 2 2 7 2" xfId="13608" xr:uid="{00000000-0005-0000-0000-00000E480000}"/>
    <cellStyle name="Normal 17 3 2 2 2 2 7 2 2" xfId="13609" xr:uid="{00000000-0005-0000-0000-00000F480000}"/>
    <cellStyle name="Normal 17 3 2 2 2 2 7 3" xfId="13610" xr:uid="{00000000-0005-0000-0000-000010480000}"/>
    <cellStyle name="Normal 17 3 2 2 2 2 7 3 2" xfId="13611" xr:uid="{00000000-0005-0000-0000-000011480000}"/>
    <cellStyle name="Normal 17 3 2 2 2 2 7 4" xfId="13612" xr:uid="{00000000-0005-0000-0000-000012480000}"/>
    <cellStyle name="Normal 17 3 2 2 2 2 8" xfId="13613" xr:uid="{00000000-0005-0000-0000-000013480000}"/>
    <cellStyle name="Normal 17 3 2 2 2 2 8 2" xfId="13614" xr:uid="{00000000-0005-0000-0000-000014480000}"/>
    <cellStyle name="Normal 17 3 2 2 2 2 9" xfId="13615" xr:uid="{00000000-0005-0000-0000-000015480000}"/>
    <cellStyle name="Normal 17 3 2 2 2 2 9 2" xfId="13616" xr:uid="{00000000-0005-0000-0000-000016480000}"/>
    <cellStyle name="Normal 17 3 2 2 2 3" xfId="13617" xr:uid="{00000000-0005-0000-0000-000017480000}"/>
    <cellStyle name="Normal 17 3 2 2 2 3 2" xfId="13618" xr:uid="{00000000-0005-0000-0000-000018480000}"/>
    <cellStyle name="Normal 17 3 2 2 2 3 2 2" xfId="13619" xr:uid="{00000000-0005-0000-0000-000019480000}"/>
    <cellStyle name="Normal 17 3 2 2 2 3 2 2 2" xfId="13620" xr:uid="{00000000-0005-0000-0000-00001A480000}"/>
    <cellStyle name="Normal 17 3 2 2 2 3 2 2 2 2" xfId="13621" xr:uid="{00000000-0005-0000-0000-00001B480000}"/>
    <cellStyle name="Normal 17 3 2 2 2 3 2 2 2 2 2" xfId="13622" xr:uid="{00000000-0005-0000-0000-00001C480000}"/>
    <cellStyle name="Normal 17 3 2 2 2 3 2 2 2 3" xfId="13623" xr:uid="{00000000-0005-0000-0000-00001D480000}"/>
    <cellStyle name="Normal 17 3 2 2 2 3 2 2 2 3 2" xfId="13624" xr:uid="{00000000-0005-0000-0000-00001E480000}"/>
    <cellStyle name="Normal 17 3 2 2 2 3 2 2 2 4" xfId="13625" xr:uid="{00000000-0005-0000-0000-00001F480000}"/>
    <cellStyle name="Normal 17 3 2 2 2 3 2 2 3" xfId="13626" xr:uid="{00000000-0005-0000-0000-000020480000}"/>
    <cellStyle name="Normal 17 3 2 2 2 3 2 2 3 2" xfId="13627" xr:uid="{00000000-0005-0000-0000-000021480000}"/>
    <cellStyle name="Normal 17 3 2 2 2 3 2 2 4" xfId="13628" xr:uid="{00000000-0005-0000-0000-000022480000}"/>
    <cellStyle name="Normal 17 3 2 2 2 3 2 2 4 2" xfId="13629" xr:uid="{00000000-0005-0000-0000-000023480000}"/>
    <cellStyle name="Normal 17 3 2 2 2 3 2 2 5" xfId="13630" xr:uid="{00000000-0005-0000-0000-000024480000}"/>
    <cellStyle name="Normal 17 3 2 2 2 3 2 3" xfId="13631" xr:uid="{00000000-0005-0000-0000-000025480000}"/>
    <cellStyle name="Normal 17 3 2 2 2 3 2 3 2" xfId="13632" xr:uid="{00000000-0005-0000-0000-000026480000}"/>
    <cellStyle name="Normal 17 3 2 2 2 3 2 3 2 2" xfId="13633" xr:uid="{00000000-0005-0000-0000-000027480000}"/>
    <cellStyle name="Normal 17 3 2 2 2 3 2 3 3" xfId="13634" xr:uid="{00000000-0005-0000-0000-000028480000}"/>
    <cellStyle name="Normal 17 3 2 2 2 3 2 3 3 2" xfId="13635" xr:uid="{00000000-0005-0000-0000-000029480000}"/>
    <cellStyle name="Normal 17 3 2 2 2 3 2 3 4" xfId="13636" xr:uid="{00000000-0005-0000-0000-00002A480000}"/>
    <cellStyle name="Normal 17 3 2 2 2 3 2 4" xfId="13637" xr:uid="{00000000-0005-0000-0000-00002B480000}"/>
    <cellStyle name="Normal 17 3 2 2 2 3 2 4 2" xfId="13638" xr:uid="{00000000-0005-0000-0000-00002C480000}"/>
    <cellStyle name="Normal 17 3 2 2 2 3 2 5" xfId="13639" xr:uid="{00000000-0005-0000-0000-00002D480000}"/>
    <cellStyle name="Normal 17 3 2 2 2 3 2 5 2" xfId="13640" xr:uid="{00000000-0005-0000-0000-00002E480000}"/>
    <cellStyle name="Normal 17 3 2 2 2 3 2 6" xfId="13641" xr:uid="{00000000-0005-0000-0000-00002F480000}"/>
    <cellStyle name="Normal 17 3 2 2 2 3 3" xfId="13642" xr:uid="{00000000-0005-0000-0000-000030480000}"/>
    <cellStyle name="Normal 17 3 2 2 2 3 3 2" xfId="13643" xr:uid="{00000000-0005-0000-0000-000031480000}"/>
    <cellStyle name="Normal 17 3 2 2 2 3 3 2 2" xfId="13644" xr:uid="{00000000-0005-0000-0000-000032480000}"/>
    <cellStyle name="Normal 17 3 2 2 2 3 3 2 2 2" xfId="13645" xr:uid="{00000000-0005-0000-0000-000033480000}"/>
    <cellStyle name="Normal 17 3 2 2 2 3 3 2 2 2 2" xfId="13646" xr:uid="{00000000-0005-0000-0000-000034480000}"/>
    <cellStyle name="Normal 17 3 2 2 2 3 3 2 2 3" xfId="13647" xr:uid="{00000000-0005-0000-0000-000035480000}"/>
    <cellStyle name="Normal 17 3 2 2 2 3 3 2 2 3 2" xfId="13648" xr:uid="{00000000-0005-0000-0000-000036480000}"/>
    <cellStyle name="Normal 17 3 2 2 2 3 3 2 2 4" xfId="13649" xr:uid="{00000000-0005-0000-0000-000037480000}"/>
    <cellStyle name="Normal 17 3 2 2 2 3 3 2 3" xfId="13650" xr:uid="{00000000-0005-0000-0000-000038480000}"/>
    <cellStyle name="Normal 17 3 2 2 2 3 3 2 3 2" xfId="13651" xr:uid="{00000000-0005-0000-0000-000039480000}"/>
    <cellStyle name="Normal 17 3 2 2 2 3 3 2 4" xfId="13652" xr:uid="{00000000-0005-0000-0000-00003A480000}"/>
    <cellStyle name="Normal 17 3 2 2 2 3 3 2 4 2" xfId="13653" xr:uid="{00000000-0005-0000-0000-00003B480000}"/>
    <cellStyle name="Normal 17 3 2 2 2 3 3 2 5" xfId="13654" xr:uid="{00000000-0005-0000-0000-00003C480000}"/>
    <cellStyle name="Normal 17 3 2 2 2 3 3 3" xfId="13655" xr:uid="{00000000-0005-0000-0000-00003D480000}"/>
    <cellStyle name="Normal 17 3 2 2 2 3 3 3 2" xfId="13656" xr:uid="{00000000-0005-0000-0000-00003E480000}"/>
    <cellStyle name="Normal 17 3 2 2 2 3 3 3 2 2" xfId="13657" xr:uid="{00000000-0005-0000-0000-00003F480000}"/>
    <cellStyle name="Normal 17 3 2 2 2 3 3 3 3" xfId="13658" xr:uid="{00000000-0005-0000-0000-000040480000}"/>
    <cellStyle name="Normal 17 3 2 2 2 3 3 3 3 2" xfId="13659" xr:uid="{00000000-0005-0000-0000-000041480000}"/>
    <cellStyle name="Normal 17 3 2 2 2 3 3 3 4" xfId="13660" xr:uid="{00000000-0005-0000-0000-000042480000}"/>
    <cellStyle name="Normal 17 3 2 2 2 3 3 4" xfId="13661" xr:uid="{00000000-0005-0000-0000-000043480000}"/>
    <cellStyle name="Normal 17 3 2 2 2 3 3 4 2" xfId="13662" xr:uid="{00000000-0005-0000-0000-000044480000}"/>
    <cellStyle name="Normal 17 3 2 2 2 3 3 5" xfId="13663" xr:uid="{00000000-0005-0000-0000-000045480000}"/>
    <cellStyle name="Normal 17 3 2 2 2 3 3 5 2" xfId="13664" xr:uid="{00000000-0005-0000-0000-000046480000}"/>
    <cellStyle name="Normal 17 3 2 2 2 3 3 6" xfId="13665" xr:uid="{00000000-0005-0000-0000-000047480000}"/>
    <cellStyle name="Normal 17 3 2 2 2 3 4" xfId="13666" xr:uid="{00000000-0005-0000-0000-000048480000}"/>
    <cellStyle name="Normal 17 3 2 2 2 3 4 2" xfId="13667" xr:uid="{00000000-0005-0000-0000-000049480000}"/>
    <cellStyle name="Normal 17 3 2 2 2 3 4 2 2" xfId="13668" xr:uid="{00000000-0005-0000-0000-00004A480000}"/>
    <cellStyle name="Normal 17 3 2 2 2 3 4 2 2 2" xfId="13669" xr:uid="{00000000-0005-0000-0000-00004B480000}"/>
    <cellStyle name="Normal 17 3 2 2 2 3 4 2 3" xfId="13670" xr:uid="{00000000-0005-0000-0000-00004C480000}"/>
    <cellStyle name="Normal 17 3 2 2 2 3 4 2 3 2" xfId="13671" xr:uid="{00000000-0005-0000-0000-00004D480000}"/>
    <cellStyle name="Normal 17 3 2 2 2 3 4 2 4" xfId="13672" xr:uid="{00000000-0005-0000-0000-00004E480000}"/>
    <cellStyle name="Normal 17 3 2 2 2 3 4 3" xfId="13673" xr:uid="{00000000-0005-0000-0000-00004F480000}"/>
    <cellStyle name="Normal 17 3 2 2 2 3 4 3 2" xfId="13674" xr:uid="{00000000-0005-0000-0000-000050480000}"/>
    <cellStyle name="Normal 17 3 2 2 2 3 4 4" xfId="13675" xr:uid="{00000000-0005-0000-0000-000051480000}"/>
    <cellStyle name="Normal 17 3 2 2 2 3 4 4 2" xfId="13676" xr:uid="{00000000-0005-0000-0000-000052480000}"/>
    <cellStyle name="Normal 17 3 2 2 2 3 4 5" xfId="13677" xr:uid="{00000000-0005-0000-0000-000053480000}"/>
    <cellStyle name="Normal 17 3 2 2 2 3 5" xfId="13678" xr:uid="{00000000-0005-0000-0000-000054480000}"/>
    <cellStyle name="Normal 17 3 2 2 2 3 5 2" xfId="13679" xr:uid="{00000000-0005-0000-0000-000055480000}"/>
    <cellStyle name="Normal 17 3 2 2 2 3 5 2 2" xfId="13680" xr:uid="{00000000-0005-0000-0000-000056480000}"/>
    <cellStyle name="Normal 17 3 2 2 2 3 5 3" xfId="13681" xr:uid="{00000000-0005-0000-0000-000057480000}"/>
    <cellStyle name="Normal 17 3 2 2 2 3 5 3 2" xfId="13682" xr:uid="{00000000-0005-0000-0000-000058480000}"/>
    <cellStyle name="Normal 17 3 2 2 2 3 5 4" xfId="13683" xr:uid="{00000000-0005-0000-0000-000059480000}"/>
    <cellStyle name="Normal 17 3 2 2 2 3 6" xfId="13684" xr:uid="{00000000-0005-0000-0000-00005A480000}"/>
    <cellStyle name="Normal 17 3 2 2 2 3 6 2" xfId="13685" xr:uid="{00000000-0005-0000-0000-00005B480000}"/>
    <cellStyle name="Normal 17 3 2 2 2 3 6 2 2" xfId="13686" xr:uid="{00000000-0005-0000-0000-00005C480000}"/>
    <cellStyle name="Normal 17 3 2 2 2 3 6 3" xfId="13687" xr:uid="{00000000-0005-0000-0000-00005D480000}"/>
    <cellStyle name="Normal 17 3 2 2 2 3 6 3 2" xfId="13688" xr:uid="{00000000-0005-0000-0000-00005E480000}"/>
    <cellStyle name="Normal 17 3 2 2 2 3 6 4" xfId="13689" xr:uid="{00000000-0005-0000-0000-00005F480000}"/>
    <cellStyle name="Normal 17 3 2 2 2 3 7" xfId="13690" xr:uid="{00000000-0005-0000-0000-000060480000}"/>
    <cellStyle name="Normal 17 3 2 2 2 3 7 2" xfId="13691" xr:uid="{00000000-0005-0000-0000-000061480000}"/>
    <cellStyle name="Normal 17 3 2 2 2 3 8" xfId="13692" xr:uid="{00000000-0005-0000-0000-000062480000}"/>
    <cellStyle name="Normal 17 3 2 2 2 3 8 2" xfId="13693" xr:uid="{00000000-0005-0000-0000-000063480000}"/>
    <cellStyle name="Normal 17 3 2 2 2 3 9" xfId="13694" xr:uid="{00000000-0005-0000-0000-000064480000}"/>
    <cellStyle name="Normal 17 3 2 2 2 4" xfId="13695" xr:uid="{00000000-0005-0000-0000-000065480000}"/>
    <cellStyle name="Normal 17 3 2 2 2 4 2" xfId="13696" xr:uid="{00000000-0005-0000-0000-000066480000}"/>
    <cellStyle name="Normal 17 3 2 2 2 4 2 2" xfId="13697" xr:uid="{00000000-0005-0000-0000-000067480000}"/>
    <cellStyle name="Normal 17 3 2 2 2 4 2 2 2" xfId="13698" xr:uid="{00000000-0005-0000-0000-000068480000}"/>
    <cellStyle name="Normal 17 3 2 2 2 4 2 2 2 2" xfId="13699" xr:uid="{00000000-0005-0000-0000-000069480000}"/>
    <cellStyle name="Normal 17 3 2 2 2 4 2 2 3" xfId="13700" xr:uid="{00000000-0005-0000-0000-00006A480000}"/>
    <cellStyle name="Normal 17 3 2 2 2 4 2 2 3 2" xfId="13701" xr:uid="{00000000-0005-0000-0000-00006B480000}"/>
    <cellStyle name="Normal 17 3 2 2 2 4 2 2 4" xfId="13702" xr:uid="{00000000-0005-0000-0000-00006C480000}"/>
    <cellStyle name="Normal 17 3 2 2 2 4 2 3" xfId="13703" xr:uid="{00000000-0005-0000-0000-00006D480000}"/>
    <cellStyle name="Normal 17 3 2 2 2 4 2 3 2" xfId="13704" xr:uid="{00000000-0005-0000-0000-00006E480000}"/>
    <cellStyle name="Normal 17 3 2 2 2 4 2 4" xfId="13705" xr:uid="{00000000-0005-0000-0000-00006F480000}"/>
    <cellStyle name="Normal 17 3 2 2 2 4 2 4 2" xfId="13706" xr:uid="{00000000-0005-0000-0000-000070480000}"/>
    <cellStyle name="Normal 17 3 2 2 2 4 2 5" xfId="13707" xr:uid="{00000000-0005-0000-0000-000071480000}"/>
    <cellStyle name="Normal 17 3 2 2 2 4 3" xfId="13708" xr:uid="{00000000-0005-0000-0000-000072480000}"/>
    <cellStyle name="Normal 17 3 2 2 2 4 3 2" xfId="13709" xr:uid="{00000000-0005-0000-0000-000073480000}"/>
    <cellStyle name="Normal 17 3 2 2 2 4 3 2 2" xfId="13710" xr:uid="{00000000-0005-0000-0000-000074480000}"/>
    <cellStyle name="Normal 17 3 2 2 2 4 3 3" xfId="13711" xr:uid="{00000000-0005-0000-0000-000075480000}"/>
    <cellStyle name="Normal 17 3 2 2 2 4 3 3 2" xfId="13712" xr:uid="{00000000-0005-0000-0000-000076480000}"/>
    <cellStyle name="Normal 17 3 2 2 2 4 3 4" xfId="13713" xr:uid="{00000000-0005-0000-0000-000077480000}"/>
    <cellStyle name="Normal 17 3 2 2 2 4 4" xfId="13714" xr:uid="{00000000-0005-0000-0000-000078480000}"/>
    <cellStyle name="Normal 17 3 2 2 2 4 4 2" xfId="13715" xr:uid="{00000000-0005-0000-0000-000079480000}"/>
    <cellStyle name="Normal 17 3 2 2 2 4 5" xfId="13716" xr:uid="{00000000-0005-0000-0000-00007A480000}"/>
    <cellStyle name="Normal 17 3 2 2 2 4 5 2" xfId="13717" xr:uid="{00000000-0005-0000-0000-00007B480000}"/>
    <cellStyle name="Normal 17 3 2 2 2 4 6" xfId="13718" xr:uid="{00000000-0005-0000-0000-00007C480000}"/>
    <cellStyle name="Normal 17 3 2 2 2 5" xfId="13719" xr:uid="{00000000-0005-0000-0000-00007D480000}"/>
    <cellStyle name="Normal 17 3 2 2 2 5 2" xfId="13720" xr:uid="{00000000-0005-0000-0000-00007E480000}"/>
    <cellStyle name="Normal 17 3 2 2 2 5 2 2" xfId="13721" xr:uid="{00000000-0005-0000-0000-00007F480000}"/>
    <cellStyle name="Normal 17 3 2 2 2 5 2 2 2" xfId="13722" xr:uid="{00000000-0005-0000-0000-000080480000}"/>
    <cellStyle name="Normal 17 3 2 2 2 5 2 2 2 2" xfId="13723" xr:uid="{00000000-0005-0000-0000-000081480000}"/>
    <cellStyle name="Normal 17 3 2 2 2 5 2 2 3" xfId="13724" xr:uid="{00000000-0005-0000-0000-000082480000}"/>
    <cellStyle name="Normal 17 3 2 2 2 5 2 2 3 2" xfId="13725" xr:uid="{00000000-0005-0000-0000-000083480000}"/>
    <cellStyle name="Normal 17 3 2 2 2 5 2 2 4" xfId="13726" xr:uid="{00000000-0005-0000-0000-000084480000}"/>
    <cellStyle name="Normal 17 3 2 2 2 5 2 3" xfId="13727" xr:uid="{00000000-0005-0000-0000-000085480000}"/>
    <cellStyle name="Normal 17 3 2 2 2 5 2 3 2" xfId="13728" xr:uid="{00000000-0005-0000-0000-000086480000}"/>
    <cellStyle name="Normal 17 3 2 2 2 5 2 4" xfId="13729" xr:uid="{00000000-0005-0000-0000-000087480000}"/>
    <cellStyle name="Normal 17 3 2 2 2 5 2 4 2" xfId="13730" xr:uid="{00000000-0005-0000-0000-000088480000}"/>
    <cellStyle name="Normal 17 3 2 2 2 5 2 5" xfId="13731" xr:uid="{00000000-0005-0000-0000-000089480000}"/>
    <cellStyle name="Normal 17 3 2 2 2 5 3" xfId="13732" xr:uid="{00000000-0005-0000-0000-00008A480000}"/>
    <cellStyle name="Normal 17 3 2 2 2 5 3 2" xfId="13733" xr:uid="{00000000-0005-0000-0000-00008B480000}"/>
    <cellStyle name="Normal 17 3 2 2 2 5 3 2 2" xfId="13734" xr:uid="{00000000-0005-0000-0000-00008C480000}"/>
    <cellStyle name="Normal 17 3 2 2 2 5 3 3" xfId="13735" xr:uid="{00000000-0005-0000-0000-00008D480000}"/>
    <cellStyle name="Normal 17 3 2 2 2 5 3 3 2" xfId="13736" xr:uid="{00000000-0005-0000-0000-00008E480000}"/>
    <cellStyle name="Normal 17 3 2 2 2 5 3 4" xfId="13737" xr:uid="{00000000-0005-0000-0000-00008F480000}"/>
    <cellStyle name="Normal 17 3 2 2 2 5 4" xfId="13738" xr:uid="{00000000-0005-0000-0000-000090480000}"/>
    <cellStyle name="Normal 17 3 2 2 2 5 4 2" xfId="13739" xr:uid="{00000000-0005-0000-0000-000091480000}"/>
    <cellStyle name="Normal 17 3 2 2 2 5 5" xfId="13740" xr:uid="{00000000-0005-0000-0000-000092480000}"/>
    <cellStyle name="Normal 17 3 2 2 2 5 5 2" xfId="13741" xr:uid="{00000000-0005-0000-0000-000093480000}"/>
    <cellStyle name="Normal 17 3 2 2 2 5 6" xfId="13742" xr:uid="{00000000-0005-0000-0000-000094480000}"/>
    <cellStyle name="Normal 17 3 2 2 2 6" xfId="13743" xr:uid="{00000000-0005-0000-0000-000095480000}"/>
    <cellStyle name="Normal 17 3 2 2 2 6 2" xfId="13744" xr:uid="{00000000-0005-0000-0000-000096480000}"/>
    <cellStyle name="Normal 17 3 2 2 2 6 2 2" xfId="13745" xr:uid="{00000000-0005-0000-0000-000097480000}"/>
    <cellStyle name="Normal 17 3 2 2 2 6 2 2 2" xfId="13746" xr:uid="{00000000-0005-0000-0000-000098480000}"/>
    <cellStyle name="Normal 17 3 2 2 2 6 2 3" xfId="13747" xr:uid="{00000000-0005-0000-0000-000099480000}"/>
    <cellStyle name="Normal 17 3 2 2 2 6 2 3 2" xfId="13748" xr:uid="{00000000-0005-0000-0000-00009A480000}"/>
    <cellStyle name="Normal 17 3 2 2 2 6 2 4" xfId="13749" xr:uid="{00000000-0005-0000-0000-00009B480000}"/>
    <cellStyle name="Normal 17 3 2 2 2 6 3" xfId="13750" xr:uid="{00000000-0005-0000-0000-00009C480000}"/>
    <cellStyle name="Normal 17 3 2 2 2 6 3 2" xfId="13751" xr:uid="{00000000-0005-0000-0000-00009D480000}"/>
    <cellStyle name="Normal 17 3 2 2 2 6 4" xfId="13752" xr:uid="{00000000-0005-0000-0000-00009E480000}"/>
    <cellStyle name="Normal 17 3 2 2 2 6 4 2" xfId="13753" xr:uid="{00000000-0005-0000-0000-00009F480000}"/>
    <cellStyle name="Normal 17 3 2 2 2 6 5" xfId="13754" xr:uid="{00000000-0005-0000-0000-0000A0480000}"/>
    <cellStyle name="Normal 17 3 2 2 2 7" xfId="13755" xr:uid="{00000000-0005-0000-0000-0000A1480000}"/>
    <cellStyle name="Normal 17 3 2 2 2 7 2" xfId="13756" xr:uid="{00000000-0005-0000-0000-0000A2480000}"/>
    <cellStyle name="Normal 17 3 2 2 2 7 2 2" xfId="13757" xr:uid="{00000000-0005-0000-0000-0000A3480000}"/>
    <cellStyle name="Normal 17 3 2 2 2 7 3" xfId="13758" xr:uid="{00000000-0005-0000-0000-0000A4480000}"/>
    <cellStyle name="Normal 17 3 2 2 2 7 3 2" xfId="13759" xr:uid="{00000000-0005-0000-0000-0000A5480000}"/>
    <cellStyle name="Normal 17 3 2 2 2 7 4" xfId="13760" xr:uid="{00000000-0005-0000-0000-0000A6480000}"/>
    <cellStyle name="Normal 17 3 2 2 2 8" xfId="13761" xr:uid="{00000000-0005-0000-0000-0000A7480000}"/>
    <cellStyle name="Normal 17 3 2 2 2 8 2" xfId="13762" xr:uid="{00000000-0005-0000-0000-0000A8480000}"/>
    <cellStyle name="Normal 17 3 2 2 2 8 2 2" xfId="13763" xr:uid="{00000000-0005-0000-0000-0000A9480000}"/>
    <cellStyle name="Normal 17 3 2 2 2 8 3" xfId="13764" xr:uid="{00000000-0005-0000-0000-0000AA480000}"/>
    <cellStyle name="Normal 17 3 2 2 2 8 3 2" xfId="13765" xr:uid="{00000000-0005-0000-0000-0000AB480000}"/>
    <cellStyle name="Normal 17 3 2 2 2 8 4" xfId="13766" xr:uid="{00000000-0005-0000-0000-0000AC480000}"/>
    <cellStyle name="Normal 17 3 2 2 2 9" xfId="13767" xr:uid="{00000000-0005-0000-0000-0000AD480000}"/>
    <cellStyle name="Normal 17 3 2 2 2 9 2" xfId="13768" xr:uid="{00000000-0005-0000-0000-0000AE480000}"/>
    <cellStyle name="Normal 17 3 2 2 3" xfId="13769" xr:uid="{00000000-0005-0000-0000-0000AF480000}"/>
    <cellStyle name="Normal 17 3 2 2 3 10" xfId="13770" xr:uid="{00000000-0005-0000-0000-0000B0480000}"/>
    <cellStyle name="Normal 17 3 2 2 3 11" xfId="43288" xr:uid="{00000000-0005-0000-0000-0000B1480000}"/>
    <cellStyle name="Normal 17 3 2 2 3 2" xfId="13771" xr:uid="{00000000-0005-0000-0000-0000B2480000}"/>
    <cellStyle name="Normal 17 3 2 2 3 2 2" xfId="13772" xr:uid="{00000000-0005-0000-0000-0000B3480000}"/>
    <cellStyle name="Normal 17 3 2 2 3 2 2 2" xfId="13773" xr:uid="{00000000-0005-0000-0000-0000B4480000}"/>
    <cellStyle name="Normal 17 3 2 2 3 2 2 2 2" xfId="13774" xr:uid="{00000000-0005-0000-0000-0000B5480000}"/>
    <cellStyle name="Normal 17 3 2 2 3 2 2 2 2 2" xfId="13775" xr:uid="{00000000-0005-0000-0000-0000B6480000}"/>
    <cellStyle name="Normal 17 3 2 2 3 2 2 2 2 2 2" xfId="13776" xr:uid="{00000000-0005-0000-0000-0000B7480000}"/>
    <cellStyle name="Normal 17 3 2 2 3 2 2 2 2 3" xfId="13777" xr:uid="{00000000-0005-0000-0000-0000B8480000}"/>
    <cellStyle name="Normal 17 3 2 2 3 2 2 2 2 3 2" xfId="13778" xr:uid="{00000000-0005-0000-0000-0000B9480000}"/>
    <cellStyle name="Normal 17 3 2 2 3 2 2 2 2 4" xfId="13779" xr:uid="{00000000-0005-0000-0000-0000BA480000}"/>
    <cellStyle name="Normal 17 3 2 2 3 2 2 2 3" xfId="13780" xr:uid="{00000000-0005-0000-0000-0000BB480000}"/>
    <cellStyle name="Normal 17 3 2 2 3 2 2 2 3 2" xfId="13781" xr:uid="{00000000-0005-0000-0000-0000BC480000}"/>
    <cellStyle name="Normal 17 3 2 2 3 2 2 2 4" xfId="13782" xr:uid="{00000000-0005-0000-0000-0000BD480000}"/>
    <cellStyle name="Normal 17 3 2 2 3 2 2 2 4 2" xfId="13783" xr:uid="{00000000-0005-0000-0000-0000BE480000}"/>
    <cellStyle name="Normal 17 3 2 2 3 2 2 2 5" xfId="13784" xr:uid="{00000000-0005-0000-0000-0000BF480000}"/>
    <cellStyle name="Normal 17 3 2 2 3 2 2 3" xfId="13785" xr:uid="{00000000-0005-0000-0000-0000C0480000}"/>
    <cellStyle name="Normal 17 3 2 2 3 2 2 3 2" xfId="13786" xr:uid="{00000000-0005-0000-0000-0000C1480000}"/>
    <cellStyle name="Normal 17 3 2 2 3 2 2 3 2 2" xfId="13787" xr:uid="{00000000-0005-0000-0000-0000C2480000}"/>
    <cellStyle name="Normal 17 3 2 2 3 2 2 3 3" xfId="13788" xr:uid="{00000000-0005-0000-0000-0000C3480000}"/>
    <cellStyle name="Normal 17 3 2 2 3 2 2 3 3 2" xfId="13789" xr:uid="{00000000-0005-0000-0000-0000C4480000}"/>
    <cellStyle name="Normal 17 3 2 2 3 2 2 3 4" xfId="13790" xr:uid="{00000000-0005-0000-0000-0000C5480000}"/>
    <cellStyle name="Normal 17 3 2 2 3 2 2 4" xfId="13791" xr:uid="{00000000-0005-0000-0000-0000C6480000}"/>
    <cellStyle name="Normal 17 3 2 2 3 2 2 4 2" xfId="13792" xr:uid="{00000000-0005-0000-0000-0000C7480000}"/>
    <cellStyle name="Normal 17 3 2 2 3 2 2 5" xfId="13793" xr:uid="{00000000-0005-0000-0000-0000C8480000}"/>
    <cellStyle name="Normal 17 3 2 2 3 2 2 5 2" xfId="13794" xr:uid="{00000000-0005-0000-0000-0000C9480000}"/>
    <cellStyle name="Normal 17 3 2 2 3 2 2 6" xfId="13795" xr:uid="{00000000-0005-0000-0000-0000CA480000}"/>
    <cellStyle name="Normal 17 3 2 2 3 2 3" xfId="13796" xr:uid="{00000000-0005-0000-0000-0000CB480000}"/>
    <cellStyle name="Normal 17 3 2 2 3 2 3 2" xfId="13797" xr:uid="{00000000-0005-0000-0000-0000CC480000}"/>
    <cellStyle name="Normal 17 3 2 2 3 2 3 2 2" xfId="13798" xr:uid="{00000000-0005-0000-0000-0000CD480000}"/>
    <cellStyle name="Normal 17 3 2 2 3 2 3 2 2 2" xfId="13799" xr:uid="{00000000-0005-0000-0000-0000CE480000}"/>
    <cellStyle name="Normal 17 3 2 2 3 2 3 2 2 2 2" xfId="13800" xr:uid="{00000000-0005-0000-0000-0000CF480000}"/>
    <cellStyle name="Normal 17 3 2 2 3 2 3 2 2 3" xfId="13801" xr:uid="{00000000-0005-0000-0000-0000D0480000}"/>
    <cellStyle name="Normal 17 3 2 2 3 2 3 2 2 3 2" xfId="13802" xr:uid="{00000000-0005-0000-0000-0000D1480000}"/>
    <cellStyle name="Normal 17 3 2 2 3 2 3 2 2 4" xfId="13803" xr:uid="{00000000-0005-0000-0000-0000D2480000}"/>
    <cellStyle name="Normal 17 3 2 2 3 2 3 2 3" xfId="13804" xr:uid="{00000000-0005-0000-0000-0000D3480000}"/>
    <cellStyle name="Normal 17 3 2 2 3 2 3 2 3 2" xfId="13805" xr:uid="{00000000-0005-0000-0000-0000D4480000}"/>
    <cellStyle name="Normal 17 3 2 2 3 2 3 2 4" xfId="13806" xr:uid="{00000000-0005-0000-0000-0000D5480000}"/>
    <cellStyle name="Normal 17 3 2 2 3 2 3 2 4 2" xfId="13807" xr:uid="{00000000-0005-0000-0000-0000D6480000}"/>
    <cellStyle name="Normal 17 3 2 2 3 2 3 2 5" xfId="13808" xr:uid="{00000000-0005-0000-0000-0000D7480000}"/>
    <cellStyle name="Normal 17 3 2 2 3 2 3 3" xfId="13809" xr:uid="{00000000-0005-0000-0000-0000D8480000}"/>
    <cellStyle name="Normal 17 3 2 2 3 2 3 3 2" xfId="13810" xr:uid="{00000000-0005-0000-0000-0000D9480000}"/>
    <cellStyle name="Normal 17 3 2 2 3 2 3 3 2 2" xfId="13811" xr:uid="{00000000-0005-0000-0000-0000DA480000}"/>
    <cellStyle name="Normal 17 3 2 2 3 2 3 3 3" xfId="13812" xr:uid="{00000000-0005-0000-0000-0000DB480000}"/>
    <cellStyle name="Normal 17 3 2 2 3 2 3 3 3 2" xfId="13813" xr:uid="{00000000-0005-0000-0000-0000DC480000}"/>
    <cellStyle name="Normal 17 3 2 2 3 2 3 3 4" xfId="13814" xr:uid="{00000000-0005-0000-0000-0000DD480000}"/>
    <cellStyle name="Normal 17 3 2 2 3 2 3 4" xfId="13815" xr:uid="{00000000-0005-0000-0000-0000DE480000}"/>
    <cellStyle name="Normal 17 3 2 2 3 2 3 4 2" xfId="13816" xr:uid="{00000000-0005-0000-0000-0000DF480000}"/>
    <cellStyle name="Normal 17 3 2 2 3 2 3 5" xfId="13817" xr:uid="{00000000-0005-0000-0000-0000E0480000}"/>
    <cellStyle name="Normal 17 3 2 2 3 2 3 5 2" xfId="13818" xr:uid="{00000000-0005-0000-0000-0000E1480000}"/>
    <cellStyle name="Normal 17 3 2 2 3 2 3 6" xfId="13819" xr:uid="{00000000-0005-0000-0000-0000E2480000}"/>
    <cellStyle name="Normal 17 3 2 2 3 2 4" xfId="13820" xr:uid="{00000000-0005-0000-0000-0000E3480000}"/>
    <cellStyle name="Normal 17 3 2 2 3 2 4 2" xfId="13821" xr:uid="{00000000-0005-0000-0000-0000E4480000}"/>
    <cellStyle name="Normal 17 3 2 2 3 2 4 2 2" xfId="13822" xr:uid="{00000000-0005-0000-0000-0000E5480000}"/>
    <cellStyle name="Normal 17 3 2 2 3 2 4 2 2 2" xfId="13823" xr:uid="{00000000-0005-0000-0000-0000E6480000}"/>
    <cellStyle name="Normal 17 3 2 2 3 2 4 2 3" xfId="13824" xr:uid="{00000000-0005-0000-0000-0000E7480000}"/>
    <cellStyle name="Normal 17 3 2 2 3 2 4 2 3 2" xfId="13825" xr:uid="{00000000-0005-0000-0000-0000E8480000}"/>
    <cellStyle name="Normal 17 3 2 2 3 2 4 2 4" xfId="13826" xr:uid="{00000000-0005-0000-0000-0000E9480000}"/>
    <cellStyle name="Normal 17 3 2 2 3 2 4 3" xfId="13827" xr:uid="{00000000-0005-0000-0000-0000EA480000}"/>
    <cellStyle name="Normal 17 3 2 2 3 2 4 3 2" xfId="13828" xr:uid="{00000000-0005-0000-0000-0000EB480000}"/>
    <cellStyle name="Normal 17 3 2 2 3 2 4 4" xfId="13829" xr:uid="{00000000-0005-0000-0000-0000EC480000}"/>
    <cellStyle name="Normal 17 3 2 2 3 2 4 4 2" xfId="13830" xr:uid="{00000000-0005-0000-0000-0000ED480000}"/>
    <cellStyle name="Normal 17 3 2 2 3 2 4 5" xfId="13831" xr:uid="{00000000-0005-0000-0000-0000EE480000}"/>
    <cellStyle name="Normal 17 3 2 2 3 2 5" xfId="13832" xr:uid="{00000000-0005-0000-0000-0000EF480000}"/>
    <cellStyle name="Normal 17 3 2 2 3 2 5 2" xfId="13833" xr:uid="{00000000-0005-0000-0000-0000F0480000}"/>
    <cellStyle name="Normal 17 3 2 2 3 2 5 2 2" xfId="13834" xr:uid="{00000000-0005-0000-0000-0000F1480000}"/>
    <cellStyle name="Normal 17 3 2 2 3 2 5 3" xfId="13835" xr:uid="{00000000-0005-0000-0000-0000F2480000}"/>
    <cellStyle name="Normal 17 3 2 2 3 2 5 3 2" xfId="13836" xr:uid="{00000000-0005-0000-0000-0000F3480000}"/>
    <cellStyle name="Normal 17 3 2 2 3 2 5 4" xfId="13837" xr:uid="{00000000-0005-0000-0000-0000F4480000}"/>
    <cellStyle name="Normal 17 3 2 2 3 2 6" xfId="13838" xr:uid="{00000000-0005-0000-0000-0000F5480000}"/>
    <cellStyle name="Normal 17 3 2 2 3 2 6 2" xfId="13839" xr:uid="{00000000-0005-0000-0000-0000F6480000}"/>
    <cellStyle name="Normal 17 3 2 2 3 2 6 2 2" xfId="13840" xr:uid="{00000000-0005-0000-0000-0000F7480000}"/>
    <cellStyle name="Normal 17 3 2 2 3 2 6 3" xfId="13841" xr:uid="{00000000-0005-0000-0000-0000F8480000}"/>
    <cellStyle name="Normal 17 3 2 2 3 2 6 3 2" xfId="13842" xr:uid="{00000000-0005-0000-0000-0000F9480000}"/>
    <cellStyle name="Normal 17 3 2 2 3 2 6 4" xfId="13843" xr:uid="{00000000-0005-0000-0000-0000FA480000}"/>
    <cellStyle name="Normal 17 3 2 2 3 2 7" xfId="13844" xr:uid="{00000000-0005-0000-0000-0000FB480000}"/>
    <cellStyle name="Normal 17 3 2 2 3 2 7 2" xfId="13845" xr:uid="{00000000-0005-0000-0000-0000FC480000}"/>
    <cellStyle name="Normal 17 3 2 2 3 2 8" xfId="13846" xr:uid="{00000000-0005-0000-0000-0000FD480000}"/>
    <cellStyle name="Normal 17 3 2 2 3 2 8 2" xfId="13847" xr:uid="{00000000-0005-0000-0000-0000FE480000}"/>
    <cellStyle name="Normal 17 3 2 2 3 2 9" xfId="13848" xr:uid="{00000000-0005-0000-0000-0000FF480000}"/>
    <cellStyle name="Normal 17 3 2 2 3 3" xfId="13849" xr:uid="{00000000-0005-0000-0000-000000490000}"/>
    <cellStyle name="Normal 17 3 2 2 3 3 2" xfId="13850" xr:uid="{00000000-0005-0000-0000-000001490000}"/>
    <cellStyle name="Normal 17 3 2 2 3 3 2 2" xfId="13851" xr:uid="{00000000-0005-0000-0000-000002490000}"/>
    <cellStyle name="Normal 17 3 2 2 3 3 2 2 2" xfId="13852" xr:uid="{00000000-0005-0000-0000-000003490000}"/>
    <cellStyle name="Normal 17 3 2 2 3 3 2 2 2 2" xfId="13853" xr:uid="{00000000-0005-0000-0000-000004490000}"/>
    <cellStyle name="Normal 17 3 2 2 3 3 2 2 3" xfId="13854" xr:uid="{00000000-0005-0000-0000-000005490000}"/>
    <cellStyle name="Normal 17 3 2 2 3 3 2 2 3 2" xfId="13855" xr:uid="{00000000-0005-0000-0000-000006490000}"/>
    <cellStyle name="Normal 17 3 2 2 3 3 2 2 4" xfId="13856" xr:uid="{00000000-0005-0000-0000-000007490000}"/>
    <cellStyle name="Normal 17 3 2 2 3 3 2 3" xfId="13857" xr:uid="{00000000-0005-0000-0000-000008490000}"/>
    <cellStyle name="Normal 17 3 2 2 3 3 2 3 2" xfId="13858" xr:uid="{00000000-0005-0000-0000-000009490000}"/>
    <cellStyle name="Normal 17 3 2 2 3 3 2 4" xfId="13859" xr:uid="{00000000-0005-0000-0000-00000A490000}"/>
    <cellStyle name="Normal 17 3 2 2 3 3 2 4 2" xfId="13860" xr:uid="{00000000-0005-0000-0000-00000B490000}"/>
    <cellStyle name="Normal 17 3 2 2 3 3 2 5" xfId="13861" xr:uid="{00000000-0005-0000-0000-00000C490000}"/>
    <cellStyle name="Normal 17 3 2 2 3 3 3" xfId="13862" xr:uid="{00000000-0005-0000-0000-00000D490000}"/>
    <cellStyle name="Normal 17 3 2 2 3 3 3 2" xfId="13863" xr:uid="{00000000-0005-0000-0000-00000E490000}"/>
    <cellStyle name="Normal 17 3 2 2 3 3 3 2 2" xfId="13864" xr:uid="{00000000-0005-0000-0000-00000F490000}"/>
    <cellStyle name="Normal 17 3 2 2 3 3 3 3" xfId="13865" xr:uid="{00000000-0005-0000-0000-000010490000}"/>
    <cellStyle name="Normal 17 3 2 2 3 3 3 3 2" xfId="13866" xr:uid="{00000000-0005-0000-0000-000011490000}"/>
    <cellStyle name="Normal 17 3 2 2 3 3 3 4" xfId="13867" xr:uid="{00000000-0005-0000-0000-000012490000}"/>
    <cellStyle name="Normal 17 3 2 2 3 3 4" xfId="13868" xr:uid="{00000000-0005-0000-0000-000013490000}"/>
    <cellStyle name="Normal 17 3 2 2 3 3 4 2" xfId="13869" xr:uid="{00000000-0005-0000-0000-000014490000}"/>
    <cellStyle name="Normal 17 3 2 2 3 3 5" xfId="13870" xr:uid="{00000000-0005-0000-0000-000015490000}"/>
    <cellStyle name="Normal 17 3 2 2 3 3 5 2" xfId="13871" xr:uid="{00000000-0005-0000-0000-000016490000}"/>
    <cellStyle name="Normal 17 3 2 2 3 3 6" xfId="13872" xr:uid="{00000000-0005-0000-0000-000017490000}"/>
    <cellStyle name="Normal 17 3 2 2 3 4" xfId="13873" xr:uid="{00000000-0005-0000-0000-000018490000}"/>
    <cellStyle name="Normal 17 3 2 2 3 4 2" xfId="13874" xr:uid="{00000000-0005-0000-0000-000019490000}"/>
    <cellStyle name="Normal 17 3 2 2 3 4 2 2" xfId="13875" xr:uid="{00000000-0005-0000-0000-00001A490000}"/>
    <cellStyle name="Normal 17 3 2 2 3 4 2 2 2" xfId="13876" xr:uid="{00000000-0005-0000-0000-00001B490000}"/>
    <cellStyle name="Normal 17 3 2 2 3 4 2 2 2 2" xfId="13877" xr:uid="{00000000-0005-0000-0000-00001C490000}"/>
    <cellStyle name="Normal 17 3 2 2 3 4 2 2 3" xfId="13878" xr:uid="{00000000-0005-0000-0000-00001D490000}"/>
    <cellStyle name="Normal 17 3 2 2 3 4 2 2 3 2" xfId="13879" xr:uid="{00000000-0005-0000-0000-00001E490000}"/>
    <cellStyle name="Normal 17 3 2 2 3 4 2 2 4" xfId="13880" xr:uid="{00000000-0005-0000-0000-00001F490000}"/>
    <cellStyle name="Normal 17 3 2 2 3 4 2 3" xfId="13881" xr:uid="{00000000-0005-0000-0000-000020490000}"/>
    <cellStyle name="Normal 17 3 2 2 3 4 2 3 2" xfId="13882" xr:uid="{00000000-0005-0000-0000-000021490000}"/>
    <cellStyle name="Normal 17 3 2 2 3 4 2 4" xfId="13883" xr:uid="{00000000-0005-0000-0000-000022490000}"/>
    <cellStyle name="Normal 17 3 2 2 3 4 2 4 2" xfId="13884" xr:uid="{00000000-0005-0000-0000-000023490000}"/>
    <cellStyle name="Normal 17 3 2 2 3 4 2 5" xfId="13885" xr:uid="{00000000-0005-0000-0000-000024490000}"/>
    <cellStyle name="Normal 17 3 2 2 3 4 3" xfId="13886" xr:uid="{00000000-0005-0000-0000-000025490000}"/>
    <cellStyle name="Normal 17 3 2 2 3 4 3 2" xfId="13887" xr:uid="{00000000-0005-0000-0000-000026490000}"/>
    <cellStyle name="Normal 17 3 2 2 3 4 3 2 2" xfId="13888" xr:uid="{00000000-0005-0000-0000-000027490000}"/>
    <cellStyle name="Normal 17 3 2 2 3 4 3 3" xfId="13889" xr:uid="{00000000-0005-0000-0000-000028490000}"/>
    <cellStyle name="Normal 17 3 2 2 3 4 3 3 2" xfId="13890" xr:uid="{00000000-0005-0000-0000-000029490000}"/>
    <cellStyle name="Normal 17 3 2 2 3 4 3 4" xfId="13891" xr:uid="{00000000-0005-0000-0000-00002A490000}"/>
    <cellStyle name="Normal 17 3 2 2 3 4 4" xfId="13892" xr:uid="{00000000-0005-0000-0000-00002B490000}"/>
    <cellStyle name="Normal 17 3 2 2 3 4 4 2" xfId="13893" xr:uid="{00000000-0005-0000-0000-00002C490000}"/>
    <cellStyle name="Normal 17 3 2 2 3 4 5" xfId="13894" xr:uid="{00000000-0005-0000-0000-00002D490000}"/>
    <cellStyle name="Normal 17 3 2 2 3 4 5 2" xfId="13895" xr:uid="{00000000-0005-0000-0000-00002E490000}"/>
    <cellStyle name="Normal 17 3 2 2 3 4 6" xfId="13896" xr:uid="{00000000-0005-0000-0000-00002F490000}"/>
    <cellStyle name="Normal 17 3 2 2 3 5" xfId="13897" xr:uid="{00000000-0005-0000-0000-000030490000}"/>
    <cellStyle name="Normal 17 3 2 2 3 5 2" xfId="13898" xr:uid="{00000000-0005-0000-0000-000031490000}"/>
    <cellStyle name="Normal 17 3 2 2 3 5 2 2" xfId="13899" xr:uid="{00000000-0005-0000-0000-000032490000}"/>
    <cellStyle name="Normal 17 3 2 2 3 5 2 2 2" xfId="13900" xr:uid="{00000000-0005-0000-0000-000033490000}"/>
    <cellStyle name="Normal 17 3 2 2 3 5 2 3" xfId="13901" xr:uid="{00000000-0005-0000-0000-000034490000}"/>
    <cellStyle name="Normal 17 3 2 2 3 5 2 3 2" xfId="13902" xr:uid="{00000000-0005-0000-0000-000035490000}"/>
    <cellStyle name="Normal 17 3 2 2 3 5 2 4" xfId="13903" xr:uid="{00000000-0005-0000-0000-000036490000}"/>
    <cellStyle name="Normal 17 3 2 2 3 5 3" xfId="13904" xr:uid="{00000000-0005-0000-0000-000037490000}"/>
    <cellStyle name="Normal 17 3 2 2 3 5 3 2" xfId="13905" xr:uid="{00000000-0005-0000-0000-000038490000}"/>
    <cellStyle name="Normal 17 3 2 2 3 5 4" xfId="13906" xr:uid="{00000000-0005-0000-0000-000039490000}"/>
    <cellStyle name="Normal 17 3 2 2 3 5 4 2" xfId="13907" xr:uid="{00000000-0005-0000-0000-00003A490000}"/>
    <cellStyle name="Normal 17 3 2 2 3 5 5" xfId="13908" xr:uid="{00000000-0005-0000-0000-00003B490000}"/>
    <cellStyle name="Normal 17 3 2 2 3 6" xfId="13909" xr:uid="{00000000-0005-0000-0000-00003C490000}"/>
    <cellStyle name="Normal 17 3 2 2 3 6 2" xfId="13910" xr:uid="{00000000-0005-0000-0000-00003D490000}"/>
    <cellStyle name="Normal 17 3 2 2 3 6 2 2" xfId="13911" xr:uid="{00000000-0005-0000-0000-00003E490000}"/>
    <cellStyle name="Normal 17 3 2 2 3 6 3" xfId="13912" xr:uid="{00000000-0005-0000-0000-00003F490000}"/>
    <cellStyle name="Normal 17 3 2 2 3 6 3 2" xfId="13913" xr:uid="{00000000-0005-0000-0000-000040490000}"/>
    <cellStyle name="Normal 17 3 2 2 3 6 4" xfId="13914" xr:uid="{00000000-0005-0000-0000-000041490000}"/>
    <cellStyle name="Normal 17 3 2 2 3 7" xfId="13915" xr:uid="{00000000-0005-0000-0000-000042490000}"/>
    <cellStyle name="Normal 17 3 2 2 3 7 2" xfId="13916" xr:uid="{00000000-0005-0000-0000-000043490000}"/>
    <cellStyle name="Normal 17 3 2 2 3 7 2 2" xfId="13917" xr:uid="{00000000-0005-0000-0000-000044490000}"/>
    <cellStyle name="Normal 17 3 2 2 3 7 3" xfId="13918" xr:uid="{00000000-0005-0000-0000-000045490000}"/>
    <cellStyle name="Normal 17 3 2 2 3 7 3 2" xfId="13919" xr:uid="{00000000-0005-0000-0000-000046490000}"/>
    <cellStyle name="Normal 17 3 2 2 3 7 4" xfId="13920" xr:uid="{00000000-0005-0000-0000-000047490000}"/>
    <cellStyle name="Normal 17 3 2 2 3 8" xfId="13921" xr:uid="{00000000-0005-0000-0000-000048490000}"/>
    <cellStyle name="Normal 17 3 2 2 3 8 2" xfId="13922" xr:uid="{00000000-0005-0000-0000-000049490000}"/>
    <cellStyle name="Normal 17 3 2 2 3 9" xfId="13923" xr:uid="{00000000-0005-0000-0000-00004A490000}"/>
    <cellStyle name="Normal 17 3 2 2 3 9 2" xfId="13924" xr:uid="{00000000-0005-0000-0000-00004B490000}"/>
    <cellStyle name="Normal 17 3 2 2 4" xfId="13925" xr:uid="{00000000-0005-0000-0000-00004C490000}"/>
    <cellStyle name="Normal 17 3 2 2 4 10" xfId="13926" xr:uid="{00000000-0005-0000-0000-00004D490000}"/>
    <cellStyle name="Normal 17 3 2 2 4 11" xfId="43289" xr:uid="{00000000-0005-0000-0000-00004E490000}"/>
    <cellStyle name="Normal 17 3 2 2 4 2" xfId="13927" xr:uid="{00000000-0005-0000-0000-00004F490000}"/>
    <cellStyle name="Normal 17 3 2 2 4 2 2" xfId="13928" xr:uid="{00000000-0005-0000-0000-000050490000}"/>
    <cellStyle name="Normal 17 3 2 2 4 2 2 2" xfId="13929" xr:uid="{00000000-0005-0000-0000-000051490000}"/>
    <cellStyle name="Normal 17 3 2 2 4 2 2 2 2" xfId="13930" xr:uid="{00000000-0005-0000-0000-000052490000}"/>
    <cellStyle name="Normal 17 3 2 2 4 2 2 2 2 2" xfId="13931" xr:uid="{00000000-0005-0000-0000-000053490000}"/>
    <cellStyle name="Normal 17 3 2 2 4 2 2 2 2 2 2" xfId="13932" xr:uid="{00000000-0005-0000-0000-000054490000}"/>
    <cellStyle name="Normal 17 3 2 2 4 2 2 2 2 3" xfId="13933" xr:uid="{00000000-0005-0000-0000-000055490000}"/>
    <cellStyle name="Normal 17 3 2 2 4 2 2 2 2 3 2" xfId="13934" xr:uid="{00000000-0005-0000-0000-000056490000}"/>
    <cellStyle name="Normal 17 3 2 2 4 2 2 2 2 4" xfId="13935" xr:uid="{00000000-0005-0000-0000-000057490000}"/>
    <cellStyle name="Normal 17 3 2 2 4 2 2 2 3" xfId="13936" xr:uid="{00000000-0005-0000-0000-000058490000}"/>
    <cellStyle name="Normal 17 3 2 2 4 2 2 2 3 2" xfId="13937" xr:uid="{00000000-0005-0000-0000-000059490000}"/>
    <cellStyle name="Normal 17 3 2 2 4 2 2 2 4" xfId="13938" xr:uid="{00000000-0005-0000-0000-00005A490000}"/>
    <cellStyle name="Normal 17 3 2 2 4 2 2 2 4 2" xfId="13939" xr:uid="{00000000-0005-0000-0000-00005B490000}"/>
    <cellStyle name="Normal 17 3 2 2 4 2 2 2 5" xfId="13940" xr:uid="{00000000-0005-0000-0000-00005C490000}"/>
    <cellStyle name="Normal 17 3 2 2 4 2 2 3" xfId="13941" xr:uid="{00000000-0005-0000-0000-00005D490000}"/>
    <cellStyle name="Normal 17 3 2 2 4 2 2 3 2" xfId="13942" xr:uid="{00000000-0005-0000-0000-00005E490000}"/>
    <cellStyle name="Normal 17 3 2 2 4 2 2 3 2 2" xfId="13943" xr:uid="{00000000-0005-0000-0000-00005F490000}"/>
    <cellStyle name="Normal 17 3 2 2 4 2 2 3 3" xfId="13944" xr:uid="{00000000-0005-0000-0000-000060490000}"/>
    <cellStyle name="Normal 17 3 2 2 4 2 2 3 3 2" xfId="13945" xr:uid="{00000000-0005-0000-0000-000061490000}"/>
    <cellStyle name="Normal 17 3 2 2 4 2 2 3 4" xfId="13946" xr:uid="{00000000-0005-0000-0000-000062490000}"/>
    <cellStyle name="Normal 17 3 2 2 4 2 2 4" xfId="13947" xr:uid="{00000000-0005-0000-0000-000063490000}"/>
    <cellStyle name="Normal 17 3 2 2 4 2 2 4 2" xfId="13948" xr:uid="{00000000-0005-0000-0000-000064490000}"/>
    <cellStyle name="Normal 17 3 2 2 4 2 2 5" xfId="13949" xr:uid="{00000000-0005-0000-0000-000065490000}"/>
    <cellStyle name="Normal 17 3 2 2 4 2 2 5 2" xfId="13950" xr:uid="{00000000-0005-0000-0000-000066490000}"/>
    <cellStyle name="Normal 17 3 2 2 4 2 2 6" xfId="13951" xr:uid="{00000000-0005-0000-0000-000067490000}"/>
    <cellStyle name="Normal 17 3 2 2 4 2 3" xfId="13952" xr:uid="{00000000-0005-0000-0000-000068490000}"/>
    <cellStyle name="Normal 17 3 2 2 4 2 3 2" xfId="13953" xr:uid="{00000000-0005-0000-0000-000069490000}"/>
    <cellStyle name="Normal 17 3 2 2 4 2 3 2 2" xfId="13954" xr:uid="{00000000-0005-0000-0000-00006A490000}"/>
    <cellStyle name="Normal 17 3 2 2 4 2 3 2 2 2" xfId="13955" xr:uid="{00000000-0005-0000-0000-00006B490000}"/>
    <cellStyle name="Normal 17 3 2 2 4 2 3 2 2 2 2" xfId="13956" xr:uid="{00000000-0005-0000-0000-00006C490000}"/>
    <cellStyle name="Normal 17 3 2 2 4 2 3 2 2 3" xfId="13957" xr:uid="{00000000-0005-0000-0000-00006D490000}"/>
    <cellStyle name="Normal 17 3 2 2 4 2 3 2 2 3 2" xfId="13958" xr:uid="{00000000-0005-0000-0000-00006E490000}"/>
    <cellStyle name="Normal 17 3 2 2 4 2 3 2 2 4" xfId="13959" xr:uid="{00000000-0005-0000-0000-00006F490000}"/>
    <cellStyle name="Normal 17 3 2 2 4 2 3 2 3" xfId="13960" xr:uid="{00000000-0005-0000-0000-000070490000}"/>
    <cellStyle name="Normal 17 3 2 2 4 2 3 2 3 2" xfId="13961" xr:uid="{00000000-0005-0000-0000-000071490000}"/>
    <cellStyle name="Normal 17 3 2 2 4 2 3 2 4" xfId="13962" xr:uid="{00000000-0005-0000-0000-000072490000}"/>
    <cellStyle name="Normal 17 3 2 2 4 2 3 2 4 2" xfId="13963" xr:uid="{00000000-0005-0000-0000-000073490000}"/>
    <cellStyle name="Normal 17 3 2 2 4 2 3 2 5" xfId="13964" xr:uid="{00000000-0005-0000-0000-000074490000}"/>
    <cellStyle name="Normal 17 3 2 2 4 2 3 3" xfId="13965" xr:uid="{00000000-0005-0000-0000-000075490000}"/>
    <cellStyle name="Normal 17 3 2 2 4 2 3 3 2" xfId="13966" xr:uid="{00000000-0005-0000-0000-000076490000}"/>
    <cellStyle name="Normal 17 3 2 2 4 2 3 3 2 2" xfId="13967" xr:uid="{00000000-0005-0000-0000-000077490000}"/>
    <cellStyle name="Normal 17 3 2 2 4 2 3 3 3" xfId="13968" xr:uid="{00000000-0005-0000-0000-000078490000}"/>
    <cellStyle name="Normal 17 3 2 2 4 2 3 3 3 2" xfId="13969" xr:uid="{00000000-0005-0000-0000-000079490000}"/>
    <cellStyle name="Normal 17 3 2 2 4 2 3 3 4" xfId="13970" xr:uid="{00000000-0005-0000-0000-00007A490000}"/>
    <cellStyle name="Normal 17 3 2 2 4 2 3 4" xfId="13971" xr:uid="{00000000-0005-0000-0000-00007B490000}"/>
    <cellStyle name="Normal 17 3 2 2 4 2 3 4 2" xfId="13972" xr:uid="{00000000-0005-0000-0000-00007C490000}"/>
    <cellStyle name="Normal 17 3 2 2 4 2 3 5" xfId="13973" xr:uid="{00000000-0005-0000-0000-00007D490000}"/>
    <cellStyle name="Normal 17 3 2 2 4 2 3 5 2" xfId="13974" xr:uid="{00000000-0005-0000-0000-00007E490000}"/>
    <cellStyle name="Normal 17 3 2 2 4 2 3 6" xfId="13975" xr:uid="{00000000-0005-0000-0000-00007F490000}"/>
    <cellStyle name="Normal 17 3 2 2 4 2 4" xfId="13976" xr:uid="{00000000-0005-0000-0000-000080490000}"/>
    <cellStyle name="Normal 17 3 2 2 4 2 4 2" xfId="13977" xr:uid="{00000000-0005-0000-0000-000081490000}"/>
    <cellStyle name="Normal 17 3 2 2 4 2 4 2 2" xfId="13978" xr:uid="{00000000-0005-0000-0000-000082490000}"/>
    <cellStyle name="Normal 17 3 2 2 4 2 4 2 2 2" xfId="13979" xr:uid="{00000000-0005-0000-0000-000083490000}"/>
    <cellStyle name="Normal 17 3 2 2 4 2 4 2 3" xfId="13980" xr:uid="{00000000-0005-0000-0000-000084490000}"/>
    <cellStyle name="Normal 17 3 2 2 4 2 4 2 3 2" xfId="13981" xr:uid="{00000000-0005-0000-0000-000085490000}"/>
    <cellStyle name="Normal 17 3 2 2 4 2 4 2 4" xfId="13982" xr:uid="{00000000-0005-0000-0000-000086490000}"/>
    <cellStyle name="Normal 17 3 2 2 4 2 4 3" xfId="13983" xr:uid="{00000000-0005-0000-0000-000087490000}"/>
    <cellStyle name="Normal 17 3 2 2 4 2 4 3 2" xfId="13984" xr:uid="{00000000-0005-0000-0000-000088490000}"/>
    <cellStyle name="Normal 17 3 2 2 4 2 4 4" xfId="13985" xr:uid="{00000000-0005-0000-0000-000089490000}"/>
    <cellStyle name="Normal 17 3 2 2 4 2 4 4 2" xfId="13986" xr:uid="{00000000-0005-0000-0000-00008A490000}"/>
    <cellStyle name="Normal 17 3 2 2 4 2 4 5" xfId="13987" xr:uid="{00000000-0005-0000-0000-00008B490000}"/>
    <cellStyle name="Normal 17 3 2 2 4 2 5" xfId="13988" xr:uid="{00000000-0005-0000-0000-00008C490000}"/>
    <cellStyle name="Normal 17 3 2 2 4 2 5 2" xfId="13989" xr:uid="{00000000-0005-0000-0000-00008D490000}"/>
    <cellStyle name="Normal 17 3 2 2 4 2 5 2 2" xfId="13990" xr:uid="{00000000-0005-0000-0000-00008E490000}"/>
    <cellStyle name="Normal 17 3 2 2 4 2 5 3" xfId="13991" xr:uid="{00000000-0005-0000-0000-00008F490000}"/>
    <cellStyle name="Normal 17 3 2 2 4 2 5 3 2" xfId="13992" xr:uid="{00000000-0005-0000-0000-000090490000}"/>
    <cellStyle name="Normal 17 3 2 2 4 2 5 4" xfId="13993" xr:uid="{00000000-0005-0000-0000-000091490000}"/>
    <cellStyle name="Normal 17 3 2 2 4 2 6" xfId="13994" xr:uid="{00000000-0005-0000-0000-000092490000}"/>
    <cellStyle name="Normal 17 3 2 2 4 2 6 2" xfId="13995" xr:uid="{00000000-0005-0000-0000-000093490000}"/>
    <cellStyle name="Normal 17 3 2 2 4 2 6 2 2" xfId="13996" xr:uid="{00000000-0005-0000-0000-000094490000}"/>
    <cellStyle name="Normal 17 3 2 2 4 2 6 3" xfId="13997" xr:uid="{00000000-0005-0000-0000-000095490000}"/>
    <cellStyle name="Normal 17 3 2 2 4 2 6 3 2" xfId="13998" xr:uid="{00000000-0005-0000-0000-000096490000}"/>
    <cellStyle name="Normal 17 3 2 2 4 2 6 4" xfId="13999" xr:uid="{00000000-0005-0000-0000-000097490000}"/>
    <cellStyle name="Normal 17 3 2 2 4 2 7" xfId="14000" xr:uid="{00000000-0005-0000-0000-000098490000}"/>
    <cellStyle name="Normal 17 3 2 2 4 2 7 2" xfId="14001" xr:uid="{00000000-0005-0000-0000-000099490000}"/>
    <cellStyle name="Normal 17 3 2 2 4 2 8" xfId="14002" xr:uid="{00000000-0005-0000-0000-00009A490000}"/>
    <cellStyle name="Normal 17 3 2 2 4 2 8 2" xfId="14003" xr:uid="{00000000-0005-0000-0000-00009B490000}"/>
    <cellStyle name="Normal 17 3 2 2 4 2 9" xfId="14004" xr:uid="{00000000-0005-0000-0000-00009C490000}"/>
    <cellStyle name="Normal 17 3 2 2 4 3" xfId="14005" xr:uid="{00000000-0005-0000-0000-00009D490000}"/>
    <cellStyle name="Normal 17 3 2 2 4 3 2" xfId="14006" xr:uid="{00000000-0005-0000-0000-00009E490000}"/>
    <cellStyle name="Normal 17 3 2 2 4 3 2 2" xfId="14007" xr:uid="{00000000-0005-0000-0000-00009F490000}"/>
    <cellStyle name="Normal 17 3 2 2 4 3 2 2 2" xfId="14008" xr:uid="{00000000-0005-0000-0000-0000A0490000}"/>
    <cellStyle name="Normal 17 3 2 2 4 3 2 2 2 2" xfId="14009" xr:uid="{00000000-0005-0000-0000-0000A1490000}"/>
    <cellStyle name="Normal 17 3 2 2 4 3 2 2 3" xfId="14010" xr:uid="{00000000-0005-0000-0000-0000A2490000}"/>
    <cellStyle name="Normal 17 3 2 2 4 3 2 2 3 2" xfId="14011" xr:uid="{00000000-0005-0000-0000-0000A3490000}"/>
    <cellStyle name="Normal 17 3 2 2 4 3 2 2 4" xfId="14012" xr:uid="{00000000-0005-0000-0000-0000A4490000}"/>
    <cellStyle name="Normal 17 3 2 2 4 3 2 3" xfId="14013" xr:uid="{00000000-0005-0000-0000-0000A5490000}"/>
    <cellStyle name="Normal 17 3 2 2 4 3 2 3 2" xfId="14014" xr:uid="{00000000-0005-0000-0000-0000A6490000}"/>
    <cellStyle name="Normal 17 3 2 2 4 3 2 4" xfId="14015" xr:uid="{00000000-0005-0000-0000-0000A7490000}"/>
    <cellStyle name="Normal 17 3 2 2 4 3 2 4 2" xfId="14016" xr:uid="{00000000-0005-0000-0000-0000A8490000}"/>
    <cellStyle name="Normal 17 3 2 2 4 3 2 5" xfId="14017" xr:uid="{00000000-0005-0000-0000-0000A9490000}"/>
    <cellStyle name="Normal 17 3 2 2 4 3 3" xfId="14018" xr:uid="{00000000-0005-0000-0000-0000AA490000}"/>
    <cellStyle name="Normal 17 3 2 2 4 3 3 2" xfId="14019" xr:uid="{00000000-0005-0000-0000-0000AB490000}"/>
    <cellStyle name="Normal 17 3 2 2 4 3 3 2 2" xfId="14020" xr:uid="{00000000-0005-0000-0000-0000AC490000}"/>
    <cellStyle name="Normal 17 3 2 2 4 3 3 3" xfId="14021" xr:uid="{00000000-0005-0000-0000-0000AD490000}"/>
    <cellStyle name="Normal 17 3 2 2 4 3 3 3 2" xfId="14022" xr:uid="{00000000-0005-0000-0000-0000AE490000}"/>
    <cellStyle name="Normal 17 3 2 2 4 3 3 4" xfId="14023" xr:uid="{00000000-0005-0000-0000-0000AF490000}"/>
    <cellStyle name="Normal 17 3 2 2 4 3 4" xfId="14024" xr:uid="{00000000-0005-0000-0000-0000B0490000}"/>
    <cellStyle name="Normal 17 3 2 2 4 3 4 2" xfId="14025" xr:uid="{00000000-0005-0000-0000-0000B1490000}"/>
    <cellStyle name="Normal 17 3 2 2 4 3 5" xfId="14026" xr:uid="{00000000-0005-0000-0000-0000B2490000}"/>
    <cellStyle name="Normal 17 3 2 2 4 3 5 2" xfId="14027" xr:uid="{00000000-0005-0000-0000-0000B3490000}"/>
    <cellStyle name="Normal 17 3 2 2 4 3 6" xfId="14028" xr:uid="{00000000-0005-0000-0000-0000B4490000}"/>
    <cellStyle name="Normal 17 3 2 2 4 4" xfId="14029" xr:uid="{00000000-0005-0000-0000-0000B5490000}"/>
    <cellStyle name="Normal 17 3 2 2 4 4 2" xfId="14030" xr:uid="{00000000-0005-0000-0000-0000B6490000}"/>
    <cellStyle name="Normal 17 3 2 2 4 4 2 2" xfId="14031" xr:uid="{00000000-0005-0000-0000-0000B7490000}"/>
    <cellStyle name="Normal 17 3 2 2 4 4 2 2 2" xfId="14032" xr:uid="{00000000-0005-0000-0000-0000B8490000}"/>
    <cellStyle name="Normal 17 3 2 2 4 4 2 2 2 2" xfId="14033" xr:uid="{00000000-0005-0000-0000-0000B9490000}"/>
    <cellStyle name="Normal 17 3 2 2 4 4 2 2 3" xfId="14034" xr:uid="{00000000-0005-0000-0000-0000BA490000}"/>
    <cellStyle name="Normal 17 3 2 2 4 4 2 2 3 2" xfId="14035" xr:uid="{00000000-0005-0000-0000-0000BB490000}"/>
    <cellStyle name="Normal 17 3 2 2 4 4 2 2 4" xfId="14036" xr:uid="{00000000-0005-0000-0000-0000BC490000}"/>
    <cellStyle name="Normal 17 3 2 2 4 4 2 3" xfId="14037" xr:uid="{00000000-0005-0000-0000-0000BD490000}"/>
    <cellStyle name="Normal 17 3 2 2 4 4 2 3 2" xfId="14038" xr:uid="{00000000-0005-0000-0000-0000BE490000}"/>
    <cellStyle name="Normal 17 3 2 2 4 4 2 4" xfId="14039" xr:uid="{00000000-0005-0000-0000-0000BF490000}"/>
    <cellStyle name="Normal 17 3 2 2 4 4 2 4 2" xfId="14040" xr:uid="{00000000-0005-0000-0000-0000C0490000}"/>
    <cellStyle name="Normal 17 3 2 2 4 4 2 5" xfId="14041" xr:uid="{00000000-0005-0000-0000-0000C1490000}"/>
    <cellStyle name="Normal 17 3 2 2 4 4 3" xfId="14042" xr:uid="{00000000-0005-0000-0000-0000C2490000}"/>
    <cellStyle name="Normal 17 3 2 2 4 4 3 2" xfId="14043" xr:uid="{00000000-0005-0000-0000-0000C3490000}"/>
    <cellStyle name="Normal 17 3 2 2 4 4 3 2 2" xfId="14044" xr:uid="{00000000-0005-0000-0000-0000C4490000}"/>
    <cellStyle name="Normal 17 3 2 2 4 4 3 3" xfId="14045" xr:uid="{00000000-0005-0000-0000-0000C5490000}"/>
    <cellStyle name="Normal 17 3 2 2 4 4 3 3 2" xfId="14046" xr:uid="{00000000-0005-0000-0000-0000C6490000}"/>
    <cellStyle name="Normal 17 3 2 2 4 4 3 4" xfId="14047" xr:uid="{00000000-0005-0000-0000-0000C7490000}"/>
    <cellStyle name="Normal 17 3 2 2 4 4 4" xfId="14048" xr:uid="{00000000-0005-0000-0000-0000C8490000}"/>
    <cellStyle name="Normal 17 3 2 2 4 4 4 2" xfId="14049" xr:uid="{00000000-0005-0000-0000-0000C9490000}"/>
    <cellStyle name="Normal 17 3 2 2 4 4 5" xfId="14050" xr:uid="{00000000-0005-0000-0000-0000CA490000}"/>
    <cellStyle name="Normal 17 3 2 2 4 4 5 2" xfId="14051" xr:uid="{00000000-0005-0000-0000-0000CB490000}"/>
    <cellStyle name="Normal 17 3 2 2 4 4 6" xfId="14052" xr:uid="{00000000-0005-0000-0000-0000CC490000}"/>
    <cellStyle name="Normal 17 3 2 2 4 5" xfId="14053" xr:uid="{00000000-0005-0000-0000-0000CD490000}"/>
    <cellStyle name="Normal 17 3 2 2 4 5 2" xfId="14054" xr:uid="{00000000-0005-0000-0000-0000CE490000}"/>
    <cellStyle name="Normal 17 3 2 2 4 5 2 2" xfId="14055" xr:uid="{00000000-0005-0000-0000-0000CF490000}"/>
    <cellStyle name="Normal 17 3 2 2 4 5 2 2 2" xfId="14056" xr:uid="{00000000-0005-0000-0000-0000D0490000}"/>
    <cellStyle name="Normal 17 3 2 2 4 5 2 3" xfId="14057" xr:uid="{00000000-0005-0000-0000-0000D1490000}"/>
    <cellStyle name="Normal 17 3 2 2 4 5 2 3 2" xfId="14058" xr:uid="{00000000-0005-0000-0000-0000D2490000}"/>
    <cellStyle name="Normal 17 3 2 2 4 5 2 4" xfId="14059" xr:uid="{00000000-0005-0000-0000-0000D3490000}"/>
    <cellStyle name="Normal 17 3 2 2 4 5 3" xfId="14060" xr:uid="{00000000-0005-0000-0000-0000D4490000}"/>
    <cellStyle name="Normal 17 3 2 2 4 5 3 2" xfId="14061" xr:uid="{00000000-0005-0000-0000-0000D5490000}"/>
    <cellStyle name="Normal 17 3 2 2 4 5 4" xfId="14062" xr:uid="{00000000-0005-0000-0000-0000D6490000}"/>
    <cellStyle name="Normal 17 3 2 2 4 5 4 2" xfId="14063" xr:uid="{00000000-0005-0000-0000-0000D7490000}"/>
    <cellStyle name="Normal 17 3 2 2 4 5 5" xfId="14064" xr:uid="{00000000-0005-0000-0000-0000D8490000}"/>
    <cellStyle name="Normal 17 3 2 2 4 6" xfId="14065" xr:uid="{00000000-0005-0000-0000-0000D9490000}"/>
    <cellStyle name="Normal 17 3 2 2 4 6 2" xfId="14066" xr:uid="{00000000-0005-0000-0000-0000DA490000}"/>
    <cellStyle name="Normal 17 3 2 2 4 6 2 2" xfId="14067" xr:uid="{00000000-0005-0000-0000-0000DB490000}"/>
    <cellStyle name="Normal 17 3 2 2 4 6 3" xfId="14068" xr:uid="{00000000-0005-0000-0000-0000DC490000}"/>
    <cellStyle name="Normal 17 3 2 2 4 6 3 2" xfId="14069" xr:uid="{00000000-0005-0000-0000-0000DD490000}"/>
    <cellStyle name="Normal 17 3 2 2 4 6 4" xfId="14070" xr:uid="{00000000-0005-0000-0000-0000DE490000}"/>
    <cellStyle name="Normal 17 3 2 2 4 7" xfId="14071" xr:uid="{00000000-0005-0000-0000-0000DF490000}"/>
    <cellStyle name="Normal 17 3 2 2 4 7 2" xfId="14072" xr:uid="{00000000-0005-0000-0000-0000E0490000}"/>
    <cellStyle name="Normal 17 3 2 2 4 7 2 2" xfId="14073" xr:uid="{00000000-0005-0000-0000-0000E1490000}"/>
    <cellStyle name="Normal 17 3 2 2 4 7 3" xfId="14074" xr:uid="{00000000-0005-0000-0000-0000E2490000}"/>
    <cellStyle name="Normal 17 3 2 2 4 7 3 2" xfId="14075" xr:uid="{00000000-0005-0000-0000-0000E3490000}"/>
    <cellStyle name="Normal 17 3 2 2 4 7 4" xfId="14076" xr:uid="{00000000-0005-0000-0000-0000E4490000}"/>
    <cellStyle name="Normal 17 3 2 2 4 8" xfId="14077" xr:uid="{00000000-0005-0000-0000-0000E5490000}"/>
    <cellStyle name="Normal 17 3 2 2 4 8 2" xfId="14078" xr:uid="{00000000-0005-0000-0000-0000E6490000}"/>
    <cellStyle name="Normal 17 3 2 2 4 9" xfId="14079" xr:uid="{00000000-0005-0000-0000-0000E7490000}"/>
    <cellStyle name="Normal 17 3 2 2 4 9 2" xfId="14080" xr:uid="{00000000-0005-0000-0000-0000E8490000}"/>
    <cellStyle name="Normal 17 3 2 2 5" xfId="14081" xr:uid="{00000000-0005-0000-0000-0000E9490000}"/>
    <cellStyle name="Normal 17 3 2 2 5 2" xfId="14082" xr:uid="{00000000-0005-0000-0000-0000EA490000}"/>
    <cellStyle name="Normal 17 3 2 2 5 2 2" xfId="14083" xr:uid="{00000000-0005-0000-0000-0000EB490000}"/>
    <cellStyle name="Normal 17 3 2 2 5 2 2 2" xfId="14084" xr:uid="{00000000-0005-0000-0000-0000EC490000}"/>
    <cellStyle name="Normal 17 3 2 2 5 2 2 2 2" xfId="14085" xr:uid="{00000000-0005-0000-0000-0000ED490000}"/>
    <cellStyle name="Normal 17 3 2 2 5 2 2 2 2 2" xfId="14086" xr:uid="{00000000-0005-0000-0000-0000EE490000}"/>
    <cellStyle name="Normal 17 3 2 2 5 2 2 2 3" xfId="14087" xr:uid="{00000000-0005-0000-0000-0000EF490000}"/>
    <cellStyle name="Normal 17 3 2 2 5 2 2 2 3 2" xfId="14088" xr:uid="{00000000-0005-0000-0000-0000F0490000}"/>
    <cellStyle name="Normal 17 3 2 2 5 2 2 2 4" xfId="14089" xr:uid="{00000000-0005-0000-0000-0000F1490000}"/>
    <cellStyle name="Normal 17 3 2 2 5 2 2 3" xfId="14090" xr:uid="{00000000-0005-0000-0000-0000F2490000}"/>
    <cellStyle name="Normal 17 3 2 2 5 2 2 3 2" xfId="14091" xr:uid="{00000000-0005-0000-0000-0000F3490000}"/>
    <cellStyle name="Normal 17 3 2 2 5 2 2 4" xfId="14092" xr:uid="{00000000-0005-0000-0000-0000F4490000}"/>
    <cellStyle name="Normal 17 3 2 2 5 2 2 4 2" xfId="14093" xr:uid="{00000000-0005-0000-0000-0000F5490000}"/>
    <cellStyle name="Normal 17 3 2 2 5 2 2 5" xfId="14094" xr:uid="{00000000-0005-0000-0000-0000F6490000}"/>
    <cellStyle name="Normal 17 3 2 2 5 2 3" xfId="14095" xr:uid="{00000000-0005-0000-0000-0000F7490000}"/>
    <cellStyle name="Normal 17 3 2 2 5 2 3 2" xfId="14096" xr:uid="{00000000-0005-0000-0000-0000F8490000}"/>
    <cellStyle name="Normal 17 3 2 2 5 2 3 2 2" xfId="14097" xr:uid="{00000000-0005-0000-0000-0000F9490000}"/>
    <cellStyle name="Normal 17 3 2 2 5 2 3 3" xfId="14098" xr:uid="{00000000-0005-0000-0000-0000FA490000}"/>
    <cellStyle name="Normal 17 3 2 2 5 2 3 3 2" xfId="14099" xr:uid="{00000000-0005-0000-0000-0000FB490000}"/>
    <cellStyle name="Normal 17 3 2 2 5 2 3 4" xfId="14100" xr:uid="{00000000-0005-0000-0000-0000FC490000}"/>
    <cellStyle name="Normal 17 3 2 2 5 2 4" xfId="14101" xr:uid="{00000000-0005-0000-0000-0000FD490000}"/>
    <cellStyle name="Normal 17 3 2 2 5 2 4 2" xfId="14102" xr:uid="{00000000-0005-0000-0000-0000FE490000}"/>
    <cellStyle name="Normal 17 3 2 2 5 2 5" xfId="14103" xr:uid="{00000000-0005-0000-0000-0000FF490000}"/>
    <cellStyle name="Normal 17 3 2 2 5 2 5 2" xfId="14104" xr:uid="{00000000-0005-0000-0000-0000004A0000}"/>
    <cellStyle name="Normal 17 3 2 2 5 2 6" xfId="14105" xr:uid="{00000000-0005-0000-0000-0000014A0000}"/>
    <cellStyle name="Normal 17 3 2 2 5 3" xfId="14106" xr:uid="{00000000-0005-0000-0000-0000024A0000}"/>
    <cellStyle name="Normal 17 3 2 2 5 3 2" xfId="14107" xr:uid="{00000000-0005-0000-0000-0000034A0000}"/>
    <cellStyle name="Normal 17 3 2 2 5 3 2 2" xfId="14108" xr:uid="{00000000-0005-0000-0000-0000044A0000}"/>
    <cellStyle name="Normal 17 3 2 2 5 3 2 2 2" xfId="14109" xr:uid="{00000000-0005-0000-0000-0000054A0000}"/>
    <cellStyle name="Normal 17 3 2 2 5 3 2 2 2 2" xfId="14110" xr:uid="{00000000-0005-0000-0000-0000064A0000}"/>
    <cellStyle name="Normal 17 3 2 2 5 3 2 2 3" xfId="14111" xr:uid="{00000000-0005-0000-0000-0000074A0000}"/>
    <cellStyle name="Normal 17 3 2 2 5 3 2 2 3 2" xfId="14112" xr:uid="{00000000-0005-0000-0000-0000084A0000}"/>
    <cellStyle name="Normal 17 3 2 2 5 3 2 2 4" xfId="14113" xr:uid="{00000000-0005-0000-0000-0000094A0000}"/>
    <cellStyle name="Normal 17 3 2 2 5 3 2 3" xfId="14114" xr:uid="{00000000-0005-0000-0000-00000A4A0000}"/>
    <cellStyle name="Normal 17 3 2 2 5 3 2 3 2" xfId="14115" xr:uid="{00000000-0005-0000-0000-00000B4A0000}"/>
    <cellStyle name="Normal 17 3 2 2 5 3 2 4" xfId="14116" xr:uid="{00000000-0005-0000-0000-00000C4A0000}"/>
    <cellStyle name="Normal 17 3 2 2 5 3 2 4 2" xfId="14117" xr:uid="{00000000-0005-0000-0000-00000D4A0000}"/>
    <cellStyle name="Normal 17 3 2 2 5 3 2 5" xfId="14118" xr:uid="{00000000-0005-0000-0000-00000E4A0000}"/>
    <cellStyle name="Normal 17 3 2 2 5 3 3" xfId="14119" xr:uid="{00000000-0005-0000-0000-00000F4A0000}"/>
    <cellStyle name="Normal 17 3 2 2 5 3 3 2" xfId="14120" xr:uid="{00000000-0005-0000-0000-0000104A0000}"/>
    <cellStyle name="Normal 17 3 2 2 5 3 3 2 2" xfId="14121" xr:uid="{00000000-0005-0000-0000-0000114A0000}"/>
    <cellStyle name="Normal 17 3 2 2 5 3 3 3" xfId="14122" xr:uid="{00000000-0005-0000-0000-0000124A0000}"/>
    <cellStyle name="Normal 17 3 2 2 5 3 3 3 2" xfId="14123" xr:uid="{00000000-0005-0000-0000-0000134A0000}"/>
    <cellStyle name="Normal 17 3 2 2 5 3 3 4" xfId="14124" xr:uid="{00000000-0005-0000-0000-0000144A0000}"/>
    <cellStyle name="Normal 17 3 2 2 5 3 4" xfId="14125" xr:uid="{00000000-0005-0000-0000-0000154A0000}"/>
    <cellStyle name="Normal 17 3 2 2 5 3 4 2" xfId="14126" xr:uid="{00000000-0005-0000-0000-0000164A0000}"/>
    <cellStyle name="Normal 17 3 2 2 5 3 5" xfId="14127" xr:uid="{00000000-0005-0000-0000-0000174A0000}"/>
    <cellStyle name="Normal 17 3 2 2 5 3 5 2" xfId="14128" xr:uid="{00000000-0005-0000-0000-0000184A0000}"/>
    <cellStyle name="Normal 17 3 2 2 5 3 6" xfId="14129" xr:uid="{00000000-0005-0000-0000-0000194A0000}"/>
    <cellStyle name="Normal 17 3 2 2 5 4" xfId="14130" xr:uid="{00000000-0005-0000-0000-00001A4A0000}"/>
    <cellStyle name="Normal 17 3 2 2 5 4 2" xfId="14131" xr:uid="{00000000-0005-0000-0000-00001B4A0000}"/>
    <cellStyle name="Normal 17 3 2 2 5 4 2 2" xfId="14132" xr:uid="{00000000-0005-0000-0000-00001C4A0000}"/>
    <cellStyle name="Normal 17 3 2 2 5 4 2 2 2" xfId="14133" xr:uid="{00000000-0005-0000-0000-00001D4A0000}"/>
    <cellStyle name="Normal 17 3 2 2 5 4 2 3" xfId="14134" xr:uid="{00000000-0005-0000-0000-00001E4A0000}"/>
    <cellStyle name="Normal 17 3 2 2 5 4 2 3 2" xfId="14135" xr:uid="{00000000-0005-0000-0000-00001F4A0000}"/>
    <cellStyle name="Normal 17 3 2 2 5 4 2 4" xfId="14136" xr:uid="{00000000-0005-0000-0000-0000204A0000}"/>
    <cellStyle name="Normal 17 3 2 2 5 4 3" xfId="14137" xr:uid="{00000000-0005-0000-0000-0000214A0000}"/>
    <cellStyle name="Normal 17 3 2 2 5 4 3 2" xfId="14138" xr:uid="{00000000-0005-0000-0000-0000224A0000}"/>
    <cellStyle name="Normal 17 3 2 2 5 4 4" xfId="14139" xr:uid="{00000000-0005-0000-0000-0000234A0000}"/>
    <cellStyle name="Normal 17 3 2 2 5 4 4 2" xfId="14140" xr:uid="{00000000-0005-0000-0000-0000244A0000}"/>
    <cellStyle name="Normal 17 3 2 2 5 4 5" xfId="14141" xr:uid="{00000000-0005-0000-0000-0000254A0000}"/>
    <cellStyle name="Normal 17 3 2 2 5 5" xfId="14142" xr:uid="{00000000-0005-0000-0000-0000264A0000}"/>
    <cellStyle name="Normal 17 3 2 2 5 5 2" xfId="14143" xr:uid="{00000000-0005-0000-0000-0000274A0000}"/>
    <cellStyle name="Normal 17 3 2 2 5 5 2 2" xfId="14144" xr:uid="{00000000-0005-0000-0000-0000284A0000}"/>
    <cellStyle name="Normal 17 3 2 2 5 5 3" xfId="14145" xr:uid="{00000000-0005-0000-0000-0000294A0000}"/>
    <cellStyle name="Normal 17 3 2 2 5 5 3 2" xfId="14146" xr:uid="{00000000-0005-0000-0000-00002A4A0000}"/>
    <cellStyle name="Normal 17 3 2 2 5 5 4" xfId="14147" xr:uid="{00000000-0005-0000-0000-00002B4A0000}"/>
    <cellStyle name="Normal 17 3 2 2 5 6" xfId="14148" xr:uid="{00000000-0005-0000-0000-00002C4A0000}"/>
    <cellStyle name="Normal 17 3 2 2 5 6 2" xfId="14149" xr:uid="{00000000-0005-0000-0000-00002D4A0000}"/>
    <cellStyle name="Normal 17 3 2 2 5 6 2 2" xfId="14150" xr:uid="{00000000-0005-0000-0000-00002E4A0000}"/>
    <cellStyle name="Normal 17 3 2 2 5 6 3" xfId="14151" xr:uid="{00000000-0005-0000-0000-00002F4A0000}"/>
    <cellStyle name="Normal 17 3 2 2 5 6 3 2" xfId="14152" xr:uid="{00000000-0005-0000-0000-0000304A0000}"/>
    <cellStyle name="Normal 17 3 2 2 5 6 4" xfId="14153" xr:uid="{00000000-0005-0000-0000-0000314A0000}"/>
    <cellStyle name="Normal 17 3 2 2 5 7" xfId="14154" xr:uid="{00000000-0005-0000-0000-0000324A0000}"/>
    <cellStyle name="Normal 17 3 2 2 5 7 2" xfId="14155" xr:uid="{00000000-0005-0000-0000-0000334A0000}"/>
    <cellStyle name="Normal 17 3 2 2 5 8" xfId="14156" xr:uid="{00000000-0005-0000-0000-0000344A0000}"/>
    <cellStyle name="Normal 17 3 2 2 5 8 2" xfId="14157" xr:uid="{00000000-0005-0000-0000-0000354A0000}"/>
    <cellStyle name="Normal 17 3 2 2 5 9" xfId="14158" xr:uid="{00000000-0005-0000-0000-0000364A0000}"/>
    <cellStyle name="Normal 17 3 2 2 6" xfId="14159" xr:uid="{00000000-0005-0000-0000-0000374A0000}"/>
    <cellStyle name="Normal 17 3 2 2 6 2" xfId="14160" xr:uid="{00000000-0005-0000-0000-0000384A0000}"/>
    <cellStyle name="Normal 17 3 2 2 6 2 2" xfId="14161" xr:uid="{00000000-0005-0000-0000-0000394A0000}"/>
    <cellStyle name="Normal 17 3 2 2 6 2 2 2" xfId="14162" xr:uid="{00000000-0005-0000-0000-00003A4A0000}"/>
    <cellStyle name="Normal 17 3 2 2 6 2 2 2 2" xfId="14163" xr:uid="{00000000-0005-0000-0000-00003B4A0000}"/>
    <cellStyle name="Normal 17 3 2 2 6 2 2 2 2 2" xfId="14164" xr:uid="{00000000-0005-0000-0000-00003C4A0000}"/>
    <cellStyle name="Normal 17 3 2 2 6 2 2 2 3" xfId="14165" xr:uid="{00000000-0005-0000-0000-00003D4A0000}"/>
    <cellStyle name="Normal 17 3 2 2 6 2 2 2 3 2" xfId="14166" xr:uid="{00000000-0005-0000-0000-00003E4A0000}"/>
    <cellStyle name="Normal 17 3 2 2 6 2 2 2 4" xfId="14167" xr:uid="{00000000-0005-0000-0000-00003F4A0000}"/>
    <cellStyle name="Normal 17 3 2 2 6 2 2 3" xfId="14168" xr:uid="{00000000-0005-0000-0000-0000404A0000}"/>
    <cellStyle name="Normal 17 3 2 2 6 2 2 3 2" xfId="14169" xr:uid="{00000000-0005-0000-0000-0000414A0000}"/>
    <cellStyle name="Normal 17 3 2 2 6 2 2 4" xfId="14170" xr:uid="{00000000-0005-0000-0000-0000424A0000}"/>
    <cellStyle name="Normal 17 3 2 2 6 2 2 4 2" xfId="14171" xr:uid="{00000000-0005-0000-0000-0000434A0000}"/>
    <cellStyle name="Normal 17 3 2 2 6 2 2 5" xfId="14172" xr:uid="{00000000-0005-0000-0000-0000444A0000}"/>
    <cellStyle name="Normal 17 3 2 2 6 2 3" xfId="14173" xr:uid="{00000000-0005-0000-0000-0000454A0000}"/>
    <cellStyle name="Normal 17 3 2 2 6 2 3 2" xfId="14174" xr:uid="{00000000-0005-0000-0000-0000464A0000}"/>
    <cellStyle name="Normal 17 3 2 2 6 2 3 2 2" xfId="14175" xr:uid="{00000000-0005-0000-0000-0000474A0000}"/>
    <cellStyle name="Normal 17 3 2 2 6 2 3 3" xfId="14176" xr:uid="{00000000-0005-0000-0000-0000484A0000}"/>
    <cellStyle name="Normal 17 3 2 2 6 2 3 3 2" xfId="14177" xr:uid="{00000000-0005-0000-0000-0000494A0000}"/>
    <cellStyle name="Normal 17 3 2 2 6 2 3 4" xfId="14178" xr:uid="{00000000-0005-0000-0000-00004A4A0000}"/>
    <cellStyle name="Normal 17 3 2 2 6 2 4" xfId="14179" xr:uid="{00000000-0005-0000-0000-00004B4A0000}"/>
    <cellStyle name="Normal 17 3 2 2 6 2 4 2" xfId="14180" xr:uid="{00000000-0005-0000-0000-00004C4A0000}"/>
    <cellStyle name="Normal 17 3 2 2 6 2 5" xfId="14181" xr:uid="{00000000-0005-0000-0000-00004D4A0000}"/>
    <cellStyle name="Normal 17 3 2 2 6 2 5 2" xfId="14182" xr:uid="{00000000-0005-0000-0000-00004E4A0000}"/>
    <cellStyle name="Normal 17 3 2 2 6 2 6" xfId="14183" xr:uid="{00000000-0005-0000-0000-00004F4A0000}"/>
    <cellStyle name="Normal 17 3 2 2 6 3" xfId="14184" xr:uid="{00000000-0005-0000-0000-0000504A0000}"/>
    <cellStyle name="Normal 17 3 2 2 6 3 2" xfId="14185" xr:uid="{00000000-0005-0000-0000-0000514A0000}"/>
    <cellStyle name="Normal 17 3 2 2 6 3 2 2" xfId="14186" xr:uid="{00000000-0005-0000-0000-0000524A0000}"/>
    <cellStyle name="Normal 17 3 2 2 6 3 2 2 2" xfId="14187" xr:uid="{00000000-0005-0000-0000-0000534A0000}"/>
    <cellStyle name="Normal 17 3 2 2 6 3 2 2 2 2" xfId="14188" xr:uid="{00000000-0005-0000-0000-0000544A0000}"/>
    <cellStyle name="Normal 17 3 2 2 6 3 2 2 3" xfId="14189" xr:uid="{00000000-0005-0000-0000-0000554A0000}"/>
    <cellStyle name="Normal 17 3 2 2 6 3 2 2 3 2" xfId="14190" xr:uid="{00000000-0005-0000-0000-0000564A0000}"/>
    <cellStyle name="Normal 17 3 2 2 6 3 2 2 4" xfId="14191" xr:uid="{00000000-0005-0000-0000-0000574A0000}"/>
    <cellStyle name="Normal 17 3 2 2 6 3 2 3" xfId="14192" xr:uid="{00000000-0005-0000-0000-0000584A0000}"/>
    <cellStyle name="Normal 17 3 2 2 6 3 2 3 2" xfId="14193" xr:uid="{00000000-0005-0000-0000-0000594A0000}"/>
    <cellStyle name="Normal 17 3 2 2 6 3 2 4" xfId="14194" xr:uid="{00000000-0005-0000-0000-00005A4A0000}"/>
    <cellStyle name="Normal 17 3 2 2 6 3 2 4 2" xfId="14195" xr:uid="{00000000-0005-0000-0000-00005B4A0000}"/>
    <cellStyle name="Normal 17 3 2 2 6 3 2 5" xfId="14196" xr:uid="{00000000-0005-0000-0000-00005C4A0000}"/>
    <cellStyle name="Normal 17 3 2 2 6 3 3" xfId="14197" xr:uid="{00000000-0005-0000-0000-00005D4A0000}"/>
    <cellStyle name="Normal 17 3 2 2 6 3 3 2" xfId="14198" xr:uid="{00000000-0005-0000-0000-00005E4A0000}"/>
    <cellStyle name="Normal 17 3 2 2 6 3 3 2 2" xfId="14199" xr:uid="{00000000-0005-0000-0000-00005F4A0000}"/>
    <cellStyle name="Normal 17 3 2 2 6 3 3 3" xfId="14200" xr:uid="{00000000-0005-0000-0000-0000604A0000}"/>
    <cellStyle name="Normal 17 3 2 2 6 3 3 3 2" xfId="14201" xr:uid="{00000000-0005-0000-0000-0000614A0000}"/>
    <cellStyle name="Normal 17 3 2 2 6 3 3 4" xfId="14202" xr:uid="{00000000-0005-0000-0000-0000624A0000}"/>
    <cellStyle name="Normal 17 3 2 2 6 3 4" xfId="14203" xr:uid="{00000000-0005-0000-0000-0000634A0000}"/>
    <cellStyle name="Normal 17 3 2 2 6 3 4 2" xfId="14204" xr:uid="{00000000-0005-0000-0000-0000644A0000}"/>
    <cellStyle name="Normal 17 3 2 2 6 3 5" xfId="14205" xr:uid="{00000000-0005-0000-0000-0000654A0000}"/>
    <cellStyle name="Normal 17 3 2 2 6 3 5 2" xfId="14206" xr:uid="{00000000-0005-0000-0000-0000664A0000}"/>
    <cellStyle name="Normal 17 3 2 2 6 3 6" xfId="14207" xr:uid="{00000000-0005-0000-0000-0000674A0000}"/>
    <cellStyle name="Normal 17 3 2 2 6 4" xfId="14208" xr:uid="{00000000-0005-0000-0000-0000684A0000}"/>
    <cellStyle name="Normal 17 3 2 2 6 4 2" xfId="14209" xr:uid="{00000000-0005-0000-0000-0000694A0000}"/>
    <cellStyle name="Normal 17 3 2 2 6 4 2 2" xfId="14210" xr:uid="{00000000-0005-0000-0000-00006A4A0000}"/>
    <cellStyle name="Normal 17 3 2 2 6 4 2 2 2" xfId="14211" xr:uid="{00000000-0005-0000-0000-00006B4A0000}"/>
    <cellStyle name="Normal 17 3 2 2 6 4 2 3" xfId="14212" xr:uid="{00000000-0005-0000-0000-00006C4A0000}"/>
    <cellStyle name="Normal 17 3 2 2 6 4 2 3 2" xfId="14213" xr:uid="{00000000-0005-0000-0000-00006D4A0000}"/>
    <cellStyle name="Normal 17 3 2 2 6 4 2 4" xfId="14214" xr:uid="{00000000-0005-0000-0000-00006E4A0000}"/>
    <cellStyle name="Normal 17 3 2 2 6 4 3" xfId="14215" xr:uid="{00000000-0005-0000-0000-00006F4A0000}"/>
    <cellStyle name="Normal 17 3 2 2 6 4 3 2" xfId="14216" xr:uid="{00000000-0005-0000-0000-0000704A0000}"/>
    <cellStyle name="Normal 17 3 2 2 6 4 4" xfId="14217" xr:uid="{00000000-0005-0000-0000-0000714A0000}"/>
    <cellStyle name="Normal 17 3 2 2 6 4 4 2" xfId="14218" xr:uid="{00000000-0005-0000-0000-0000724A0000}"/>
    <cellStyle name="Normal 17 3 2 2 6 4 5" xfId="14219" xr:uid="{00000000-0005-0000-0000-0000734A0000}"/>
    <cellStyle name="Normal 17 3 2 2 6 5" xfId="14220" xr:uid="{00000000-0005-0000-0000-0000744A0000}"/>
    <cellStyle name="Normal 17 3 2 2 6 5 2" xfId="14221" xr:uid="{00000000-0005-0000-0000-0000754A0000}"/>
    <cellStyle name="Normal 17 3 2 2 6 5 2 2" xfId="14222" xr:uid="{00000000-0005-0000-0000-0000764A0000}"/>
    <cellStyle name="Normal 17 3 2 2 6 5 3" xfId="14223" xr:uid="{00000000-0005-0000-0000-0000774A0000}"/>
    <cellStyle name="Normal 17 3 2 2 6 5 3 2" xfId="14224" xr:uid="{00000000-0005-0000-0000-0000784A0000}"/>
    <cellStyle name="Normal 17 3 2 2 6 5 4" xfId="14225" xr:uid="{00000000-0005-0000-0000-0000794A0000}"/>
    <cellStyle name="Normal 17 3 2 2 6 6" xfId="14226" xr:uid="{00000000-0005-0000-0000-00007A4A0000}"/>
    <cellStyle name="Normal 17 3 2 2 6 6 2" xfId="14227" xr:uid="{00000000-0005-0000-0000-00007B4A0000}"/>
    <cellStyle name="Normal 17 3 2 2 6 6 2 2" xfId="14228" xr:uid="{00000000-0005-0000-0000-00007C4A0000}"/>
    <cellStyle name="Normal 17 3 2 2 6 6 3" xfId="14229" xr:uid="{00000000-0005-0000-0000-00007D4A0000}"/>
    <cellStyle name="Normal 17 3 2 2 6 6 3 2" xfId="14230" xr:uid="{00000000-0005-0000-0000-00007E4A0000}"/>
    <cellStyle name="Normal 17 3 2 2 6 6 4" xfId="14231" xr:uid="{00000000-0005-0000-0000-00007F4A0000}"/>
    <cellStyle name="Normal 17 3 2 2 6 7" xfId="14232" xr:uid="{00000000-0005-0000-0000-0000804A0000}"/>
    <cellStyle name="Normal 17 3 2 2 6 7 2" xfId="14233" xr:uid="{00000000-0005-0000-0000-0000814A0000}"/>
    <cellStyle name="Normal 17 3 2 2 6 8" xfId="14234" xr:uid="{00000000-0005-0000-0000-0000824A0000}"/>
    <cellStyle name="Normal 17 3 2 2 6 8 2" xfId="14235" xr:uid="{00000000-0005-0000-0000-0000834A0000}"/>
    <cellStyle name="Normal 17 3 2 2 6 9" xfId="14236" xr:uid="{00000000-0005-0000-0000-0000844A0000}"/>
    <cellStyle name="Normal 17 3 2 2 7" xfId="14237" xr:uid="{00000000-0005-0000-0000-0000854A0000}"/>
    <cellStyle name="Normal 17 3 2 2 7 2" xfId="14238" xr:uid="{00000000-0005-0000-0000-0000864A0000}"/>
    <cellStyle name="Normal 17 3 2 2 7 2 2" xfId="14239" xr:uid="{00000000-0005-0000-0000-0000874A0000}"/>
    <cellStyle name="Normal 17 3 2 2 7 2 2 2" xfId="14240" xr:uid="{00000000-0005-0000-0000-0000884A0000}"/>
    <cellStyle name="Normal 17 3 2 2 7 2 2 2 2" xfId="14241" xr:uid="{00000000-0005-0000-0000-0000894A0000}"/>
    <cellStyle name="Normal 17 3 2 2 7 2 2 3" xfId="14242" xr:uid="{00000000-0005-0000-0000-00008A4A0000}"/>
    <cellStyle name="Normal 17 3 2 2 7 2 2 3 2" xfId="14243" xr:uid="{00000000-0005-0000-0000-00008B4A0000}"/>
    <cellStyle name="Normal 17 3 2 2 7 2 2 4" xfId="14244" xr:uid="{00000000-0005-0000-0000-00008C4A0000}"/>
    <cellStyle name="Normal 17 3 2 2 7 2 3" xfId="14245" xr:uid="{00000000-0005-0000-0000-00008D4A0000}"/>
    <cellStyle name="Normal 17 3 2 2 7 2 3 2" xfId="14246" xr:uid="{00000000-0005-0000-0000-00008E4A0000}"/>
    <cellStyle name="Normal 17 3 2 2 7 2 4" xfId="14247" xr:uid="{00000000-0005-0000-0000-00008F4A0000}"/>
    <cellStyle name="Normal 17 3 2 2 7 2 4 2" xfId="14248" xr:uid="{00000000-0005-0000-0000-0000904A0000}"/>
    <cellStyle name="Normal 17 3 2 2 7 2 5" xfId="14249" xr:uid="{00000000-0005-0000-0000-0000914A0000}"/>
    <cellStyle name="Normal 17 3 2 2 7 3" xfId="14250" xr:uid="{00000000-0005-0000-0000-0000924A0000}"/>
    <cellStyle name="Normal 17 3 2 2 7 3 2" xfId="14251" xr:uid="{00000000-0005-0000-0000-0000934A0000}"/>
    <cellStyle name="Normal 17 3 2 2 7 3 2 2" xfId="14252" xr:uid="{00000000-0005-0000-0000-0000944A0000}"/>
    <cellStyle name="Normal 17 3 2 2 7 3 3" xfId="14253" xr:uid="{00000000-0005-0000-0000-0000954A0000}"/>
    <cellStyle name="Normal 17 3 2 2 7 3 3 2" xfId="14254" xr:uid="{00000000-0005-0000-0000-0000964A0000}"/>
    <cellStyle name="Normal 17 3 2 2 7 3 4" xfId="14255" xr:uid="{00000000-0005-0000-0000-0000974A0000}"/>
    <cellStyle name="Normal 17 3 2 2 7 4" xfId="14256" xr:uid="{00000000-0005-0000-0000-0000984A0000}"/>
    <cellStyle name="Normal 17 3 2 2 7 4 2" xfId="14257" xr:uid="{00000000-0005-0000-0000-0000994A0000}"/>
    <cellStyle name="Normal 17 3 2 2 7 5" xfId="14258" xr:uid="{00000000-0005-0000-0000-00009A4A0000}"/>
    <cellStyle name="Normal 17 3 2 2 7 5 2" xfId="14259" xr:uid="{00000000-0005-0000-0000-00009B4A0000}"/>
    <cellStyle name="Normal 17 3 2 2 7 6" xfId="14260" xr:uid="{00000000-0005-0000-0000-00009C4A0000}"/>
    <cellStyle name="Normal 17 3 2 2 8" xfId="14261" xr:uid="{00000000-0005-0000-0000-00009D4A0000}"/>
    <cellStyle name="Normal 17 3 2 2 8 2" xfId="14262" xr:uid="{00000000-0005-0000-0000-00009E4A0000}"/>
    <cellStyle name="Normal 17 3 2 2 8 2 2" xfId="14263" xr:uid="{00000000-0005-0000-0000-00009F4A0000}"/>
    <cellStyle name="Normal 17 3 2 2 8 2 2 2" xfId="14264" xr:uid="{00000000-0005-0000-0000-0000A04A0000}"/>
    <cellStyle name="Normal 17 3 2 2 8 2 2 2 2" xfId="14265" xr:uid="{00000000-0005-0000-0000-0000A14A0000}"/>
    <cellStyle name="Normal 17 3 2 2 8 2 2 3" xfId="14266" xr:uid="{00000000-0005-0000-0000-0000A24A0000}"/>
    <cellStyle name="Normal 17 3 2 2 8 2 2 3 2" xfId="14267" xr:uid="{00000000-0005-0000-0000-0000A34A0000}"/>
    <cellStyle name="Normal 17 3 2 2 8 2 2 4" xfId="14268" xr:uid="{00000000-0005-0000-0000-0000A44A0000}"/>
    <cellStyle name="Normal 17 3 2 2 8 2 3" xfId="14269" xr:uid="{00000000-0005-0000-0000-0000A54A0000}"/>
    <cellStyle name="Normal 17 3 2 2 8 2 3 2" xfId="14270" xr:uid="{00000000-0005-0000-0000-0000A64A0000}"/>
    <cellStyle name="Normal 17 3 2 2 8 2 4" xfId="14271" xr:uid="{00000000-0005-0000-0000-0000A74A0000}"/>
    <cellStyle name="Normal 17 3 2 2 8 2 4 2" xfId="14272" xr:uid="{00000000-0005-0000-0000-0000A84A0000}"/>
    <cellStyle name="Normal 17 3 2 2 8 2 5" xfId="14273" xr:uid="{00000000-0005-0000-0000-0000A94A0000}"/>
    <cellStyle name="Normal 17 3 2 2 8 3" xfId="14274" xr:uid="{00000000-0005-0000-0000-0000AA4A0000}"/>
    <cellStyle name="Normal 17 3 2 2 8 3 2" xfId="14275" xr:uid="{00000000-0005-0000-0000-0000AB4A0000}"/>
    <cellStyle name="Normal 17 3 2 2 8 3 2 2" xfId="14276" xr:uid="{00000000-0005-0000-0000-0000AC4A0000}"/>
    <cellStyle name="Normal 17 3 2 2 8 3 3" xfId="14277" xr:uid="{00000000-0005-0000-0000-0000AD4A0000}"/>
    <cellStyle name="Normal 17 3 2 2 8 3 3 2" xfId="14278" xr:uid="{00000000-0005-0000-0000-0000AE4A0000}"/>
    <cellStyle name="Normal 17 3 2 2 8 3 4" xfId="14279" xr:uid="{00000000-0005-0000-0000-0000AF4A0000}"/>
    <cellStyle name="Normal 17 3 2 2 8 4" xfId="14280" xr:uid="{00000000-0005-0000-0000-0000B04A0000}"/>
    <cellStyle name="Normal 17 3 2 2 8 4 2" xfId="14281" xr:uid="{00000000-0005-0000-0000-0000B14A0000}"/>
    <cellStyle name="Normal 17 3 2 2 8 5" xfId="14282" xr:uid="{00000000-0005-0000-0000-0000B24A0000}"/>
    <cellStyle name="Normal 17 3 2 2 8 5 2" xfId="14283" xr:uid="{00000000-0005-0000-0000-0000B34A0000}"/>
    <cellStyle name="Normal 17 3 2 2 8 6" xfId="14284" xr:uid="{00000000-0005-0000-0000-0000B44A0000}"/>
    <cellStyle name="Normal 17 3 2 2 9" xfId="14285" xr:uid="{00000000-0005-0000-0000-0000B54A0000}"/>
    <cellStyle name="Normal 17 3 2 2 9 2" xfId="14286" xr:uid="{00000000-0005-0000-0000-0000B64A0000}"/>
    <cellStyle name="Normal 17 3 2 2 9 2 2" xfId="14287" xr:uid="{00000000-0005-0000-0000-0000B74A0000}"/>
    <cellStyle name="Normal 17 3 2 2 9 2 2 2" xfId="14288" xr:uid="{00000000-0005-0000-0000-0000B84A0000}"/>
    <cellStyle name="Normal 17 3 2 2 9 2 3" xfId="14289" xr:uid="{00000000-0005-0000-0000-0000B94A0000}"/>
    <cellStyle name="Normal 17 3 2 2 9 2 3 2" xfId="14290" xr:uid="{00000000-0005-0000-0000-0000BA4A0000}"/>
    <cellStyle name="Normal 17 3 2 2 9 2 4" xfId="14291" xr:uid="{00000000-0005-0000-0000-0000BB4A0000}"/>
    <cellStyle name="Normal 17 3 2 2 9 3" xfId="14292" xr:uid="{00000000-0005-0000-0000-0000BC4A0000}"/>
    <cellStyle name="Normal 17 3 2 2 9 3 2" xfId="14293" xr:uid="{00000000-0005-0000-0000-0000BD4A0000}"/>
    <cellStyle name="Normal 17 3 2 2 9 4" xfId="14294" xr:uid="{00000000-0005-0000-0000-0000BE4A0000}"/>
    <cellStyle name="Normal 17 3 2 2 9 4 2" xfId="14295" xr:uid="{00000000-0005-0000-0000-0000BF4A0000}"/>
    <cellStyle name="Normal 17 3 2 2 9 5" xfId="14296" xr:uid="{00000000-0005-0000-0000-0000C04A0000}"/>
    <cellStyle name="Normal 17 3 2 3" xfId="4138" xr:uid="{00000000-0005-0000-0000-0000C14A0000}"/>
    <cellStyle name="Normal 17 3 2 3 10" xfId="14297" xr:uid="{00000000-0005-0000-0000-0000C24A0000}"/>
    <cellStyle name="Normal 17 3 2 3 10 2" xfId="14298" xr:uid="{00000000-0005-0000-0000-0000C34A0000}"/>
    <cellStyle name="Normal 17 3 2 3 10 2 2" xfId="14299" xr:uid="{00000000-0005-0000-0000-0000C44A0000}"/>
    <cellStyle name="Normal 17 3 2 3 10 3" xfId="14300" xr:uid="{00000000-0005-0000-0000-0000C54A0000}"/>
    <cellStyle name="Normal 17 3 2 3 10 3 2" xfId="14301" xr:uid="{00000000-0005-0000-0000-0000C64A0000}"/>
    <cellStyle name="Normal 17 3 2 3 10 4" xfId="14302" xr:uid="{00000000-0005-0000-0000-0000C74A0000}"/>
    <cellStyle name="Normal 17 3 2 3 11" xfId="14303" xr:uid="{00000000-0005-0000-0000-0000C84A0000}"/>
    <cellStyle name="Normal 17 3 2 3 11 2" xfId="14304" xr:uid="{00000000-0005-0000-0000-0000C94A0000}"/>
    <cellStyle name="Normal 17 3 2 3 11 2 2" xfId="14305" xr:uid="{00000000-0005-0000-0000-0000CA4A0000}"/>
    <cellStyle name="Normal 17 3 2 3 11 3" xfId="14306" xr:uid="{00000000-0005-0000-0000-0000CB4A0000}"/>
    <cellStyle name="Normal 17 3 2 3 11 3 2" xfId="14307" xr:uid="{00000000-0005-0000-0000-0000CC4A0000}"/>
    <cellStyle name="Normal 17 3 2 3 11 4" xfId="14308" xr:uid="{00000000-0005-0000-0000-0000CD4A0000}"/>
    <cellStyle name="Normal 17 3 2 3 12" xfId="14309" xr:uid="{00000000-0005-0000-0000-0000CE4A0000}"/>
    <cellStyle name="Normal 17 3 2 3 12 2" xfId="14310" xr:uid="{00000000-0005-0000-0000-0000CF4A0000}"/>
    <cellStyle name="Normal 17 3 2 3 13" xfId="14311" xr:uid="{00000000-0005-0000-0000-0000D04A0000}"/>
    <cellStyle name="Normal 17 3 2 3 13 2" xfId="14312" xr:uid="{00000000-0005-0000-0000-0000D14A0000}"/>
    <cellStyle name="Normal 17 3 2 3 14" xfId="14313" xr:uid="{00000000-0005-0000-0000-0000D24A0000}"/>
    <cellStyle name="Normal 17 3 2 3 15" xfId="43290" xr:uid="{00000000-0005-0000-0000-0000D34A0000}"/>
    <cellStyle name="Normal 17 3 2 3 2" xfId="14314" xr:uid="{00000000-0005-0000-0000-0000D44A0000}"/>
    <cellStyle name="Normal 17 3 2 3 2 10" xfId="14315" xr:uid="{00000000-0005-0000-0000-0000D54A0000}"/>
    <cellStyle name="Normal 17 3 2 3 2 10 2" xfId="14316" xr:uid="{00000000-0005-0000-0000-0000D64A0000}"/>
    <cellStyle name="Normal 17 3 2 3 2 11" xfId="14317" xr:uid="{00000000-0005-0000-0000-0000D74A0000}"/>
    <cellStyle name="Normal 17 3 2 3 2 12" xfId="43291" xr:uid="{00000000-0005-0000-0000-0000D84A0000}"/>
    <cellStyle name="Normal 17 3 2 3 2 2" xfId="14318" xr:uid="{00000000-0005-0000-0000-0000D94A0000}"/>
    <cellStyle name="Normal 17 3 2 3 2 2 10" xfId="14319" xr:uid="{00000000-0005-0000-0000-0000DA4A0000}"/>
    <cellStyle name="Normal 17 3 2 3 2 2 11" xfId="43292" xr:uid="{00000000-0005-0000-0000-0000DB4A0000}"/>
    <cellStyle name="Normal 17 3 2 3 2 2 2" xfId="14320" xr:uid="{00000000-0005-0000-0000-0000DC4A0000}"/>
    <cellStyle name="Normal 17 3 2 3 2 2 2 2" xfId="14321" xr:uid="{00000000-0005-0000-0000-0000DD4A0000}"/>
    <cellStyle name="Normal 17 3 2 3 2 2 2 2 2" xfId="14322" xr:uid="{00000000-0005-0000-0000-0000DE4A0000}"/>
    <cellStyle name="Normal 17 3 2 3 2 2 2 2 2 2" xfId="14323" xr:uid="{00000000-0005-0000-0000-0000DF4A0000}"/>
    <cellStyle name="Normal 17 3 2 3 2 2 2 2 2 2 2" xfId="14324" xr:uid="{00000000-0005-0000-0000-0000E04A0000}"/>
    <cellStyle name="Normal 17 3 2 3 2 2 2 2 2 2 2 2" xfId="14325" xr:uid="{00000000-0005-0000-0000-0000E14A0000}"/>
    <cellStyle name="Normal 17 3 2 3 2 2 2 2 2 2 3" xfId="14326" xr:uid="{00000000-0005-0000-0000-0000E24A0000}"/>
    <cellStyle name="Normal 17 3 2 3 2 2 2 2 2 2 3 2" xfId="14327" xr:uid="{00000000-0005-0000-0000-0000E34A0000}"/>
    <cellStyle name="Normal 17 3 2 3 2 2 2 2 2 2 4" xfId="14328" xr:uid="{00000000-0005-0000-0000-0000E44A0000}"/>
    <cellStyle name="Normal 17 3 2 3 2 2 2 2 2 3" xfId="14329" xr:uid="{00000000-0005-0000-0000-0000E54A0000}"/>
    <cellStyle name="Normal 17 3 2 3 2 2 2 2 2 3 2" xfId="14330" xr:uid="{00000000-0005-0000-0000-0000E64A0000}"/>
    <cellStyle name="Normal 17 3 2 3 2 2 2 2 2 4" xfId="14331" xr:uid="{00000000-0005-0000-0000-0000E74A0000}"/>
    <cellStyle name="Normal 17 3 2 3 2 2 2 2 2 4 2" xfId="14332" xr:uid="{00000000-0005-0000-0000-0000E84A0000}"/>
    <cellStyle name="Normal 17 3 2 3 2 2 2 2 2 5" xfId="14333" xr:uid="{00000000-0005-0000-0000-0000E94A0000}"/>
    <cellStyle name="Normal 17 3 2 3 2 2 2 2 3" xfId="14334" xr:uid="{00000000-0005-0000-0000-0000EA4A0000}"/>
    <cellStyle name="Normal 17 3 2 3 2 2 2 2 3 2" xfId="14335" xr:uid="{00000000-0005-0000-0000-0000EB4A0000}"/>
    <cellStyle name="Normal 17 3 2 3 2 2 2 2 3 2 2" xfId="14336" xr:uid="{00000000-0005-0000-0000-0000EC4A0000}"/>
    <cellStyle name="Normal 17 3 2 3 2 2 2 2 3 3" xfId="14337" xr:uid="{00000000-0005-0000-0000-0000ED4A0000}"/>
    <cellStyle name="Normal 17 3 2 3 2 2 2 2 3 3 2" xfId="14338" xr:uid="{00000000-0005-0000-0000-0000EE4A0000}"/>
    <cellStyle name="Normal 17 3 2 3 2 2 2 2 3 4" xfId="14339" xr:uid="{00000000-0005-0000-0000-0000EF4A0000}"/>
    <cellStyle name="Normal 17 3 2 3 2 2 2 2 4" xfId="14340" xr:uid="{00000000-0005-0000-0000-0000F04A0000}"/>
    <cellStyle name="Normal 17 3 2 3 2 2 2 2 4 2" xfId="14341" xr:uid="{00000000-0005-0000-0000-0000F14A0000}"/>
    <cellStyle name="Normal 17 3 2 3 2 2 2 2 5" xfId="14342" xr:uid="{00000000-0005-0000-0000-0000F24A0000}"/>
    <cellStyle name="Normal 17 3 2 3 2 2 2 2 5 2" xfId="14343" xr:uid="{00000000-0005-0000-0000-0000F34A0000}"/>
    <cellStyle name="Normal 17 3 2 3 2 2 2 2 6" xfId="14344" xr:uid="{00000000-0005-0000-0000-0000F44A0000}"/>
    <cellStyle name="Normal 17 3 2 3 2 2 2 3" xfId="14345" xr:uid="{00000000-0005-0000-0000-0000F54A0000}"/>
    <cellStyle name="Normal 17 3 2 3 2 2 2 3 2" xfId="14346" xr:uid="{00000000-0005-0000-0000-0000F64A0000}"/>
    <cellStyle name="Normal 17 3 2 3 2 2 2 3 2 2" xfId="14347" xr:uid="{00000000-0005-0000-0000-0000F74A0000}"/>
    <cellStyle name="Normal 17 3 2 3 2 2 2 3 2 2 2" xfId="14348" xr:uid="{00000000-0005-0000-0000-0000F84A0000}"/>
    <cellStyle name="Normal 17 3 2 3 2 2 2 3 2 2 2 2" xfId="14349" xr:uid="{00000000-0005-0000-0000-0000F94A0000}"/>
    <cellStyle name="Normal 17 3 2 3 2 2 2 3 2 2 3" xfId="14350" xr:uid="{00000000-0005-0000-0000-0000FA4A0000}"/>
    <cellStyle name="Normal 17 3 2 3 2 2 2 3 2 2 3 2" xfId="14351" xr:uid="{00000000-0005-0000-0000-0000FB4A0000}"/>
    <cellStyle name="Normal 17 3 2 3 2 2 2 3 2 2 4" xfId="14352" xr:uid="{00000000-0005-0000-0000-0000FC4A0000}"/>
    <cellStyle name="Normal 17 3 2 3 2 2 2 3 2 3" xfId="14353" xr:uid="{00000000-0005-0000-0000-0000FD4A0000}"/>
    <cellStyle name="Normal 17 3 2 3 2 2 2 3 2 3 2" xfId="14354" xr:uid="{00000000-0005-0000-0000-0000FE4A0000}"/>
    <cellStyle name="Normal 17 3 2 3 2 2 2 3 2 4" xfId="14355" xr:uid="{00000000-0005-0000-0000-0000FF4A0000}"/>
    <cellStyle name="Normal 17 3 2 3 2 2 2 3 2 4 2" xfId="14356" xr:uid="{00000000-0005-0000-0000-0000004B0000}"/>
    <cellStyle name="Normal 17 3 2 3 2 2 2 3 2 5" xfId="14357" xr:uid="{00000000-0005-0000-0000-0000014B0000}"/>
    <cellStyle name="Normal 17 3 2 3 2 2 2 3 3" xfId="14358" xr:uid="{00000000-0005-0000-0000-0000024B0000}"/>
    <cellStyle name="Normal 17 3 2 3 2 2 2 3 3 2" xfId="14359" xr:uid="{00000000-0005-0000-0000-0000034B0000}"/>
    <cellStyle name="Normal 17 3 2 3 2 2 2 3 3 2 2" xfId="14360" xr:uid="{00000000-0005-0000-0000-0000044B0000}"/>
    <cellStyle name="Normal 17 3 2 3 2 2 2 3 3 3" xfId="14361" xr:uid="{00000000-0005-0000-0000-0000054B0000}"/>
    <cellStyle name="Normal 17 3 2 3 2 2 2 3 3 3 2" xfId="14362" xr:uid="{00000000-0005-0000-0000-0000064B0000}"/>
    <cellStyle name="Normal 17 3 2 3 2 2 2 3 3 4" xfId="14363" xr:uid="{00000000-0005-0000-0000-0000074B0000}"/>
    <cellStyle name="Normal 17 3 2 3 2 2 2 3 4" xfId="14364" xr:uid="{00000000-0005-0000-0000-0000084B0000}"/>
    <cellStyle name="Normal 17 3 2 3 2 2 2 3 4 2" xfId="14365" xr:uid="{00000000-0005-0000-0000-0000094B0000}"/>
    <cellStyle name="Normal 17 3 2 3 2 2 2 3 5" xfId="14366" xr:uid="{00000000-0005-0000-0000-00000A4B0000}"/>
    <cellStyle name="Normal 17 3 2 3 2 2 2 3 5 2" xfId="14367" xr:uid="{00000000-0005-0000-0000-00000B4B0000}"/>
    <cellStyle name="Normal 17 3 2 3 2 2 2 3 6" xfId="14368" xr:uid="{00000000-0005-0000-0000-00000C4B0000}"/>
    <cellStyle name="Normal 17 3 2 3 2 2 2 4" xfId="14369" xr:uid="{00000000-0005-0000-0000-00000D4B0000}"/>
    <cellStyle name="Normal 17 3 2 3 2 2 2 4 2" xfId="14370" xr:uid="{00000000-0005-0000-0000-00000E4B0000}"/>
    <cellStyle name="Normal 17 3 2 3 2 2 2 4 2 2" xfId="14371" xr:uid="{00000000-0005-0000-0000-00000F4B0000}"/>
    <cellStyle name="Normal 17 3 2 3 2 2 2 4 2 2 2" xfId="14372" xr:uid="{00000000-0005-0000-0000-0000104B0000}"/>
    <cellStyle name="Normal 17 3 2 3 2 2 2 4 2 3" xfId="14373" xr:uid="{00000000-0005-0000-0000-0000114B0000}"/>
    <cellStyle name="Normal 17 3 2 3 2 2 2 4 2 3 2" xfId="14374" xr:uid="{00000000-0005-0000-0000-0000124B0000}"/>
    <cellStyle name="Normal 17 3 2 3 2 2 2 4 2 4" xfId="14375" xr:uid="{00000000-0005-0000-0000-0000134B0000}"/>
    <cellStyle name="Normal 17 3 2 3 2 2 2 4 3" xfId="14376" xr:uid="{00000000-0005-0000-0000-0000144B0000}"/>
    <cellStyle name="Normal 17 3 2 3 2 2 2 4 3 2" xfId="14377" xr:uid="{00000000-0005-0000-0000-0000154B0000}"/>
    <cellStyle name="Normal 17 3 2 3 2 2 2 4 4" xfId="14378" xr:uid="{00000000-0005-0000-0000-0000164B0000}"/>
    <cellStyle name="Normal 17 3 2 3 2 2 2 4 4 2" xfId="14379" xr:uid="{00000000-0005-0000-0000-0000174B0000}"/>
    <cellStyle name="Normal 17 3 2 3 2 2 2 4 5" xfId="14380" xr:uid="{00000000-0005-0000-0000-0000184B0000}"/>
    <cellStyle name="Normal 17 3 2 3 2 2 2 5" xfId="14381" xr:uid="{00000000-0005-0000-0000-0000194B0000}"/>
    <cellStyle name="Normal 17 3 2 3 2 2 2 5 2" xfId="14382" xr:uid="{00000000-0005-0000-0000-00001A4B0000}"/>
    <cellStyle name="Normal 17 3 2 3 2 2 2 5 2 2" xfId="14383" xr:uid="{00000000-0005-0000-0000-00001B4B0000}"/>
    <cellStyle name="Normal 17 3 2 3 2 2 2 5 3" xfId="14384" xr:uid="{00000000-0005-0000-0000-00001C4B0000}"/>
    <cellStyle name="Normal 17 3 2 3 2 2 2 5 3 2" xfId="14385" xr:uid="{00000000-0005-0000-0000-00001D4B0000}"/>
    <cellStyle name="Normal 17 3 2 3 2 2 2 5 4" xfId="14386" xr:uid="{00000000-0005-0000-0000-00001E4B0000}"/>
    <cellStyle name="Normal 17 3 2 3 2 2 2 6" xfId="14387" xr:uid="{00000000-0005-0000-0000-00001F4B0000}"/>
    <cellStyle name="Normal 17 3 2 3 2 2 2 6 2" xfId="14388" xr:uid="{00000000-0005-0000-0000-0000204B0000}"/>
    <cellStyle name="Normal 17 3 2 3 2 2 2 6 2 2" xfId="14389" xr:uid="{00000000-0005-0000-0000-0000214B0000}"/>
    <cellStyle name="Normal 17 3 2 3 2 2 2 6 3" xfId="14390" xr:uid="{00000000-0005-0000-0000-0000224B0000}"/>
    <cellStyle name="Normal 17 3 2 3 2 2 2 6 3 2" xfId="14391" xr:uid="{00000000-0005-0000-0000-0000234B0000}"/>
    <cellStyle name="Normal 17 3 2 3 2 2 2 6 4" xfId="14392" xr:uid="{00000000-0005-0000-0000-0000244B0000}"/>
    <cellStyle name="Normal 17 3 2 3 2 2 2 7" xfId="14393" xr:uid="{00000000-0005-0000-0000-0000254B0000}"/>
    <cellStyle name="Normal 17 3 2 3 2 2 2 7 2" xfId="14394" xr:uid="{00000000-0005-0000-0000-0000264B0000}"/>
    <cellStyle name="Normal 17 3 2 3 2 2 2 8" xfId="14395" xr:uid="{00000000-0005-0000-0000-0000274B0000}"/>
    <cellStyle name="Normal 17 3 2 3 2 2 2 8 2" xfId="14396" xr:uid="{00000000-0005-0000-0000-0000284B0000}"/>
    <cellStyle name="Normal 17 3 2 3 2 2 2 9" xfId="14397" xr:uid="{00000000-0005-0000-0000-0000294B0000}"/>
    <cellStyle name="Normal 17 3 2 3 2 2 3" xfId="14398" xr:uid="{00000000-0005-0000-0000-00002A4B0000}"/>
    <cellStyle name="Normal 17 3 2 3 2 2 3 2" xfId="14399" xr:uid="{00000000-0005-0000-0000-00002B4B0000}"/>
    <cellStyle name="Normal 17 3 2 3 2 2 3 2 2" xfId="14400" xr:uid="{00000000-0005-0000-0000-00002C4B0000}"/>
    <cellStyle name="Normal 17 3 2 3 2 2 3 2 2 2" xfId="14401" xr:uid="{00000000-0005-0000-0000-00002D4B0000}"/>
    <cellStyle name="Normal 17 3 2 3 2 2 3 2 2 2 2" xfId="14402" xr:uid="{00000000-0005-0000-0000-00002E4B0000}"/>
    <cellStyle name="Normal 17 3 2 3 2 2 3 2 2 3" xfId="14403" xr:uid="{00000000-0005-0000-0000-00002F4B0000}"/>
    <cellStyle name="Normal 17 3 2 3 2 2 3 2 2 3 2" xfId="14404" xr:uid="{00000000-0005-0000-0000-0000304B0000}"/>
    <cellStyle name="Normal 17 3 2 3 2 2 3 2 2 4" xfId="14405" xr:uid="{00000000-0005-0000-0000-0000314B0000}"/>
    <cellStyle name="Normal 17 3 2 3 2 2 3 2 3" xfId="14406" xr:uid="{00000000-0005-0000-0000-0000324B0000}"/>
    <cellStyle name="Normal 17 3 2 3 2 2 3 2 3 2" xfId="14407" xr:uid="{00000000-0005-0000-0000-0000334B0000}"/>
    <cellStyle name="Normal 17 3 2 3 2 2 3 2 4" xfId="14408" xr:uid="{00000000-0005-0000-0000-0000344B0000}"/>
    <cellStyle name="Normal 17 3 2 3 2 2 3 2 4 2" xfId="14409" xr:uid="{00000000-0005-0000-0000-0000354B0000}"/>
    <cellStyle name="Normal 17 3 2 3 2 2 3 2 5" xfId="14410" xr:uid="{00000000-0005-0000-0000-0000364B0000}"/>
    <cellStyle name="Normal 17 3 2 3 2 2 3 3" xfId="14411" xr:uid="{00000000-0005-0000-0000-0000374B0000}"/>
    <cellStyle name="Normal 17 3 2 3 2 2 3 3 2" xfId="14412" xr:uid="{00000000-0005-0000-0000-0000384B0000}"/>
    <cellStyle name="Normal 17 3 2 3 2 2 3 3 2 2" xfId="14413" xr:uid="{00000000-0005-0000-0000-0000394B0000}"/>
    <cellStyle name="Normal 17 3 2 3 2 2 3 3 3" xfId="14414" xr:uid="{00000000-0005-0000-0000-00003A4B0000}"/>
    <cellStyle name="Normal 17 3 2 3 2 2 3 3 3 2" xfId="14415" xr:uid="{00000000-0005-0000-0000-00003B4B0000}"/>
    <cellStyle name="Normal 17 3 2 3 2 2 3 3 4" xfId="14416" xr:uid="{00000000-0005-0000-0000-00003C4B0000}"/>
    <cellStyle name="Normal 17 3 2 3 2 2 3 4" xfId="14417" xr:uid="{00000000-0005-0000-0000-00003D4B0000}"/>
    <cellStyle name="Normal 17 3 2 3 2 2 3 4 2" xfId="14418" xr:uid="{00000000-0005-0000-0000-00003E4B0000}"/>
    <cellStyle name="Normal 17 3 2 3 2 2 3 5" xfId="14419" xr:uid="{00000000-0005-0000-0000-00003F4B0000}"/>
    <cellStyle name="Normal 17 3 2 3 2 2 3 5 2" xfId="14420" xr:uid="{00000000-0005-0000-0000-0000404B0000}"/>
    <cellStyle name="Normal 17 3 2 3 2 2 3 6" xfId="14421" xr:uid="{00000000-0005-0000-0000-0000414B0000}"/>
    <cellStyle name="Normal 17 3 2 3 2 2 4" xfId="14422" xr:uid="{00000000-0005-0000-0000-0000424B0000}"/>
    <cellStyle name="Normal 17 3 2 3 2 2 4 2" xfId="14423" xr:uid="{00000000-0005-0000-0000-0000434B0000}"/>
    <cellStyle name="Normal 17 3 2 3 2 2 4 2 2" xfId="14424" xr:uid="{00000000-0005-0000-0000-0000444B0000}"/>
    <cellStyle name="Normal 17 3 2 3 2 2 4 2 2 2" xfId="14425" xr:uid="{00000000-0005-0000-0000-0000454B0000}"/>
    <cellStyle name="Normal 17 3 2 3 2 2 4 2 2 2 2" xfId="14426" xr:uid="{00000000-0005-0000-0000-0000464B0000}"/>
    <cellStyle name="Normal 17 3 2 3 2 2 4 2 2 3" xfId="14427" xr:uid="{00000000-0005-0000-0000-0000474B0000}"/>
    <cellStyle name="Normal 17 3 2 3 2 2 4 2 2 3 2" xfId="14428" xr:uid="{00000000-0005-0000-0000-0000484B0000}"/>
    <cellStyle name="Normal 17 3 2 3 2 2 4 2 2 4" xfId="14429" xr:uid="{00000000-0005-0000-0000-0000494B0000}"/>
    <cellStyle name="Normal 17 3 2 3 2 2 4 2 3" xfId="14430" xr:uid="{00000000-0005-0000-0000-00004A4B0000}"/>
    <cellStyle name="Normal 17 3 2 3 2 2 4 2 3 2" xfId="14431" xr:uid="{00000000-0005-0000-0000-00004B4B0000}"/>
    <cellStyle name="Normal 17 3 2 3 2 2 4 2 4" xfId="14432" xr:uid="{00000000-0005-0000-0000-00004C4B0000}"/>
    <cellStyle name="Normal 17 3 2 3 2 2 4 2 4 2" xfId="14433" xr:uid="{00000000-0005-0000-0000-00004D4B0000}"/>
    <cellStyle name="Normal 17 3 2 3 2 2 4 2 5" xfId="14434" xr:uid="{00000000-0005-0000-0000-00004E4B0000}"/>
    <cellStyle name="Normal 17 3 2 3 2 2 4 3" xfId="14435" xr:uid="{00000000-0005-0000-0000-00004F4B0000}"/>
    <cellStyle name="Normal 17 3 2 3 2 2 4 3 2" xfId="14436" xr:uid="{00000000-0005-0000-0000-0000504B0000}"/>
    <cellStyle name="Normal 17 3 2 3 2 2 4 3 2 2" xfId="14437" xr:uid="{00000000-0005-0000-0000-0000514B0000}"/>
    <cellStyle name="Normal 17 3 2 3 2 2 4 3 3" xfId="14438" xr:uid="{00000000-0005-0000-0000-0000524B0000}"/>
    <cellStyle name="Normal 17 3 2 3 2 2 4 3 3 2" xfId="14439" xr:uid="{00000000-0005-0000-0000-0000534B0000}"/>
    <cellStyle name="Normal 17 3 2 3 2 2 4 3 4" xfId="14440" xr:uid="{00000000-0005-0000-0000-0000544B0000}"/>
    <cellStyle name="Normal 17 3 2 3 2 2 4 4" xfId="14441" xr:uid="{00000000-0005-0000-0000-0000554B0000}"/>
    <cellStyle name="Normal 17 3 2 3 2 2 4 4 2" xfId="14442" xr:uid="{00000000-0005-0000-0000-0000564B0000}"/>
    <cellStyle name="Normal 17 3 2 3 2 2 4 5" xfId="14443" xr:uid="{00000000-0005-0000-0000-0000574B0000}"/>
    <cellStyle name="Normal 17 3 2 3 2 2 4 5 2" xfId="14444" xr:uid="{00000000-0005-0000-0000-0000584B0000}"/>
    <cellStyle name="Normal 17 3 2 3 2 2 4 6" xfId="14445" xr:uid="{00000000-0005-0000-0000-0000594B0000}"/>
    <cellStyle name="Normal 17 3 2 3 2 2 5" xfId="14446" xr:uid="{00000000-0005-0000-0000-00005A4B0000}"/>
    <cellStyle name="Normal 17 3 2 3 2 2 5 2" xfId="14447" xr:uid="{00000000-0005-0000-0000-00005B4B0000}"/>
    <cellStyle name="Normal 17 3 2 3 2 2 5 2 2" xfId="14448" xr:uid="{00000000-0005-0000-0000-00005C4B0000}"/>
    <cellStyle name="Normal 17 3 2 3 2 2 5 2 2 2" xfId="14449" xr:uid="{00000000-0005-0000-0000-00005D4B0000}"/>
    <cellStyle name="Normal 17 3 2 3 2 2 5 2 3" xfId="14450" xr:uid="{00000000-0005-0000-0000-00005E4B0000}"/>
    <cellStyle name="Normal 17 3 2 3 2 2 5 2 3 2" xfId="14451" xr:uid="{00000000-0005-0000-0000-00005F4B0000}"/>
    <cellStyle name="Normal 17 3 2 3 2 2 5 2 4" xfId="14452" xr:uid="{00000000-0005-0000-0000-0000604B0000}"/>
    <cellStyle name="Normal 17 3 2 3 2 2 5 3" xfId="14453" xr:uid="{00000000-0005-0000-0000-0000614B0000}"/>
    <cellStyle name="Normal 17 3 2 3 2 2 5 3 2" xfId="14454" xr:uid="{00000000-0005-0000-0000-0000624B0000}"/>
    <cellStyle name="Normal 17 3 2 3 2 2 5 4" xfId="14455" xr:uid="{00000000-0005-0000-0000-0000634B0000}"/>
    <cellStyle name="Normal 17 3 2 3 2 2 5 4 2" xfId="14456" xr:uid="{00000000-0005-0000-0000-0000644B0000}"/>
    <cellStyle name="Normal 17 3 2 3 2 2 5 5" xfId="14457" xr:uid="{00000000-0005-0000-0000-0000654B0000}"/>
    <cellStyle name="Normal 17 3 2 3 2 2 6" xfId="14458" xr:uid="{00000000-0005-0000-0000-0000664B0000}"/>
    <cellStyle name="Normal 17 3 2 3 2 2 6 2" xfId="14459" xr:uid="{00000000-0005-0000-0000-0000674B0000}"/>
    <cellStyle name="Normal 17 3 2 3 2 2 6 2 2" xfId="14460" xr:uid="{00000000-0005-0000-0000-0000684B0000}"/>
    <cellStyle name="Normal 17 3 2 3 2 2 6 3" xfId="14461" xr:uid="{00000000-0005-0000-0000-0000694B0000}"/>
    <cellStyle name="Normal 17 3 2 3 2 2 6 3 2" xfId="14462" xr:uid="{00000000-0005-0000-0000-00006A4B0000}"/>
    <cellStyle name="Normal 17 3 2 3 2 2 6 4" xfId="14463" xr:uid="{00000000-0005-0000-0000-00006B4B0000}"/>
    <cellStyle name="Normal 17 3 2 3 2 2 7" xfId="14464" xr:uid="{00000000-0005-0000-0000-00006C4B0000}"/>
    <cellStyle name="Normal 17 3 2 3 2 2 7 2" xfId="14465" xr:uid="{00000000-0005-0000-0000-00006D4B0000}"/>
    <cellStyle name="Normal 17 3 2 3 2 2 7 2 2" xfId="14466" xr:uid="{00000000-0005-0000-0000-00006E4B0000}"/>
    <cellStyle name="Normal 17 3 2 3 2 2 7 3" xfId="14467" xr:uid="{00000000-0005-0000-0000-00006F4B0000}"/>
    <cellStyle name="Normal 17 3 2 3 2 2 7 3 2" xfId="14468" xr:uid="{00000000-0005-0000-0000-0000704B0000}"/>
    <cellStyle name="Normal 17 3 2 3 2 2 7 4" xfId="14469" xr:uid="{00000000-0005-0000-0000-0000714B0000}"/>
    <cellStyle name="Normal 17 3 2 3 2 2 8" xfId="14470" xr:uid="{00000000-0005-0000-0000-0000724B0000}"/>
    <cellStyle name="Normal 17 3 2 3 2 2 8 2" xfId="14471" xr:uid="{00000000-0005-0000-0000-0000734B0000}"/>
    <cellStyle name="Normal 17 3 2 3 2 2 9" xfId="14472" xr:uid="{00000000-0005-0000-0000-0000744B0000}"/>
    <cellStyle name="Normal 17 3 2 3 2 2 9 2" xfId="14473" xr:uid="{00000000-0005-0000-0000-0000754B0000}"/>
    <cellStyle name="Normal 17 3 2 3 2 3" xfId="14474" xr:uid="{00000000-0005-0000-0000-0000764B0000}"/>
    <cellStyle name="Normal 17 3 2 3 2 3 2" xfId="14475" xr:uid="{00000000-0005-0000-0000-0000774B0000}"/>
    <cellStyle name="Normal 17 3 2 3 2 3 2 2" xfId="14476" xr:uid="{00000000-0005-0000-0000-0000784B0000}"/>
    <cellStyle name="Normal 17 3 2 3 2 3 2 2 2" xfId="14477" xr:uid="{00000000-0005-0000-0000-0000794B0000}"/>
    <cellStyle name="Normal 17 3 2 3 2 3 2 2 2 2" xfId="14478" xr:uid="{00000000-0005-0000-0000-00007A4B0000}"/>
    <cellStyle name="Normal 17 3 2 3 2 3 2 2 2 2 2" xfId="14479" xr:uid="{00000000-0005-0000-0000-00007B4B0000}"/>
    <cellStyle name="Normal 17 3 2 3 2 3 2 2 2 3" xfId="14480" xr:uid="{00000000-0005-0000-0000-00007C4B0000}"/>
    <cellStyle name="Normal 17 3 2 3 2 3 2 2 2 3 2" xfId="14481" xr:uid="{00000000-0005-0000-0000-00007D4B0000}"/>
    <cellStyle name="Normal 17 3 2 3 2 3 2 2 2 4" xfId="14482" xr:uid="{00000000-0005-0000-0000-00007E4B0000}"/>
    <cellStyle name="Normal 17 3 2 3 2 3 2 2 3" xfId="14483" xr:uid="{00000000-0005-0000-0000-00007F4B0000}"/>
    <cellStyle name="Normal 17 3 2 3 2 3 2 2 3 2" xfId="14484" xr:uid="{00000000-0005-0000-0000-0000804B0000}"/>
    <cellStyle name="Normal 17 3 2 3 2 3 2 2 4" xfId="14485" xr:uid="{00000000-0005-0000-0000-0000814B0000}"/>
    <cellStyle name="Normal 17 3 2 3 2 3 2 2 4 2" xfId="14486" xr:uid="{00000000-0005-0000-0000-0000824B0000}"/>
    <cellStyle name="Normal 17 3 2 3 2 3 2 2 5" xfId="14487" xr:uid="{00000000-0005-0000-0000-0000834B0000}"/>
    <cellStyle name="Normal 17 3 2 3 2 3 2 3" xfId="14488" xr:uid="{00000000-0005-0000-0000-0000844B0000}"/>
    <cellStyle name="Normal 17 3 2 3 2 3 2 3 2" xfId="14489" xr:uid="{00000000-0005-0000-0000-0000854B0000}"/>
    <cellStyle name="Normal 17 3 2 3 2 3 2 3 2 2" xfId="14490" xr:uid="{00000000-0005-0000-0000-0000864B0000}"/>
    <cellStyle name="Normal 17 3 2 3 2 3 2 3 3" xfId="14491" xr:uid="{00000000-0005-0000-0000-0000874B0000}"/>
    <cellStyle name="Normal 17 3 2 3 2 3 2 3 3 2" xfId="14492" xr:uid="{00000000-0005-0000-0000-0000884B0000}"/>
    <cellStyle name="Normal 17 3 2 3 2 3 2 3 4" xfId="14493" xr:uid="{00000000-0005-0000-0000-0000894B0000}"/>
    <cellStyle name="Normal 17 3 2 3 2 3 2 4" xfId="14494" xr:uid="{00000000-0005-0000-0000-00008A4B0000}"/>
    <cellStyle name="Normal 17 3 2 3 2 3 2 4 2" xfId="14495" xr:uid="{00000000-0005-0000-0000-00008B4B0000}"/>
    <cellStyle name="Normal 17 3 2 3 2 3 2 5" xfId="14496" xr:uid="{00000000-0005-0000-0000-00008C4B0000}"/>
    <cellStyle name="Normal 17 3 2 3 2 3 2 5 2" xfId="14497" xr:uid="{00000000-0005-0000-0000-00008D4B0000}"/>
    <cellStyle name="Normal 17 3 2 3 2 3 2 6" xfId="14498" xr:uid="{00000000-0005-0000-0000-00008E4B0000}"/>
    <cellStyle name="Normal 17 3 2 3 2 3 3" xfId="14499" xr:uid="{00000000-0005-0000-0000-00008F4B0000}"/>
    <cellStyle name="Normal 17 3 2 3 2 3 3 2" xfId="14500" xr:uid="{00000000-0005-0000-0000-0000904B0000}"/>
    <cellStyle name="Normal 17 3 2 3 2 3 3 2 2" xfId="14501" xr:uid="{00000000-0005-0000-0000-0000914B0000}"/>
    <cellStyle name="Normal 17 3 2 3 2 3 3 2 2 2" xfId="14502" xr:uid="{00000000-0005-0000-0000-0000924B0000}"/>
    <cellStyle name="Normal 17 3 2 3 2 3 3 2 2 2 2" xfId="14503" xr:uid="{00000000-0005-0000-0000-0000934B0000}"/>
    <cellStyle name="Normal 17 3 2 3 2 3 3 2 2 3" xfId="14504" xr:uid="{00000000-0005-0000-0000-0000944B0000}"/>
    <cellStyle name="Normal 17 3 2 3 2 3 3 2 2 3 2" xfId="14505" xr:uid="{00000000-0005-0000-0000-0000954B0000}"/>
    <cellStyle name="Normal 17 3 2 3 2 3 3 2 2 4" xfId="14506" xr:uid="{00000000-0005-0000-0000-0000964B0000}"/>
    <cellStyle name="Normal 17 3 2 3 2 3 3 2 3" xfId="14507" xr:uid="{00000000-0005-0000-0000-0000974B0000}"/>
    <cellStyle name="Normal 17 3 2 3 2 3 3 2 3 2" xfId="14508" xr:uid="{00000000-0005-0000-0000-0000984B0000}"/>
    <cellStyle name="Normal 17 3 2 3 2 3 3 2 4" xfId="14509" xr:uid="{00000000-0005-0000-0000-0000994B0000}"/>
    <cellStyle name="Normal 17 3 2 3 2 3 3 2 4 2" xfId="14510" xr:uid="{00000000-0005-0000-0000-00009A4B0000}"/>
    <cellStyle name="Normal 17 3 2 3 2 3 3 2 5" xfId="14511" xr:uid="{00000000-0005-0000-0000-00009B4B0000}"/>
    <cellStyle name="Normal 17 3 2 3 2 3 3 3" xfId="14512" xr:uid="{00000000-0005-0000-0000-00009C4B0000}"/>
    <cellStyle name="Normal 17 3 2 3 2 3 3 3 2" xfId="14513" xr:uid="{00000000-0005-0000-0000-00009D4B0000}"/>
    <cellStyle name="Normal 17 3 2 3 2 3 3 3 2 2" xfId="14514" xr:uid="{00000000-0005-0000-0000-00009E4B0000}"/>
    <cellStyle name="Normal 17 3 2 3 2 3 3 3 3" xfId="14515" xr:uid="{00000000-0005-0000-0000-00009F4B0000}"/>
    <cellStyle name="Normal 17 3 2 3 2 3 3 3 3 2" xfId="14516" xr:uid="{00000000-0005-0000-0000-0000A04B0000}"/>
    <cellStyle name="Normal 17 3 2 3 2 3 3 3 4" xfId="14517" xr:uid="{00000000-0005-0000-0000-0000A14B0000}"/>
    <cellStyle name="Normal 17 3 2 3 2 3 3 4" xfId="14518" xr:uid="{00000000-0005-0000-0000-0000A24B0000}"/>
    <cellStyle name="Normal 17 3 2 3 2 3 3 4 2" xfId="14519" xr:uid="{00000000-0005-0000-0000-0000A34B0000}"/>
    <cellStyle name="Normal 17 3 2 3 2 3 3 5" xfId="14520" xr:uid="{00000000-0005-0000-0000-0000A44B0000}"/>
    <cellStyle name="Normal 17 3 2 3 2 3 3 5 2" xfId="14521" xr:uid="{00000000-0005-0000-0000-0000A54B0000}"/>
    <cellStyle name="Normal 17 3 2 3 2 3 3 6" xfId="14522" xr:uid="{00000000-0005-0000-0000-0000A64B0000}"/>
    <cellStyle name="Normal 17 3 2 3 2 3 4" xfId="14523" xr:uid="{00000000-0005-0000-0000-0000A74B0000}"/>
    <cellStyle name="Normal 17 3 2 3 2 3 4 2" xfId="14524" xr:uid="{00000000-0005-0000-0000-0000A84B0000}"/>
    <cellStyle name="Normal 17 3 2 3 2 3 4 2 2" xfId="14525" xr:uid="{00000000-0005-0000-0000-0000A94B0000}"/>
    <cellStyle name="Normal 17 3 2 3 2 3 4 2 2 2" xfId="14526" xr:uid="{00000000-0005-0000-0000-0000AA4B0000}"/>
    <cellStyle name="Normal 17 3 2 3 2 3 4 2 3" xfId="14527" xr:uid="{00000000-0005-0000-0000-0000AB4B0000}"/>
    <cellStyle name="Normal 17 3 2 3 2 3 4 2 3 2" xfId="14528" xr:uid="{00000000-0005-0000-0000-0000AC4B0000}"/>
    <cellStyle name="Normal 17 3 2 3 2 3 4 2 4" xfId="14529" xr:uid="{00000000-0005-0000-0000-0000AD4B0000}"/>
    <cellStyle name="Normal 17 3 2 3 2 3 4 3" xfId="14530" xr:uid="{00000000-0005-0000-0000-0000AE4B0000}"/>
    <cellStyle name="Normal 17 3 2 3 2 3 4 3 2" xfId="14531" xr:uid="{00000000-0005-0000-0000-0000AF4B0000}"/>
    <cellStyle name="Normal 17 3 2 3 2 3 4 4" xfId="14532" xr:uid="{00000000-0005-0000-0000-0000B04B0000}"/>
    <cellStyle name="Normal 17 3 2 3 2 3 4 4 2" xfId="14533" xr:uid="{00000000-0005-0000-0000-0000B14B0000}"/>
    <cellStyle name="Normal 17 3 2 3 2 3 4 5" xfId="14534" xr:uid="{00000000-0005-0000-0000-0000B24B0000}"/>
    <cellStyle name="Normal 17 3 2 3 2 3 5" xfId="14535" xr:uid="{00000000-0005-0000-0000-0000B34B0000}"/>
    <cellStyle name="Normal 17 3 2 3 2 3 5 2" xfId="14536" xr:uid="{00000000-0005-0000-0000-0000B44B0000}"/>
    <cellStyle name="Normal 17 3 2 3 2 3 5 2 2" xfId="14537" xr:uid="{00000000-0005-0000-0000-0000B54B0000}"/>
    <cellStyle name="Normal 17 3 2 3 2 3 5 3" xfId="14538" xr:uid="{00000000-0005-0000-0000-0000B64B0000}"/>
    <cellStyle name="Normal 17 3 2 3 2 3 5 3 2" xfId="14539" xr:uid="{00000000-0005-0000-0000-0000B74B0000}"/>
    <cellStyle name="Normal 17 3 2 3 2 3 5 4" xfId="14540" xr:uid="{00000000-0005-0000-0000-0000B84B0000}"/>
    <cellStyle name="Normal 17 3 2 3 2 3 6" xfId="14541" xr:uid="{00000000-0005-0000-0000-0000B94B0000}"/>
    <cellStyle name="Normal 17 3 2 3 2 3 6 2" xfId="14542" xr:uid="{00000000-0005-0000-0000-0000BA4B0000}"/>
    <cellStyle name="Normal 17 3 2 3 2 3 6 2 2" xfId="14543" xr:uid="{00000000-0005-0000-0000-0000BB4B0000}"/>
    <cellStyle name="Normal 17 3 2 3 2 3 6 3" xfId="14544" xr:uid="{00000000-0005-0000-0000-0000BC4B0000}"/>
    <cellStyle name="Normal 17 3 2 3 2 3 6 3 2" xfId="14545" xr:uid="{00000000-0005-0000-0000-0000BD4B0000}"/>
    <cellStyle name="Normal 17 3 2 3 2 3 6 4" xfId="14546" xr:uid="{00000000-0005-0000-0000-0000BE4B0000}"/>
    <cellStyle name="Normal 17 3 2 3 2 3 7" xfId="14547" xr:uid="{00000000-0005-0000-0000-0000BF4B0000}"/>
    <cellStyle name="Normal 17 3 2 3 2 3 7 2" xfId="14548" xr:uid="{00000000-0005-0000-0000-0000C04B0000}"/>
    <cellStyle name="Normal 17 3 2 3 2 3 8" xfId="14549" xr:uid="{00000000-0005-0000-0000-0000C14B0000}"/>
    <cellStyle name="Normal 17 3 2 3 2 3 8 2" xfId="14550" xr:uid="{00000000-0005-0000-0000-0000C24B0000}"/>
    <cellStyle name="Normal 17 3 2 3 2 3 9" xfId="14551" xr:uid="{00000000-0005-0000-0000-0000C34B0000}"/>
    <cellStyle name="Normal 17 3 2 3 2 4" xfId="14552" xr:uid="{00000000-0005-0000-0000-0000C44B0000}"/>
    <cellStyle name="Normal 17 3 2 3 2 4 2" xfId="14553" xr:uid="{00000000-0005-0000-0000-0000C54B0000}"/>
    <cellStyle name="Normal 17 3 2 3 2 4 2 2" xfId="14554" xr:uid="{00000000-0005-0000-0000-0000C64B0000}"/>
    <cellStyle name="Normal 17 3 2 3 2 4 2 2 2" xfId="14555" xr:uid="{00000000-0005-0000-0000-0000C74B0000}"/>
    <cellStyle name="Normal 17 3 2 3 2 4 2 2 2 2" xfId="14556" xr:uid="{00000000-0005-0000-0000-0000C84B0000}"/>
    <cellStyle name="Normal 17 3 2 3 2 4 2 2 3" xfId="14557" xr:uid="{00000000-0005-0000-0000-0000C94B0000}"/>
    <cellStyle name="Normal 17 3 2 3 2 4 2 2 3 2" xfId="14558" xr:uid="{00000000-0005-0000-0000-0000CA4B0000}"/>
    <cellStyle name="Normal 17 3 2 3 2 4 2 2 4" xfId="14559" xr:uid="{00000000-0005-0000-0000-0000CB4B0000}"/>
    <cellStyle name="Normal 17 3 2 3 2 4 2 3" xfId="14560" xr:uid="{00000000-0005-0000-0000-0000CC4B0000}"/>
    <cellStyle name="Normal 17 3 2 3 2 4 2 3 2" xfId="14561" xr:uid="{00000000-0005-0000-0000-0000CD4B0000}"/>
    <cellStyle name="Normal 17 3 2 3 2 4 2 4" xfId="14562" xr:uid="{00000000-0005-0000-0000-0000CE4B0000}"/>
    <cellStyle name="Normal 17 3 2 3 2 4 2 4 2" xfId="14563" xr:uid="{00000000-0005-0000-0000-0000CF4B0000}"/>
    <cellStyle name="Normal 17 3 2 3 2 4 2 5" xfId="14564" xr:uid="{00000000-0005-0000-0000-0000D04B0000}"/>
    <cellStyle name="Normal 17 3 2 3 2 4 3" xfId="14565" xr:uid="{00000000-0005-0000-0000-0000D14B0000}"/>
    <cellStyle name="Normal 17 3 2 3 2 4 3 2" xfId="14566" xr:uid="{00000000-0005-0000-0000-0000D24B0000}"/>
    <cellStyle name="Normal 17 3 2 3 2 4 3 2 2" xfId="14567" xr:uid="{00000000-0005-0000-0000-0000D34B0000}"/>
    <cellStyle name="Normal 17 3 2 3 2 4 3 3" xfId="14568" xr:uid="{00000000-0005-0000-0000-0000D44B0000}"/>
    <cellStyle name="Normal 17 3 2 3 2 4 3 3 2" xfId="14569" xr:uid="{00000000-0005-0000-0000-0000D54B0000}"/>
    <cellStyle name="Normal 17 3 2 3 2 4 3 4" xfId="14570" xr:uid="{00000000-0005-0000-0000-0000D64B0000}"/>
    <cellStyle name="Normal 17 3 2 3 2 4 4" xfId="14571" xr:uid="{00000000-0005-0000-0000-0000D74B0000}"/>
    <cellStyle name="Normal 17 3 2 3 2 4 4 2" xfId="14572" xr:uid="{00000000-0005-0000-0000-0000D84B0000}"/>
    <cellStyle name="Normal 17 3 2 3 2 4 5" xfId="14573" xr:uid="{00000000-0005-0000-0000-0000D94B0000}"/>
    <cellStyle name="Normal 17 3 2 3 2 4 5 2" xfId="14574" xr:uid="{00000000-0005-0000-0000-0000DA4B0000}"/>
    <cellStyle name="Normal 17 3 2 3 2 4 6" xfId="14575" xr:uid="{00000000-0005-0000-0000-0000DB4B0000}"/>
    <cellStyle name="Normal 17 3 2 3 2 5" xfId="14576" xr:uid="{00000000-0005-0000-0000-0000DC4B0000}"/>
    <cellStyle name="Normal 17 3 2 3 2 5 2" xfId="14577" xr:uid="{00000000-0005-0000-0000-0000DD4B0000}"/>
    <cellStyle name="Normal 17 3 2 3 2 5 2 2" xfId="14578" xr:uid="{00000000-0005-0000-0000-0000DE4B0000}"/>
    <cellStyle name="Normal 17 3 2 3 2 5 2 2 2" xfId="14579" xr:uid="{00000000-0005-0000-0000-0000DF4B0000}"/>
    <cellStyle name="Normal 17 3 2 3 2 5 2 2 2 2" xfId="14580" xr:uid="{00000000-0005-0000-0000-0000E04B0000}"/>
    <cellStyle name="Normal 17 3 2 3 2 5 2 2 3" xfId="14581" xr:uid="{00000000-0005-0000-0000-0000E14B0000}"/>
    <cellStyle name="Normal 17 3 2 3 2 5 2 2 3 2" xfId="14582" xr:uid="{00000000-0005-0000-0000-0000E24B0000}"/>
    <cellStyle name="Normal 17 3 2 3 2 5 2 2 4" xfId="14583" xr:uid="{00000000-0005-0000-0000-0000E34B0000}"/>
    <cellStyle name="Normal 17 3 2 3 2 5 2 3" xfId="14584" xr:uid="{00000000-0005-0000-0000-0000E44B0000}"/>
    <cellStyle name="Normal 17 3 2 3 2 5 2 3 2" xfId="14585" xr:uid="{00000000-0005-0000-0000-0000E54B0000}"/>
    <cellStyle name="Normal 17 3 2 3 2 5 2 4" xfId="14586" xr:uid="{00000000-0005-0000-0000-0000E64B0000}"/>
    <cellStyle name="Normal 17 3 2 3 2 5 2 4 2" xfId="14587" xr:uid="{00000000-0005-0000-0000-0000E74B0000}"/>
    <cellStyle name="Normal 17 3 2 3 2 5 2 5" xfId="14588" xr:uid="{00000000-0005-0000-0000-0000E84B0000}"/>
    <cellStyle name="Normal 17 3 2 3 2 5 3" xfId="14589" xr:uid="{00000000-0005-0000-0000-0000E94B0000}"/>
    <cellStyle name="Normal 17 3 2 3 2 5 3 2" xfId="14590" xr:uid="{00000000-0005-0000-0000-0000EA4B0000}"/>
    <cellStyle name="Normal 17 3 2 3 2 5 3 2 2" xfId="14591" xr:uid="{00000000-0005-0000-0000-0000EB4B0000}"/>
    <cellStyle name="Normal 17 3 2 3 2 5 3 3" xfId="14592" xr:uid="{00000000-0005-0000-0000-0000EC4B0000}"/>
    <cellStyle name="Normal 17 3 2 3 2 5 3 3 2" xfId="14593" xr:uid="{00000000-0005-0000-0000-0000ED4B0000}"/>
    <cellStyle name="Normal 17 3 2 3 2 5 3 4" xfId="14594" xr:uid="{00000000-0005-0000-0000-0000EE4B0000}"/>
    <cellStyle name="Normal 17 3 2 3 2 5 4" xfId="14595" xr:uid="{00000000-0005-0000-0000-0000EF4B0000}"/>
    <cellStyle name="Normal 17 3 2 3 2 5 4 2" xfId="14596" xr:uid="{00000000-0005-0000-0000-0000F04B0000}"/>
    <cellStyle name="Normal 17 3 2 3 2 5 5" xfId="14597" xr:uid="{00000000-0005-0000-0000-0000F14B0000}"/>
    <cellStyle name="Normal 17 3 2 3 2 5 5 2" xfId="14598" xr:uid="{00000000-0005-0000-0000-0000F24B0000}"/>
    <cellStyle name="Normal 17 3 2 3 2 5 6" xfId="14599" xr:uid="{00000000-0005-0000-0000-0000F34B0000}"/>
    <cellStyle name="Normal 17 3 2 3 2 6" xfId="14600" xr:uid="{00000000-0005-0000-0000-0000F44B0000}"/>
    <cellStyle name="Normal 17 3 2 3 2 6 2" xfId="14601" xr:uid="{00000000-0005-0000-0000-0000F54B0000}"/>
    <cellStyle name="Normal 17 3 2 3 2 6 2 2" xfId="14602" xr:uid="{00000000-0005-0000-0000-0000F64B0000}"/>
    <cellStyle name="Normal 17 3 2 3 2 6 2 2 2" xfId="14603" xr:uid="{00000000-0005-0000-0000-0000F74B0000}"/>
    <cellStyle name="Normal 17 3 2 3 2 6 2 3" xfId="14604" xr:uid="{00000000-0005-0000-0000-0000F84B0000}"/>
    <cellStyle name="Normal 17 3 2 3 2 6 2 3 2" xfId="14605" xr:uid="{00000000-0005-0000-0000-0000F94B0000}"/>
    <cellStyle name="Normal 17 3 2 3 2 6 2 4" xfId="14606" xr:uid="{00000000-0005-0000-0000-0000FA4B0000}"/>
    <cellStyle name="Normal 17 3 2 3 2 6 3" xfId="14607" xr:uid="{00000000-0005-0000-0000-0000FB4B0000}"/>
    <cellStyle name="Normal 17 3 2 3 2 6 3 2" xfId="14608" xr:uid="{00000000-0005-0000-0000-0000FC4B0000}"/>
    <cellStyle name="Normal 17 3 2 3 2 6 4" xfId="14609" xr:uid="{00000000-0005-0000-0000-0000FD4B0000}"/>
    <cellStyle name="Normal 17 3 2 3 2 6 4 2" xfId="14610" xr:uid="{00000000-0005-0000-0000-0000FE4B0000}"/>
    <cellStyle name="Normal 17 3 2 3 2 6 5" xfId="14611" xr:uid="{00000000-0005-0000-0000-0000FF4B0000}"/>
    <cellStyle name="Normal 17 3 2 3 2 7" xfId="14612" xr:uid="{00000000-0005-0000-0000-0000004C0000}"/>
    <cellStyle name="Normal 17 3 2 3 2 7 2" xfId="14613" xr:uid="{00000000-0005-0000-0000-0000014C0000}"/>
    <cellStyle name="Normal 17 3 2 3 2 7 2 2" xfId="14614" xr:uid="{00000000-0005-0000-0000-0000024C0000}"/>
    <cellStyle name="Normal 17 3 2 3 2 7 3" xfId="14615" xr:uid="{00000000-0005-0000-0000-0000034C0000}"/>
    <cellStyle name="Normal 17 3 2 3 2 7 3 2" xfId="14616" xr:uid="{00000000-0005-0000-0000-0000044C0000}"/>
    <cellStyle name="Normal 17 3 2 3 2 7 4" xfId="14617" xr:uid="{00000000-0005-0000-0000-0000054C0000}"/>
    <cellStyle name="Normal 17 3 2 3 2 8" xfId="14618" xr:uid="{00000000-0005-0000-0000-0000064C0000}"/>
    <cellStyle name="Normal 17 3 2 3 2 8 2" xfId="14619" xr:uid="{00000000-0005-0000-0000-0000074C0000}"/>
    <cellStyle name="Normal 17 3 2 3 2 8 2 2" xfId="14620" xr:uid="{00000000-0005-0000-0000-0000084C0000}"/>
    <cellStyle name="Normal 17 3 2 3 2 8 3" xfId="14621" xr:uid="{00000000-0005-0000-0000-0000094C0000}"/>
    <cellStyle name="Normal 17 3 2 3 2 8 3 2" xfId="14622" xr:uid="{00000000-0005-0000-0000-00000A4C0000}"/>
    <cellStyle name="Normal 17 3 2 3 2 8 4" xfId="14623" xr:uid="{00000000-0005-0000-0000-00000B4C0000}"/>
    <cellStyle name="Normal 17 3 2 3 2 9" xfId="14624" xr:uid="{00000000-0005-0000-0000-00000C4C0000}"/>
    <cellStyle name="Normal 17 3 2 3 2 9 2" xfId="14625" xr:uid="{00000000-0005-0000-0000-00000D4C0000}"/>
    <cellStyle name="Normal 17 3 2 3 3" xfId="14626" xr:uid="{00000000-0005-0000-0000-00000E4C0000}"/>
    <cellStyle name="Normal 17 3 2 3 3 10" xfId="14627" xr:uid="{00000000-0005-0000-0000-00000F4C0000}"/>
    <cellStyle name="Normal 17 3 2 3 3 11" xfId="43293" xr:uid="{00000000-0005-0000-0000-0000104C0000}"/>
    <cellStyle name="Normal 17 3 2 3 3 2" xfId="14628" xr:uid="{00000000-0005-0000-0000-0000114C0000}"/>
    <cellStyle name="Normal 17 3 2 3 3 2 2" xfId="14629" xr:uid="{00000000-0005-0000-0000-0000124C0000}"/>
    <cellStyle name="Normal 17 3 2 3 3 2 2 2" xfId="14630" xr:uid="{00000000-0005-0000-0000-0000134C0000}"/>
    <cellStyle name="Normal 17 3 2 3 3 2 2 2 2" xfId="14631" xr:uid="{00000000-0005-0000-0000-0000144C0000}"/>
    <cellStyle name="Normal 17 3 2 3 3 2 2 2 2 2" xfId="14632" xr:uid="{00000000-0005-0000-0000-0000154C0000}"/>
    <cellStyle name="Normal 17 3 2 3 3 2 2 2 2 2 2" xfId="14633" xr:uid="{00000000-0005-0000-0000-0000164C0000}"/>
    <cellStyle name="Normal 17 3 2 3 3 2 2 2 2 3" xfId="14634" xr:uid="{00000000-0005-0000-0000-0000174C0000}"/>
    <cellStyle name="Normal 17 3 2 3 3 2 2 2 2 3 2" xfId="14635" xr:uid="{00000000-0005-0000-0000-0000184C0000}"/>
    <cellStyle name="Normal 17 3 2 3 3 2 2 2 2 4" xfId="14636" xr:uid="{00000000-0005-0000-0000-0000194C0000}"/>
    <cellStyle name="Normal 17 3 2 3 3 2 2 2 3" xfId="14637" xr:uid="{00000000-0005-0000-0000-00001A4C0000}"/>
    <cellStyle name="Normal 17 3 2 3 3 2 2 2 3 2" xfId="14638" xr:uid="{00000000-0005-0000-0000-00001B4C0000}"/>
    <cellStyle name="Normal 17 3 2 3 3 2 2 2 4" xfId="14639" xr:uid="{00000000-0005-0000-0000-00001C4C0000}"/>
    <cellStyle name="Normal 17 3 2 3 3 2 2 2 4 2" xfId="14640" xr:uid="{00000000-0005-0000-0000-00001D4C0000}"/>
    <cellStyle name="Normal 17 3 2 3 3 2 2 2 5" xfId="14641" xr:uid="{00000000-0005-0000-0000-00001E4C0000}"/>
    <cellStyle name="Normal 17 3 2 3 3 2 2 3" xfId="14642" xr:uid="{00000000-0005-0000-0000-00001F4C0000}"/>
    <cellStyle name="Normal 17 3 2 3 3 2 2 3 2" xfId="14643" xr:uid="{00000000-0005-0000-0000-0000204C0000}"/>
    <cellStyle name="Normal 17 3 2 3 3 2 2 3 2 2" xfId="14644" xr:uid="{00000000-0005-0000-0000-0000214C0000}"/>
    <cellStyle name="Normal 17 3 2 3 3 2 2 3 3" xfId="14645" xr:uid="{00000000-0005-0000-0000-0000224C0000}"/>
    <cellStyle name="Normal 17 3 2 3 3 2 2 3 3 2" xfId="14646" xr:uid="{00000000-0005-0000-0000-0000234C0000}"/>
    <cellStyle name="Normal 17 3 2 3 3 2 2 3 4" xfId="14647" xr:uid="{00000000-0005-0000-0000-0000244C0000}"/>
    <cellStyle name="Normal 17 3 2 3 3 2 2 4" xfId="14648" xr:uid="{00000000-0005-0000-0000-0000254C0000}"/>
    <cellStyle name="Normal 17 3 2 3 3 2 2 4 2" xfId="14649" xr:uid="{00000000-0005-0000-0000-0000264C0000}"/>
    <cellStyle name="Normal 17 3 2 3 3 2 2 5" xfId="14650" xr:uid="{00000000-0005-0000-0000-0000274C0000}"/>
    <cellStyle name="Normal 17 3 2 3 3 2 2 5 2" xfId="14651" xr:uid="{00000000-0005-0000-0000-0000284C0000}"/>
    <cellStyle name="Normal 17 3 2 3 3 2 2 6" xfId="14652" xr:uid="{00000000-0005-0000-0000-0000294C0000}"/>
    <cellStyle name="Normal 17 3 2 3 3 2 3" xfId="14653" xr:uid="{00000000-0005-0000-0000-00002A4C0000}"/>
    <cellStyle name="Normal 17 3 2 3 3 2 3 2" xfId="14654" xr:uid="{00000000-0005-0000-0000-00002B4C0000}"/>
    <cellStyle name="Normal 17 3 2 3 3 2 3 2 2" xfId="14655" xr:uid="{00000000-0005-0000-0000-00002C4C0000}"/>
    <cellStyle name="Normal 17 3 2 3 3 2 3 2 2 2" xfId="14656" xr:uid="{00000000-0005-0000-0000-00002D4C0000}"/>
    <cellStyle name="Normal 17 3 2 3 3 2 3 2 2 2 2" xfId="14657" xr:uid="{00000000-0005-0000-0000-00002E4C0000}"/>
    <cellStyle name="Normal 17 3 2 3 3 2 3 2 2 3" xfId="14658" xr:uid="{00000000-0005-0000-0000-00002F4C0000}"/>
    <cellStyle name="Normal 17 3 2 3 3 2 3 2 2 3 2" xfId="14659" xr:uid="{00000000-0005-0000-0000-0000304C0000}"/>
    <cellStyle name="Normal 17 3 2 3 3 2 3 2 2 4" xfId="14660" xr:uid="{00000000-0005-0000-0000-0000314C0000}"/>
    <cellStyle name="Normal 17 3 2 3 3 2 3 2 3" xfId="14661" xr:uid="{00000000-0005-0000-0000-0000324C0000}"/>
    <cellStyle name="Normal 17 3 2 3 3 2 3 2 3 2" xfId="14662" xr:uid="{00000000-0005-0000-0000-0000334C0000}"/>
    <cellStyle name="Normal 17 3 2 3 3 2 3 2 4" xfId="14663" xr:uid="{00000000-0005-0000-0000-0000344C0000}"/>
    <cellStyle name="Normal 17 3 2 3 3 2 3 2 4 2" xfId="14664" xr:uid="{00000000-0005-0000-0000-0000354C0000}"/>
    <cellStyle name="Normal 17 3 2 3 3 2 3 2 5" xfId="14665" xr:uid="{00000000-0005-0000-0000-0000364C0000}"/>
    <cellStyle name="Normal 17 3 2 3 3 2 3 3" xfId="14666" xr:uid="{00000000-0005-0000-0000-0000374C0000}"/>
    <cellStyle name="Normal 17 3 2 3 3 2 3 3 2" xfId="14667" xr:uid="{00000000-0005-0000-0000-0000384C0000}"/>
    <cellStyle name="Normal 17 3 2 3 3 2 3 3 2 2" xfId="14668" xr:uid="{00000000-0005-0000-0000-0000394C0000}"/>
    <cellStyle name="Normal 17 3 2 3 3 2 3 3 3" xfId="14669" xr:uid="{00000000-0005-0000-0000-00003A4C0000}"/>
    <cellStyle name="Normal 17 3 2 3 3 2 3 3 3 2" xfId="14670" xr:uid="{00000000-0005-0000-0000-00003B4C0000}"/>
    <cellStyle name="Normal 17 3 2 3 3 2 3 3 4" xfId="14671" xr:uid="{00000000-0005-0000-0000-00003C4C0000}"/>
    <cellStyle name="Normal 17 3 2 3 3 2 3 4" xfId="14672" xr:uid="{00000000-0005-0000-0000-00003D4C0000}"/>
    <cellStyle name="Normal 17 3 2 3 3 2 3 4 2" xfId="14673" xr:uid="{00000000-0005-0000-0000-00003E4C0000}"/>
    <cellStyle name="Normal 17 3 2 3 3 2 3 5" xfId="14674" xr:uid="{00000000-0005-0000-0000-00003F4C0000}"/>
    <cellStyle name="Normal 17 3 2 3 3 2 3 5 2" xfId="14675" xr:uid="{00000000-0005-0000-0000-0000404C0000}"/>
    <cellStyle name="Normal 17 3 2 3 3 2 3 6" xfId="14676" xr:uid="{00000000-0005-0000-0000-0000414C0000}"/>
    <cellStyle name="Normal 17 3 2 3 3 2 4" xfId="14677" xr:uid="{00000000-0005-0000-0000-0000424C0000}"/>
    <cellStyle name="Normal 17 3 2 3 3 2 4 2" xfId="14678" xr:uid="{00000000-0005-0000-0000-0000434C0000}"/>
    <cellStyle name="Normal 17 3 2 3 3 2 4 2 2" xfId="14679" xr:uid="{00000000-0005-0000-0000-0000444C0000}"/>
    <cellStyle name="Normal 17 3 2 3 3 2 4 2 2 2" xfId="14680" xr:uid="{00000000-0005-0000-0000-0000454C0000}"/>
    <cellStyle name="Normal 17 3 2 3 3 2 4 2 3" xfId="14681" xr:uid="{00000000-0005-0000-0000-0000464C0000}"/>
    <cellStyle name="Normal 17 3 2 3 3 2 4 2 3 2" xfId="14682" xr:uid="{00000000-0005-0000-0000-0000474C0000}"/>
    <cellStyle name="Normal 17 3 2 3 3 2 4 2 4" xfId="14683" xr:uid="{00000000-0005-0000-0000-0000484C0000}"/>
    <cellStyle name="Normal 17 3 2 3 3 2 4 3" xfId="14684" xr:uid="{00000000-0005-0000-0000-0000494C0000}"/>
    <cellStyle name="Normal 17 3 2 3 3 2 4 3 2" xfId="14685" xr:uid="{00000000-0005-0000-0000-00004A4C0000}"/>
    <cellStyle name="Normal 17 3 2 3 3 2 4 4" xfId="14686" xr:uid="{00000000-0005-0000-0000-00004B4C0000}"/>
    <cellStyle name="Normal 17 3 2 3 3 2 4 4 2" xfId="14687" xr:uid="{00000000-0005-0000-0000-00004C4C0000}"/>
    <cellStyle name="Normal 17 3 2 3 3 2 4 5" xfId="14688" xr:uid="{00000000-0005-0000-0000-00004D4C0000}"/>
    <cellStyle name="Normal 17 3 2 3 3 2 5" xfId="14689" xr:uid="{00000000-0005-0000-0000-00004E4C0000}"/>
    <cellStyle name="Normal 17 3 2 3 3 2 5 2" xfId="14690" xr:uid="{00000000-0005-0000-0000-00004F4C0000}"/>
    <cellStyle name="Normal 17 3 2 3 3 2 5 2 2" xfId="14691" xr:uid="{00000000-0005-0000-0000-0000504C0000}"/>
    <cellStyle name="Normal 17 3 2 3 3 2 5 3" xfId="14692" xr:uid="{00000000-0005-0000-0000-0000514C0000}"/>
    <cellStyle name="Normal 17 3 2 3 3 2 5 3 2" xfId="14693" xr:uid="{00000000-0005-0000-0000-0000524C0000}"/>
    <cellStyle name="Normal 17 3 2 3 3 2 5 4" xfId="14694" xr:uid="{00000000-0005-0000-0000-0000534C0000}"/>
    <cellStyle name="Normal 17 3 2 3 3 2 6" xfId="14695" xr:uid="{00000000-0005-0000-0000-0000544C0000}"/>
    <cellStyle name="Normal 17 3 2 3 3 2 6 2" xfId="14696" xr:uid="{00000000-0005-0000-0000-0000554C0000}"/>
    <cellStyle name="Normal 17 3 2 3 3 2 6 2 2" xfId="14697" xr:uid="{00000000-0005-0000-0000-0000564C0000}"/>
    <cellStyle name="Normal 17 3 2 3 3 2 6 3" xfId="14698" xr:uid="{00000000-0005-0000-0000-0000574C0000}"/>
    <cellStyle name="Normal 17 3 2 3 3 2 6 3 2" xfId="14699" xr:uid="{00000000-0005-0000-0000-0000584C0000}"/>
    <cellStyle name="Normal 17 3 2 3 3 2 6 4" xfId="14700" xr:uid="{00000000-0005-0000-0000-0000594C0000}"/>
    <cellStyle name="Normal 17 3 2 3 3 2 7" xfId="14701" xr:uid="{00000000-0005-0000-0000-00005A4C0000}"/>
    <cellStyle name="Normal 17 3 2 3 3 2 7 2" xfId="14702" xr:uid="{00000000-0005-0000-0000-00005B4C0000}"/>
    <cellStyle name="Normal 17 3 2 3 3 2 8" xfId="14703" xr:uid="{00000000-0005-0000-0000-00005C4C0000}"/>
    <cellStyle name="Normal 17 3 2 3 3 2 8 2" xfId="14704" xr:uid="{00000000-0005-0000-0000-00005D4C0000}"/>
    <cellStyle name="Normal 17 3 2 3 3 2 9" xfId="14705" xr:uid="{00000000-0005-0000-0000-00005E4C0000}"/>
    <cellStyle name="Normal 17 3 2 3 3 3" xfId="14706" xr:uid="{00000000-0005-0000-0000-00005F4C0000}"/>
    <cellStyle name="Normal 17 3 2 3 3 3 2" xfId="14707" xr:uid="{00000000-0005-0000-0000-0000604C0000}"/>
    <cellStyle name="Normal 17 3 2 3 3 3 2 2" xfId="14708" xr:uid="{00000000-0005-0000-0000-0000614C0000}"/>
    <cellStyle name="Normal 17 3 2 3 3 3 2 2 2" xfId="14709" xr:uid="{00000000-0005-0000-0000-0000624C0000}"/>
    <cellStyle name="Normal 17 3 2 3 3 3 2 2 2 2" xfId="14710" xr:uid="{00000000-0005-0000-0000-0000634C0000}"/>
    <cellStyle name="Normal 17 3 2 3 3 3 2 2 3" xfId="14711" xr:uid="{00000000-0005-0000-0000-0000644C0000}"/>
    <cellStyle name="Normal 17 3 2 3 3 3 2 2 3 2" xfId="14712" xr:uid="{00000000-0005-0000-0000-0000654C0000}"/>
    <cellStyle name="Normal 17 3 2 3 3 3 2 2 4" xfId="14713" xr:uid="{00000000-0005-0000-0000-0000664C0000}"/>
    <cellStyle name="Normal 17 3 2 3 3 3 2 3" xfId="14714" xr:uid="{00000000-0005-0000-0000-0000674C0000}"/>
    <cellStyle name="Normal 17 3 2 3 3 3 2 3 2" xfId="14715" xr:uid="{00000000-0005-0000-0000-0000684C0000}"/>
    <cellStyle name="Normal 17 3 2 3 3 3 2 4" xfId="14716" xr:uid="{00000000-0005-0000-0000-0000694C0000}"/>
    <cellStyle name="Normal 17 3 2 3 3 3 2 4 2" xfId="14717" xr:uid="{00000000-0005-0000-0000-00006A4C0000}"/>
    <cellStyle name="Normal 17 3 2 3 3 3 2 5" xfId="14718" xr:uid="{00000000-0005-0000-0000-00006B4C0000}"/>
    <cellStyle name="Normal 17 3 2 3 3 3 3" xfId="14719" xr:uid="{00000000-0005-0000-0000-00006C4C0000}"/>
    <cellStyle name="Normal 17 3 2 3 3 3 3 2" xfId="14720" xr:uid="{00000000-0005-0000-0000-00006D4C0000}"/>
    <cellStyle name="Normal 17 3 2 3 3 3 3 2 2" xfId="14721" xr:uid="{00000000-0005-0000-0000-00006E4C0000}"/>
    <cellStyle name="Normal 17 3 2 3 3 3 3 3" xfId="14722" xr:uid="{00000000-0005-0000-0000-00006F4C0000}"/>
    <cellStyle name="Normal 17 3 2 3 3 3 3 3 2" xfId="14723" xr:uid="{00000000-0005-0000-0000-0000704C0000}"/>
    <cellStyle name="Normal 17 3 2 3 3 3 3 4" xfId="14724" xr:uid="{00000000-0005-0000-0000-0000714C0000}"/>
    <cellStyle name="Normal 17 3 2 3 3 3 4" xfId="14725" xr:uid="{00000000-0005-0000-0000-0000724C0000}"/>
    <cellStyle name="Normal 17 3 2 3 3 3 4 2" xfId="14726" xr:uid="{00000000-0005-0000-0000-0000734C0000}"/>
    <cellStyle name="Normal 17 3 2 3 3 3 5" xfId="14727" xr:uid="{00000000-0005-0000-0000-0000744C0000}"/>
    <cellStyle name="Normal 17 3 2 3 3 3 5 2" xfId="14728" xr:uid="{00000000-0005-0000-0000-0000754C0000}"/>
    <cellStyle name="Normal 17 3 2 3 3 3 6" xfId="14729" xr:uid="{00000000-0005-0000-0000-0000764C0000}"/>
    <cellStyle name="Normal 17 3 2 3 3 4" xfId="14730" xr:uid="{00000000-0005-0000-0000-0000774C0000}"/>
    <cellStyle name="Normal 17 3 2 3 3 4 2" xfId="14731" xr:uid="{00000000-0005-0000-0000-0000784C0000}"/>
    <cellStyle name="Normal 17 3 2 3 3 4 2 2" xfId="14732" xr:uid="{00000000-0005-0000-0000-0000794C0000}"/>
    <cellStyle name="Normal 17 3 2 3 3 4 2 2 2" xfId="14733" xr:uid="{00000000-0005-0000-0000-00007A4C0000}"/>
    <cellStyle name="Normal 17 3 2 3 3 4 2 2 2 2" xfId="14734" xr:uid="{00000000-0005-0000-0000-00007B4C0000}"/>
    <cellStyle name="Normal 17 3 2 3 3 4 2 2 3" xfId="14735" xr:uid="{00000000-0005-0000-0000-00007C4C0000}"/>
    <cellStyle name="Normal 17 3 2 3 3 4 2 2 3 2" xfId="14736" xr:uid="{00000000-0005-0000-0000-00007D4C0000}"/>
    <cellStyle name="Normal 17 3 2 3 3 4 2 2 4" xfId="14737" xr:uid="{00000000-0005-0000-0000-00007E4C0000}"/>
    <cellStyle name="Normal 17 3 2 3 3 4 2 3" xfId="14738" xr:uid="{00000000-0005-0000-0000-00007F4C0000}"/>
    <cellStyle name="Normal 17 3 2 3 3 4 2 3 2" xfId="14739" xr:uid="{00000000-0005-0000-0000-0000804C0000}"/>
    <cellStyle name="Normal 17 3 2 3 3 4 2 4" xfId="14740" xr:uid="{00000000-0005-0000-0000-0000814C0000}"/>
    <cellStyle name="Normal 17 3 2 3 3 4 2 4 2" xfId="14741" xr:uid="{00000000-0005-0000-0000-0000824C0000}"/>
    <cellStyle name="Normal 17 3 2 3 3 4 2 5" xfId="14742" xr:uid="{00000000-0005-0000-0000-0000834C0000}"/>
    <cellStyle name="Normal 17 3 2 3 3 4 3" xfId="14743" xr:uid="{00000000-0005-0000-0000-0000844C0000}"/>
    <cellStyle name="Normal 17 3 2 3 3 4 3 2" xfId="14744" xr:uid="{00000000-0005-0000-0000-0000854C0000}"/>
    <cellStyle name="Normal 17 3 2 3 3 4 3 2 2" xfId="14745" xr:uid="{00000000-0005-0000-0000-0000864C0000}"/>
    <cellStyle name="Normal 17 3 2 3 3 4 3 3" xfId="14746" xr:uid="{00000000-0005-0000-0000-0000874C0000}"/>
    <cellStyle name="Normal 17 3 2 3 3 4 3 3 2" xfId="14747" xr:uid="{00000000-0005-0000-0000-0000884C0000}"/>
    <cellStyle name="Normal 17 3 2 3 3 4 3 4" xfId="14748" xr:uid="{00000000-0005-0000-0000-0000894C0000}"/>
    <cellStyle name="Normal 17 3 2 3 3 4 4" xfId="14749" xr:uid="{00000000-0005-0000-0000-00008A4C0000}"/>
    <cellStyle name="Normal 17 3 2 3 3 4 4 2" xfId="14750" xr:uid="{00000000-0005-0000-0000-00008B4C0000}"/>
    <cellStyle name="Normal 17 3 2 3 3 4 5" xfId="14751" xr:uid="{00000000-0005-0000-0000-00008C4C0000}"/>
    <cellStyle name="Normal 17 3 2 3 3 4 5 2" xfId="14752" xr:uid="{00000000-0005-0000-0000-00008D4C0000}"/>
    <cellStyle name="Normal 17 3 2 3 3 4 6" xfId="14753" xr:uid="{00000000-0005-0000-0000-00008E4C0000}"/>
    <cellStyle name="Normal 17 3 2 3 3 5" xfId="14754" xr:uid="{00000000-0005-0000-0000-00008F4C0000}"/>
    <cellStyle name="Normal 17 3 2 3 3 5 2" xfId="14755" xr:uid="{00000000-0005-0000-0000-0000904C0000}"/>
    <cellStyle name="Normal 17 3 2 3 3 5 2 2" xfId="14756" xr:uid="{00000000-0005-0000-0000-0000914C0000}"/>
    <cellStyle name="Normal 17 3 2 3 3 5 2 2 2" xfId="14757" xr:uid="{00000000-0005-0000-0000-0000924C0000}"/>
    <cellStyle name="Normal 17 3 2 3 3 5 2 3" xfId="14758" xr:uid="{00000000-0005-0000-0000-0000934C0000}"/>
    <cellStyle name="Normal 17 3 2 3 3 5 2 3 2" xfId="14759" xr:uid="{00000000-0005-0000-0000-0000944C0000}"/>
    <cellStyle name="Normal 17 3 2 3 3 5 2 4" xfId="14760" xr:uid="{00000000-0005-0000-0000-0000954C0000}"/>
    <cellStyle name="Normal 17 3 2 3 3 5 3" xfId="14761" xr:uid="{00000000-0005-0000-0000-0000964C0000}"/>
    <cellStyle name="Normal 17 3 2 3 3 5 3 2" xfId="14762" xr:uid="{00000000-0005-0000-0000-0000974C0000}"/>
    <cellStyle name="Normal 17 3 2 3 3 5 4" xfId="14763" xr:uid="{00000000-0005-0000-0000-0000984C0000}"/>
    <cellStyle name="Normal 17 3 2 3 3 5 4 2" xfId="14764" xr:uid="{00000000-0005-0000-0000-0000994C0000}"/>
    <cellStyle name="Normal 17 3 2 3 3 5 5" xfId="14765" xr:uid="{00000000-0005-0000-0000-00009A4C0000}"/>
    <cellStyle name="Normal 17 3 2 3 3 6" xfId="14766" xr:uid="{00000000-0005-0000-0000-00009B4C0000}"/>
    <cellStyle name="Normal 17 3 2 3 3 6 2" xfId="14767" xr:uid="{00000000-0005-0000-0000-00009C4C0000}"/>
    <cellStyle name="Normal 17 3 2 3 3 6 2 2" xfId="14768" xr:uid="{00000000-0005-0000-0000-00009D4C0000}"/>
    <cellStyle name="Normal 17 3 2 3 3 6 3" xfId="14769" xr:uid="{00000000-0005-0000-0000-00009E4C0000}"/>
    <cellStyle name="Normal 17 3 2 3 3 6 3 2" xfId="14770" xr:uid="{00000000-0005-0000-0000-00009F4C0000}"/>
    <cellStyle name="Normal 17 3 2 3 3 6 4" xfId="14771" xr:uid="{00000000-0005-0000-0000-0000A04C0000}"/>
    <cellStyle name="Normal 17 3 2 3 3 7" xfId="14772" xr:uid="{00000000-0005-0000-0000-0000A14C0000}"/>
    <cellStyle name="Normal 17 3 2 3 3 7 2" xfId="14773" xr:uid="{00000000-0005-0000-0000-0000A24C0000}"/>
    <cellStyle name="Normal 17 3 2 3 3 7 2 2" xfId="14774" xr:uid="{00000000-0005-0000-0000-0000A34C0000}"/>
    <cellStyle name="Normal 17 3 2 3 3 7 3" xfId="14775" xr:uid="{00000000-0005-0000-0000-0000A44C0000}"/>
    <cellStyle name="Normal 17 3 2 3 3 7 3 2" xfId="14776" xr:uid="{00000000-0005-0000-0000-0000A54C0000}"/>
    <cellStyle name="Normal 17 3 2 3 3 7 4" xfId="14777" xr:uid="{00000000-0005-0000-0000-0000A64C0000}"/>
    <cellStyle name="Normal 17 3 2 3 3 8" xfId="14778" xr:uid="{00000000-0005-0000-0000-0000A74C0000}"/>
    <cellStyle name="Normal 17 3 2 3 3 8 2" xfId="14779" xr:uid="{00000000-0005-0000-0000-0000A84C0000}"/>
    <cellStyle name="Normal 17 3 2 3 3 9" xfId="14780" xr:uid="{00000000-0005-0000-0000-0000A94C0000}"/>
    <cellStyle name="Normal 17 3 2 3 3 9 2" xfId="14781" xr:uid="{00000000-0005-0000-0000-0000AA4C0000}"/>
    <cellStyle name="Normal 17 3 2 3 4" xfId="14782" xr:uid="{00000000-0005-0000-0000-0000AB4C0000}"/>
    <cellStyle name="Normal 17 3 2 3 4 10" xfId="14783" xr:uid="{00000000-0005-0000-0000-0000AC4C0000}"/>
    <cellStyle name="Normal 17 3 2 3 4 11" xfId="43294" xr:uid="{00000000-0005-0000-0000-0000AD4C0000}"/>
    <cellStyle name="Normal 17 3 2 3 4 2" xfId="14784" xr:uid="{00000000-0005-0000-0000-0000AE4C0000}"/>
    <cellStyle name="Normal 17 3 2 3 4 2 2" xfId="14785" xr:uid="{00000000-0005-0000-0000-0000AF4C0000}"/>
    <cellStyle name="Normal 17 3 2 3 4 2 2 2" xfId="14786" xr:uid="{00000000-0005-0000-0000-0000B04C0000}"/>
    <cellStyle name="Normal 17 3 2 3 4 2 2 2 2" xfId="14787" xr:uid="{00000000-0005-0000-0000-0000B14C0000}"/>
    <cellStyle name="Normal 17 3 2 3 4 2 2 2 2 2" xfId="14788" xr:uid="{00000000-0005-0000-0000-0000B24C0000}"/>
    <cellStyle name="Normal 17 3 2 3 4 2 2 2 2 2 2" xfId="14789" xr:uid="{00000000-0005-0000-0000-0000B34C0000}"/>
    <cellStyle name="Normal 17 3 2 3 4 2 2 2 2 3" xfId="14790" xr:uid="{00000000-0005-0000-0000-0000B44C0000}"/>
    <cellStyle name="Normal 17 3 2 3 4 2 2 2 2 3 2" xfId="14791" xr:uid="{00000000-0005-0000-0000-0000B54C0000}"/>
    <cellStyle name="Normal 17 3 2 3 4 2 2 2 2 4" xfId="14792" xr:uid="{00000000-0005-0000-0000-0000B64C0000}"/>
    <cellStyle name="Normal 17 3 2 3 4 2 2 2 3" xfId="14793" xr:uid="{00000000-0005-0000-0000-0000B74C0000}"/>
    <cellStyle name="Normal 17 3 2 3 4 2 2 2 3 2" xfId="14794" xr:uid="{00000000-0005-0000-0000-0000B84C0000}"/>
    <cellStyle name="Normal 17 3 2 3 4 2 2 2 4" xfId="14795" xr:uid="{00000000-0005-0000-0000-0000B94C0000}"/>
    <cellStyle name="Normal 17 3 2 3 4 2 2 2 4 2" xfId="14796" xr:uid="{00000000-0005-0000-0000-0000BA4C0000}"/>
    <cellStyle name="Normal 17 3 2 3 4 2 2 2 5" xfId="14797" xr:uid="{00000000-0005-0000-0000-0000BB4C0000}"/>
    <cellStyle name="Normal 17 3 2 3 4 2 2 3" xfId="14798" xr:uid="{00000000-0005-0000-0000-0000BC4C0000}"/>
    <cellStyle name="Normal 17 3 2 3 4 2 2 3 2" xfId="14799" xr:uid="{00000000-0005-0000-0000-0000BD4C0000}"/>
    <cellStyle name="Normal 17 3 2 3 4 2 2 3 2 2" xfId="14800" xr:uid="{00000000-0005-0000-0000-0000BE4C0000}"/>
    <cellStyle name="Normal 17 3 2 3 4 2 2 3 3" xfId="14801" xr:uid="{00000000-0005-0000-0000-0000BF4C0000}"/>
    <cellStyle name="Normal 17 3 2 3 4 2 2 3 3 2" xfId="14802" xr:uid="{00000000-0005-0000-0000-0000C04C0000}"/>
    <cellStyle name="Normal 17 3 2 3 4 2 2 3 4" xfId="14803" xr:uid="{00000000-0005-0000-0000-0000C14C0000}"/>
    <cellStyle name="Normal 17 3 2 3 4 2 2 4" xfId="14804" xr:uid="{00000000-0005-0000-0000-0000C24C0000}"/>
    <cellStyle name="Normal 17 3 2 3 4 2 2 4 2" xfId="14805" xr:uid="{00000000-0005-0000-0000-0000C34C0000}"/>
    <cellStyle name="Normal 17 3 2 3 4 2 2 5" xfId="14806" xr:uid="{00000000-0005-0000-0000-0000C44C0000}"/>
    <cellStyle name="Normal 17 3 2 3 4 2 2 5 2" xfId="14807" xr:uid="{00000000-0005-0000-0000-0000C54C0000}"/>
    <cellStyle name="Normal 17 3 2 3 4 2 2 6" xfId="14808" xr:uid="{00000000-0005-0000-0000-0000C64C0000}"/>
    <cellStyle name="Normal 17 3 2 3 4 2 3" xfId="14809" xr:uid="{00000000-0005-0000-0000-0000C74C0000}"/>
    <cellStyle name="Normal 17 3 2 3 4 2 3 2" xfId="14810" xr:uid="{00000000-0005-0000-0000-0000C84C0000}"/>
    <cellStyle name="Normal 17 3 2 3 4 2 3 2 2" xfId="14811" xr:uid="{00000000-0005-0000-0000-0000C94C0000}"/>
    <cellStyle name="Normal 17 3 2 3 4 2 3 2 2 2" xfId="14812" xr:uid="{00000000-0005-0000-0000-0000CA4C0000}"/>
    <cellStyle name="Normal 17 3 2 3 4 2 3 2 2 2 2" xfId="14813" xr:uid="{00000000-0005-0000-0000-0000CB4C0000}"/>
    <cellStyle name="Normal 17 3 2 3 4 2 3 2 2 3" xfId="14814" xr:uid="{00000000-0005-0000-0000-0000CC4C0000}"/>
    <cellStyle name="Normal 17 3 2 3 4 2 3 2 2 3 2" xfId="14815" xr:uid="{00000000-0005-0000-0000-0000CD4C0000}"/>
    <cellStyle name="Normal 17 3 2 3 4 2 3 2 2 4" xfId="14816" xr:uid="{00000000-0005-0000-0000-0000CE4C0000}"/>
    <cellStyle name="Normal 17 3 2 3 4 2 3 2 3" xfId="14817" xr:uid="{00000000-0005-0000-0000-0000CF4C0000}"/>
    <cellStyle name="Normal 17 3 2 3 4 2 3 2 3 2" xfId="14818" xr:uid="{00000000-0005-0000-0000-0000D04C0000}"/>
    <cellStyle name="Normal 17 3 2 3 4 2 3 2 4" xfId="14819" xr:uid="{00000000-0005-0000-0000-0000D14C0000}"/>
    <cellStyle name="Normal 17 3 2 3 4 2 3 2 4 2" xfId="14820" xr:uid="{00000000-0005-0000-0000-0000D24C0000}"/>
    <cellStyle name="Normal 17 3 2 3 4 2 3 2 5" xfId="14821" xr:uid="{00000000-0005-0000-0000-0000D34C0000}"/>
    <cellStyle name="Normal 17 3 2 3 4 2 3 3" xfId="14822" xr:uid="{00000000-0005-0000-0000-0000D44C0000}"/>
    <cellStyle name="Normal 17 3 2 3 4 2 3 3 2" xfId="14823" xr:uid="{00000000-0005-0000-0000-0000D54C0000}"/>
    <cellStyle name="Normal 17 3 2 3 4 2 3 3 2 2" xfId="14824" xr:uid="{00000000-0005-0000-0000-0000D64C0000}"/>
    <cellStyle name="Normal 17 3 2 3 4 2 3 3 3" xfId="14825" xr:uid="{00000000-0005-0000-0000-0000D74C0000}"/>
    <cellStyle name="Normal 17 3 2 3 4 2 3 3 3 2" xfId="14826" xr:uid="{00000000-0005-0000-0000-0000D84C0000}"/>
    <cellStyle name="Normal 17 3 2 3 4 2 3 3 4" xfId="14827" xr:uid="{00000000-0005-0000-0000-0000D94C0000}"/>
    <cellStyle name="Normal 17 3 2 3 4 2 3 4" xfId="14828" xr:uid="{00000000-0005-0000-0000-0000DA4C0000}"/>
    <cellStyle name="Normal 17 3 2 3 4 2 3 4 2" xfId="14829" xr:uid="{00000000-0005-0000-0000-0000DB4C0000}"/>
    <cellStyle name="Normal 17 3 2 3 4 2 3 5" xfId="14830" xr:uid="{00000000-0005-0000-0000-0000DC4C0000}"/>
    <cellStyle name="Normal 17 3 2 3 4 2 3 5 2" xfId="14831" xr:uid="{00000000-0005-0000-0000-0000DD4C0000}"/>
    <cellStyle name="Normal 17 3 2 3 4 2 3 6" xfId="14832" xr:uid="{00000000-0005-0000-0000-0000DE4C0000}"/>
    <cellStyle name="Normal 17 3 2 3 4 2 4" xfId="14833" xr:uid="{00000000-0005-0000-0000-0000DF4C0000}"/>
    <cellStyle name="Normal 17 3 2 3 4 2 4 2" xfId="14834" xr:uid="{00000000-0005-0000-0000-0000E04C0000}"/>
    <cellStyle name="Normal 17 3 2 3 4 2 4 2 2" xfId="14835" xr:uid="{00000000-0005-0000-0000-0000E14C0000}"/>
    <cellStyle name="Normal 17 3 2 3 4 2 4 2 2 2" xfId="14836" xr:uid="{00000000-0005-0000-0000-0000E24C0000}"/>
    <cellStyle name="Normal 17 3 2 3 4 2 4 2 3" xfId="14837" xr:uid="{00000000-0005-0000-0000-0000E34C0000}"/>
    <cellStyle name="Normal 17 3 2 3 4 2 4 2 3 2" xfId="14838" xr:uid="{00000000-0005-0000-0000-0000E44C0000}"/>
    <cellStyle name="Normal 17 3 2 3 4 2 4 2 4" xfId="14839" xr:uid="{00000000-0005-0000-0000-0000E54C0000}"/>
    <cellStyle name="Normal 17 3 2 3 4 2 4 3" xfId="14840" xr:uid="{00000000-0005-0000-0000-0000E64C0000}"/>
    <cellStyle name="Normal 17 3 2 3 4 2 4 3 2" xfId="14841" xr:uid="{00000000-0005-0000-0000-0000E74C0000}"/>
    <cellStyle name="Normal 17 3 2 3 4 2 4 4" xfId="14842" xr:uid="{00000000-0005-0000-0000-0000E84C0000}"/>
    <cellStyle name="Normal 17 3 2 3 4 2 4 4 2" xfId="14843" xr:uid="{00000000-0005-0000-0000-0000E94C0000}"/>
    <cellStyle name="Normal 17 3 2 3 4 2 4 5" xfId="14844" xr:uid="{00000000-0005-0000-0000-0000EA4C0000}"/>
    <cellStyle name="Normal 17 3 2 3 4 2 5" xfId="14845" xr:uid="{00000000-0005-0000-0000-0000EB4C0000}"/>
    <cellStyle name="Normal 17 3 2 3 4 2 5 2" xfId="14846" xr:uid="{00000000-0005-0000-0000-0000EC4C0000}"/>
    <cellStyle name="Normal 17 3 2 3 4 2 5 2 2" xfId="14847" xr:uid="{00000000-0005-0000-0000-0000ED4C0000}"/>
    <cellStyle name="Normal 17 3 2 3 4 2 5 3" xfId="14848" xr:uid="{00000000-0005-0000-0000-0000EE4C0000}"/>
    <cellStyle name="Normal 17 3 2 3 4 2 5 3 2" xfId="14849" xr:uid="{00000000-0005-0000-0000-0000EF4C0000}"/>
    <cellStyle name="Normal 17 3 2 3 4 2 5 4" xfId="14850" xr:uid="{00000000-0005-0000-0000-0000F04C0000}"/>
    <cellStyle name="Normal 17 3 2 3 4 2 6" xfId="14851" xr:uid="{00000000-0005-0000-0000-0000F14C0000}"/>
    <cellStyle name="Normal 17 3 2 3 4 2 6 2" xfId="14852" xr:uid="{00000000-0005-0000-0000-0000F24C0000}"/>
    <cellStyle name="Normal 17 3 2 3 4 2 6 2 2" xfId="14853" xr:uid="{00000000-0005-0000-0000-0000F34C0000}"/>
    <cellStyle name="Normal 17 3 2 3 4 2 6 3" xfId="14854" xr:uid="{00000000-0005-0000-0000-0000F44C0000}"/>
    <cellStyle name="Normal 17 3 2 3 4 2 6 3 2" xfId="14855" xr:uid="{00000000-0005-0000-0000-0000F54C0000}"/>
    <cellStyle name="Normal 17 3 2 3 4 2 6 4" xfId="14856" xr:uid="{00000000-0005-0000-0000-0000F64C0000}"/>
    <cellStyle name="Normal 17 3 2 3 4 2 7" xfId="14857" xr:uid="{00000000-0005-0000-0000-0000F74C0000}"/>
    <cellStyle name="Normal 17 3 2 3 4 2 7 2" xfId="14858" xr:uid="{00000000-0005-0000-0000-0000F84C0000}"/>
    <cellStyle name="Normal 17 3 2 3 4 2 8" xfId="14859" xr:uid="{00000000-0005-0000-0000-0000F94C0000}"/>
    <cellStyle name="Normal 17 3 2 3 4 2 8 2" xfId="14860" xr:uid="{00000000-0005-0000-0000-0000FA4C0000}"/>
    <cellStyle name="Normal 17 3 2 3 4 2 9" xfId="14861" xr:uid="{00000000-0005-0000-0000-0000FB4C0000}"/>
    <cellStyle name="Normal 17 3 2 3 4 3" xfId="14862" xr:uid="{00000000-0005-0000-0000-0000FC4C0000}"/>
    <cellStyle name="Normal 17 3 2 3 4 3 2" xfId="14863" xr:uid="{00000000-0005-0000-0000-0000FD4C0000}"/>
    <cellStyle name="Normal 17 3 2 3 4 3 2 2" xfId="14864" xr:uid="{00000000-0005-0000-0000-0000FE4C0000}"/>
    <cellStyle name="Normal 17 3 2 3 4 3 2 2 2" xfId="14865" xr:uid="{00000000-0005-0000-0000-0000FF4C0000}"/>
    <cellStyle name="Normal 17 3 2 3 4 3 2 2 2 2" xfId="14866" xr:uid="{00000000-0005-0000-0000-0000004D0000}"/>
    <cellStyle name="Normal 17 3 2 3 4 3 2 2 3" xfId="14867" xr:uid="{00000000-0005-0000-0000-0000014D0000}"/>
    <cellStyle name="Normal 17 3 2 3 4 3 2 2 3 2" xfId="14868" xr:uid="{00000000-0005-0000-0000-0000024D0000}"/>
    <cellStyle name="Normal 17 3 2 3 4 3 2 2 4" xfId="14869" xr:uid="{00000000-0005-0000-0000-0000034D0000}"/>
    <cellStyle name="Normal 17 3 2 3 4 3 2 3" xfId="14870" xr:uid="{00000000-0005-0000-0000-0000044D0000}"/>
    <cellStyle name="Normal 17 3 2 3 4 3 2 3 2" xfId="14871" xr:uid="{00000000-0005-0000-0000-0000054D0000}"/>
    <cellStyle name="Normal 17 3 2 3 4 3 2 4" xfId="14872" xr:uid="{00000000-0005-0000-0000-0000064D0000}"/>
    <cellStyle name="Normal 17 3 2 3 4 3 2 4 2" xfId="14873" xr:uid="{00000000-0005-0000-0000-0000074D0000}"/>
    <cellStyle name="Normal 17 3 2 3 4 3 2 5" xfId="14874" xr:uid="{00000000-0005-0000-0000-0000084D0000}"/>
    <cellStyle name="Normal 17 3 2 3 4 3 3" xfId="14875" xr:uid="{00000000-0005-0000-0000-0000094D0000}"/>
    <cellStyle name="Normal 17 3 2 3 4 3 3 2" xfId="14876" xr:uid="{00000000-0005-0000-0000-00000A4D0000}"/>
    <cellStyle name="Normal 17 3 2 3 4 3 3 2 2" xfId="14877" xr:uid="{00000000-0005-0000-0000-00000B4D0000}"/>
    <cellStyle name="Normal 17 3 2 3 4 3 3 3" xfId="14878" xr:uid="{00000000-0005-0000-0000-00000C4D0000}"/>
    <cellStyle name="Normal 17 3 2 3 4 3 3 3 2" xfId="14879" xr:uid="{00000000-0005-0000-0000-00000D4D0000}"/>
    <cellStyle name="Normal 17 3 2 3 4 3 3 4" xfId="14880" xr:uid="{00000000-0005-0000-0000-00000E4D0000}"/>
    <cellStyle name="Normal 17 3 2 3 4 3 4" xfId="14881" xr:uid="{00000000-0005-0000-0000-00000F4D0000}"/>
    <cellStyle name="Normal 17 3 2 3 4 3 4 2" xfId="14882" xr:uid="{00000000-0005-0000-0000-0000104D0000}"/>
    <cellStyle name="Normal 17 3 2 3 4 3 5" xfId="14883" xr:uid="{00000000-0005-0000-0000-0000114D0000}"/>
    <cellStyle name="Normal 17 3 2 3 4 3 5 2" xfId="14884" xr:uid="{00000000-0005-0000-0000-0000124D0000}"/>
    <cellStyle name="Normal 17 3 2 3 4 3 6" xfId="14885" xr:uid="{00000000-0005-0000-0000-0000134D0000}"/>
    <cellStyle name="Normal 17 3 2 3 4 4" xfId="14886" xr:uid="{00000000-0005-0000-0000-0000144D0000}"/>
    <cellStyle name="Normal 17 3 2 3 4 4 2" xfId="14887" xr:uid="{00000000-0005-0000-0000-0000154D0000}"/>
    <cellStyle name="Normal 17 3 2 3 4 4 2 2" xfId="14888" xr:uid="{00000000-0005-0000-0000-0000164D0000}"/>
    <cellStyle name="Normal 17 3 2 3 4 4 2 2 2" xfId="14889" xr:uid="{00000000-0005-0000-0000-0000174D0000}"/>
    <cellStyle name="Normal 17 3 2 3 4 4 2 2 2 2" xfId="14890" xr:uid="{00000000-0005-0000-0000-0000184D0000}"/>
    <cellStyle name="Normal 17 3 2 3 4 4 2 2 3" xfId="14891" xr:uid="{00000000-0005-0000-0000-0000194D0000}"/>
    <cellStyle name="Normal 17 3 2 3 4 4 2 2 3 2" xfId="14892" xr:uid="{00000000-0005-0000-0000-00001A4D0000}"/>
    <cellStyle name="Normal 17 3 2 3 4 4 2 2 4" xfId="14893" xr:uid="{00000000-0005-0000-0000-00001B4D0000}"/>
    <cellStyle name="Normal 17 3 2 3 4 4 2 3" xfId="14894" xr:uid="{00000000-0005-0000-0000-00001C4D0000}"/>
    <cellStyle name="Normal 17 3 2 3 4 4 2 3 2" xfId="14895" xr:uid="{00000000-0005-0000-0000-00001D4D0000}"/>
    <cellStyle name="Normal 17 3 2 3 4 4 2 4" xfId="14896" xr:uid="{00000000-0005-0000-0000-00001E4D0000}"/>
    <cellStyle name="Normal 17 3 2 3 4 4 2 4 2" xfId="14897" xr:uid="{00000000-0005-0000-0000-00001F4D0000}"/>
    <cellStyle name="Normal 17 3 2 3 4 4 2 5" xfId="14898" xr:uid="{00000000-0005-0000-0000-0000204D0000}"/>
    <cellStyle name="Normal 17 3 2 3 4 4 3" xfId="14899" xr:uid="{00000000-0005-0000-0000-0000214D0000}"/>
    <cellStyle name="Normal 17 3 2 3 4 4 3 2" xfId="14900" xr:uid="{00000000-0005-0000-0000-0000224D0000}"/>
    <cellStyle name="Normal 17 3 2 3 4 4 3 2 2" xfId="14901" xr:uid="{00000000-0005-0000-0000-0000234D0000}"/>
    <cellStyle name="Normal 17 3 2 3 4 4 3 3" xfId="14902" xr:uid="{00000000-0005-0000-0000-0000244D0000}"/>
    <cellStyle name="Normal 17 3 2 3 4 4 3 3 2" xfId="14903" xr:uid="{00000000-0005-0000-0000-0000254D0000}"/>
    <cellStyle name="Normal 17 3 2 3 4 4 3 4" xfId="14904" xr:uid="{00000000-0005-0000-0000-0000264D0000}"/>
    <cellStyle name="Normal 17 3 2 3 4 4 4" xfId="14905" xr:uid="{00000000-0005-0000-0000-0000274D0000}"/>
    <cellStyle name="Normal 17 3 2 3 4 4 4 2" xfId="14906" xr:uid="{00000000-0005-0000-0000-0000284D0000}"/>
    <cellStyle name="Normal 17 3 2 3 4 4 5" xfId="14907" xr:uid="{00000000-0005-0000-0000-0000294D0000}"/>
    <cellStyle name="Normal 17 3 2 3 4 4 5 2" xfId="14908" xr:uid="{00000000-0005-0000-0000-00002A4D0000}"/>
    <cellStyle name="Normal 17 3 2 3 4 4 6" xfId="14909" xr:uid="{00000000-0005-0000-0000-00002B4D0000}"/>
    <cellStyle name="Normal 17 3 2 3 4 5" xfId="14910" xr:uid="{00000000-0005-0000-0000-00002C4D0000}"/>
    <cellStyle name="Normal 17 3 2 3 4 5 2" xfId="14911" xr:uid="{00000000-0005-0000-0000-00002D4D0000}"/>
    <cellStyle name="Normal 17 3 2 3 4 5 2 2" xfId="14912" xr:uid="{00000000-0005-0000-0000-00002E4D0000}"/>
    <cellStyle name="Normal 17 3 2 3 4 5 2 2 2" xfId="14913" xr:uid="{00000000-0005-0000-0000-00002F4D0000}"/>
    <cellStyle name="Normal 17 3 2 3 4 5 2 3" xfId="14914" xr:uid="{00000000-0005-0000-0000-0000304D0000}"/>
    <cellStyle name="Normal 17 3 2 3 4 5 2 3 2" xfId="14915" xr:uid="{00000000-0005-0000-0000-0000314D0000}"/>
    <cellStyle name="Normal 17 3 2 3 4 5 2 4" xfId="14916" xr:uid="{00000000-0005-0000-0000-0000324D0000}"/>
    <cellStyle name="Normal 17 3 2 3 4 5 3" xfId="14917" xr:uid="{00000000-0005-0000-0000-0000334D0000}"/>
    <cellStyle name="Normal 17 3 2 3 4 5 3 2" xfId="14918" xr:uid="{00000000-0005-0000-0000-0000344D0000}"/>
    <cellStyle name="Normal 17 3 2 3 4 5 4" xfId="14919" xr:uid="{00000000-0005-0000-0000-0000354D0000}"/>
    <cellStyle name="Normal 17 3 2 3 4 5 4 2" xfId="14920" xr:uid="{00000000-0005-0000-0000-0000364D0000}"/>
    <cellStyle name="Normal 17 3 2 3 4 5 5" xfId="14921" xr:uid="{00000000-0005-0000-0000-0000374D0000}"/>
    <cellStyle name="Normal 17 3 2 3 4 6" xfId="14922" xr:uid="{00000000-0005-0000-0000-0000384D0000}"/>
    <cellStyle name="Normal 17 3 2 3 4 6 2" xfId="14923" xr:uid="{00000000-0005-0000-0000-0000394D0000}"/>
    <cellStyle name="Normal 17 3 2 3 4 6 2 2" xfId="14924" xr:uid="{00000000-0005-0000-0000-00003A4D0000}"/>
    <cellStyle name="Normal 17 3 2 3 4 6 3" xfId="14925" xr:uid="{00000000-0005-0000-0000-00003B4D0000}"/>
    <cellStyle name="Normal 17 3 2 3 4 6 3 2" xfId="14926" xr:uid="{00000000-0005-0000-0000-00003C4D0000}"/>
    <cellStyle name="Normal 17 3 2 3 4 6 4" xfId="14927" xr:uid="{00000000-0005-0000-0000-00003D4D0000}"/>
    <cellStyle name="Normal 17 3 2 3 4 7" xfId="14928" xr:uid="{00000000-0005-0000-0000-00003E4D0000}"/>
    <cellStyle name="Normal 17 3 2 3 4 7 2" xfId="14929" xr:uid="{00000000-0005-0000-0000-00003F4D0000}"/>
    <cellStyle name="Normal 17 3 2 3 4 7 2 2" xfId="14930" xr:uid="{00000000-0005-0000-0000-0000404D0000}"/>
    <cellStyle name="Normal 17 3 2 3 4 7 3" xfId="14931" xr:uid="{00000000-0005-0000-0000-0000414D0000}"/>
    <cellStyle name="Normal 17 3 2 3 4 7 3 2" xfId="14932" xr:uid="{00000000-0005-0000-0000-0000424D0000}"/>
    <cellStyle name="Normal 17 3 2 3 4 7 4" xfId="14933" xr:uid="{00000000-0005-0000-0000-0000434D0000}"/>
    <cellStyle name="Normal 17 3 2 3 4 8" xfId="14934" xr:uid="{00000000-0005-0000-0000-0000444D0000}"/>
    <cellStyle name="Normal 17 3 2 3 4 8 2" xfId="14935" xr:uid="{00000000-0005-0000-0000-0000454D0000}"/>
    <cellStyle name="Normal 17 3 2 3 4 9" xfId="14936" xr:uid="{00000000-0005-0000-0000-0000464D0000}"/>
    <cellStyle name="Normal 17 3 2 3 4 9 2" xfId="14937" xr:uid="{00000000-0005-0000-0000-0000474D0000}"/>
    <cellStyle name="Normal 17 3 2 3 5" xfId="14938" xr:uid="{00000000-0005-0000-0000-0000484D0000}"/>
    <cellStyle name="Normal 17 3 2 3 5 2" xfId="14939" xr:uid="{00000000-0005-0000-0000-0000494D0000}"/>
    <cellStyle name="Normal 17 3 2 3 5 2 2" xfId="14940" xr:uid="{00000000-0005-0000-0000-00004A4D0000}"/>
    <cellStyle name="Normal 17 3 2 3 5 2 2 2" xfId="14941" xr:uid="{00000000-0005-0000-0000-00004B4D0000}"/>
    <cellStyle name="Normal 17 3 2 3 5 2 2 2 2" xfId="14942" xr:uid="{00000000-0005-0000-0000-00004C4D0000}"/>
    <cellStyle name="Normal 17 3 2 3 5 2 2 2 2 2" xfId="14943" xr:uid="{00000000-0005-0000-0000-00004D4D0000}"/>
    <cellStyle name="Normal 17 3 2 3 5 2 2 2 3" xfId="14944" xr:uid="{00000000-0005-0000-0000-00004E4D0000}"/>
    <cellStyle name="Normal 17 3 2 3 5 2 2 2 3 2" xfId="14945" xr:uid="{00000000-0005-0000-0000-00004F4D0000}"/>
    <cellStyle name="Normal 17 3 2 3 5 2 2 2 4" xfId="14946" xr:uid="{00000000-0005-0000-0000-0000504D0000}"/>
    <cellStyle name="Normal 17 3 2 3 5 2 2 3" xfId="14947" xr:uid="{00000000-0005-0000-0000-0000514D0000}"/>
    <cellStyle name="Normal 17 3 2 3 5 2 2 3 2" xfId="14948" xr:uid="{00000000-0005-0000-0000-0000524D0000}"/>
    <cellStyle name="Normal 17 3 2 3 5 2 2 4" xfId="14949" xr:uid="{00000000-0005-0000-0000-0000534D0000}"/>
    <cellStyle name="Normal 17 3 2 3 5 2 2 4 2" xfId="14950" xr:uid="{00000000-0005-0000-0000-0000544D0000}"/>
    <cellStyle name="Normal 17 3 2 3 5 2 2 5" xfId="14951" xr:uid="{00000000-0005-0000-0000-0000554D0000}"/>
    <cellStyle name="Normal 17 3 2 3 5 2 3" xfId="14952" xr:uid="{00000000-0005-0000-0000-0000564D0000}"/>
    <cellStyle name="Normal 17 3 2 3 5 2 3 2" xfId="14953" xr:uid="{00000000-0005-0000-0000-0000574D0000}"/>
    <cellStyle name="Normal 17 3 2 3 5 2 3 2 2" xfId="14954" xr:uid="{00000000-0005-0000-0000-0000584D0000}"/>
    <cellStyle name="Normal 17 3 2 3 5 2 3 3" xfId="14955" xr:uid="{00000000-0005-0000-0000-0000594D0000}"/>
    <cellStyle name="Normal 17 3 2 3 5 2 3 3 2" xfId="14956" xr:uid="{00000000-0005-0000-0000-00005A4D0000}"/>
    <cellStyle name="Normal 17 3 2 3 5 2 3 4" xfId="14957" xr:uid="{00000000-0005-0000-0000-00005B4D0000}"/>
    <cellStyle name="Normal 17 3 2 3 5 2 4" xfId="14958" xr:uid="{00000000-0005-0000-0000-00005C4D0000}"/>
    <cellStyle name="Normal 17 3 2 3 5 2 4 2" xfId="14959" xr:uid="{00000000-0005-0000-0000-00005D4D0000}"/>
    <cellStyle name="Normal 17 3 2 3 5 2 5" xfId="14960" xr:uid="{00000000-0005-0000-0000-00005E4D0000}"/>
    <cellStyle name="Normal 17 3 2 3 5 2 5 2" xfId="14961" xr:uid="{00000000-0005-0000-0000-00005F4D0000}"/>
    <cellStyle name="Normal 17 3 2 3 5 2 6" xfId="14962" xr:uid="{00000000-0005-0000-0000-0000604D0000}"/>
    <cellStyle name="Normal 17 3 2 3 5 3" xfId="14963" xr:uid="{00000000-0005-0000-0000-0000614D0000}"/>
    <cellStyle name="Normal 17 3 2 3 5 3 2" xfId="14964" xr:uid="{00000000-0005-0000-0000-0000624D0000}"/>
    <cellStyle name="Normal 17 3 2 3 5 3 2 2" xfId="14965" xr:uid="{00000000-0005-0000-0000-0000634D0000}"/>
    <cellStyle name="Normal 17 3 2 3 5 3 2 2 2" xfId="14966" xr:uid="{00000000-0005-0000-0000-0000644D0000}"/>
    <cellStyle name="Normal 17 3 2 3 5 3 2 2 2 2" xfId="14967" xr:uid="{00000000-0005-0000-0000-0000654D0000}"/>
    <cellStyle name="Normal 17 3 2 3 5 3 2 2 3" xfId="14968" xr:uid="{00000000-0005-0000-0000-0000664D0000}"/>
    <cellStyle name="Normal 17 3 2 3 5 3 2 2 3 2" xfId="14969" xr:uid="{00000000-0005-0000-0000-0000674D0000}"/>
    <cellStyle name="Normal 17 3 2 3 5 3 2 2 4" xfId="14970" xr:uid="{00000000-0005-0000-0000-0000684D0000}"/>
    <cellStyle name="Normal 17 3 2 3 5 3 2 3" xfId="14971" xr:uid="{00000000-0005-0000-0000-0000694D0000}"/>
    <cellStyle name="Normal 17 3 2 3 5 3 2 3 2" xfId="14972" xr:uid="{00000000-0005-0000-0000-00006A4D0000}"/>
    <cellStyle name="Normal 17 3 2 3 5 3 2 4" xfId="14973" xr:uid="{00000000-0005-0000-0000-00006B4D0000}"/>
    <cellStyle name="Normal 17 3 2 3 5 3 2 4 2" xfId="14974" xr:uid="{00000000-0005-0000-0000-00006C4D0000}"/>
    <cellStyle name="Normal 17 3 2 3 5 3 2 5" xfId="14975" xr:uid="{00000000-0005-0000-0000-00006D4D0000}"/>
    <cellStyle name="Normal 17 3 2 3 5 3 3" xfId="14976" xr:uid="{00000000-0005-0000-0000-00006E4D0000}"/>
    <cellStyle name="Normal 17 3 2 3 5 3 3 2" xfId="14977" xr:uid="{00000000-0005-0000-0000-00006F4D0000}"/>
    <cellStyle name="Normal 17 3 2 3 5 3 3 2 2" xfId="14978" xr:uid="{00000000-0005-0000-0000-0000704D0000}"/>
    <cellStyle name="Normal 17 3 2 3 5 3 3 3" xfId="14979" xr:uid="{00000000-0005-0000-0000-0000714D0000}"/>
    <cellStyle name="Normal 17 3 2 3 5 3 3 3 2" xfId="14980" xr:uid="{00000000-0005-0000-0000-0000724D0000}"/>
    <cellStyle name="Normal 17 3 2 3 5 3 3 4" xfId="14981" xr:uid="{00000000-0005-0000-0000-0000734D0000}"/>
    <cellStyle name="Normal 17 3 2 3 5 3 4" xfId="14982" xr:uid="{00000000-0005-0000-0000-0000744D0000}"/>
    <cellStyle name="Normal 17 3 2 3 5 3 4 2" xfId="14983" xr:uid="{00000000-0005-0000-0000-0000754D0000}"/>
    <cellStyle name="Normal 17 3 2 3 5 3 5" xfId="14984" xr:uid="{00000000-0005-0000-0000-0000764D0000}"/>
    <cellStyle name="Normal 17 3 2 3 5 3 5 2" xfId="14985" xr:uid="{00000000-0005-0000-0000-0000774D0000}"/>
    <cellStyle name="Normal 17 3 2 3 5 3 6" xfId="14986" xr:uid="{00000000-0005-0000-0000-0000784D0000}"/>
    <cellStyle name="Normal 17 3 2 3 5 4" xfId="14987" xr:uid="{00000000-0005-0000-0000-0000794D0000}"/>
    <cellStyle name="Normal 17 3 2 3 5 4 2" xfId="14988" xr:uid="{00000000-0005-0000-0000-00007A4D0000}"/>
    <cellStyle name="Normal 17 3 2 3 5 4 2 2" xfId="14989" xr:uid="{00000000-0005-0000-0000-00007B4D0000}"/>
    <cellStyle name="Normal 17 3 2 3 5 4 2 2 2" xfId="14990" xr:uid="{00000000-0005-0000-0000-00007C4D0000}"/>
    <cellStyle name="Normal 17 3 2 3 5 4 2 3" xfId="14991" xr:uid="{00000000-0005-0000-0000-00007D4D0000}"/>
    <cellStyle name="Normal 17 3 2 3 5 4 2 3 2" xfId="14992" xr:uid="{00000000-0005-0000-0000-00007E4D0000}"/>
    <cellStyle name="Normal 17 3 2 3 5 4 2 4" xfId="14993" xr:uid="{00000000-0005-0000-0000-00007F4D0000}"/>
    <cellStyle name="Normal 17 3 2 3 5 4 3" xfId="14994" xr:uid="{00000000-0005-0000-0000-0000804D0000}"/>
    <cellStyle name="Normal 17 3 2 3 5 4 3 2" xfId="14995" xr:uid="{00000000-0005-0000-0000-0000814D0000}"/>
    <cellStyle name="Normal 17 3 2 3 5 4 4" xfId="14996" xr:uid="{00000000-0005-0000-0000-0000824D0000}"/>
    <cellStyle name="Normal 17 3 2 3 5 4 4 2" xfId="14997" xr:uid="{00000000-0005-0000-0000-0000834D0000}"/>
    <cellStyle name="Normal 17 3 2 3 5 4 5" xfId="14998" xr:uid="{00000000-0005-0000-0000-0000844D0000}"/>
    <cellStyle name="Normal 17 3 2 3 5 5" xfId="14999" xr:uid="{00000000-0005-0000-0000-0000854D0000}"/>
    <cellStyle name="Normal 17 3 2 3 5 5 2" xfId="15000" xr:uid="{00000000-0005-0000-0000-0000864D0000}"/>
    <cellStyle name="Normal 17 3 2 3 5 5 2 2" xfId="15001" xr:uid="{00000000-0005-0000-0000-0000874D0000}"/>
    <cellStyle name="Normal 17 3 2 3 5 5 3" xfId="15002" xr:uid="{00000000-0005-0000-0000-0000884D0000}"/>
    <cellStyle name="Normal 17 3 2 3 5 5 3 2" xfId="15003" xr:uid="{00000000-0005-0000-0000-0000894D0000}"/>
    <cellStyle name="Normal 17 3 2 3 5 5 4" xfId="15004" xr:uid="{00000000-0005-0000-0000-00008A4D0000}"/>
    <cellStyle name="Normal 17 3 2 3 5 6" xfId="15005" xr:uid="{00000000-0005-0000-0000-00008B4D0000}"/>
    <cellStyle name="Normal 17 3 2 3 5 6 2" xfId="15006" xr:uid="{00000000-0005-0000-0000-00008C4D0000}"/>
    <cellStyle name="Normal 17 3 2 3 5 6 2 2" xfId="15007" xr:uid="{00000000-0005-0000-0000-00008D4D0000}"/>
    <cellStyle name="Normal 17 3 2 3 5 6 3" xfId="15008" xr:uid="{00000000-0005-0000-0000-00008E4D0000}"/>
    <cellStyle name="Normal 17 3 2 3 5 6 3 2" xfId="15009" xr:uid="{00000000-0005-0000-0000-00008F4D0000}"/>
    <cellStyle name="Normal 17 3 2 3 5 6 4" xfId="15010" xr:uid="{00000000-0005-0000-0000-0000904D0000}"/>
    <cellStyle name="Normal 17 3 2 3 5 7" xfId="15011" xr:uid="{00000000-0005-0000-0000-0000914D0000}"/>
    <cellStyle name="Normal 17 3 2 3 5 7 2" xfId="15012" xr:uid="{00000000-0005-0000-0000-0000924D0000}"/>
    <cellStyle name="Normal 17 3 2 3 5 8" xfId="15013" xr:uid="{00000000-0005-0000-0000-0000934D0000}"/>
    <cellStyle name="Normal 17 3 2 3 5 8 2" xfId="15014" xr:uid="{00000000-0005-0000-0000-0000944D0000}"/>
    <cellStyle name="Normal 17 3 2 3 5 9" xfId="15015" xr:uid="{00000000-0005-0000-0000-0000954D0000}"/>
    <cellStyle name="Normal 17 3 2 3 6" xfId="15016" xr:uid="{00000000-0005-0000-0000-0000964D0000}"/>
    <cellStyle name="Normal 17 3 2 3 6 2" xfId="15017" xr:uid="{00000000-0005-0000-0000-0000974D0000}"/>
    <cellStyle name="Normal 17 3 2 3 6 2 2" xfId="15018" xr:uid="{00000000-0005-0000-0000-0000984D0000}"/>
    <cellStyle name="Normal 17 3 2 3 6 2 2 2" xfId="15019" xr:uid="{00000000-0005-0000-0000-0000994D0000}"/>
    <cellStyle name="Normal 17 3 2 3 6 2 2 2 2" xfId="15020" xr:uid="{00000000-0005-0000-0000-00009A4D0000}"/>
    <cellStyle name="Normal 17 3 2 3 6 2 2 2 2 2" xfId="15021" xr:uid="{00000000-0005-0000-0000-00009B4D0000}"/>
    <cellStyle name="Normal 17 3 2 3 6 2 2 2 3" xfId="15022" xr:uid="{00000000-0005-0000-0000-00009C4D0000}"/>
    <cellStyle name="Normal 17 3 2 3 6 2 2 2 3 2" xfId="15023" xr:uid="{00000000-0005-0000-0000-00009D4D0000}"/>
    <cellStyle name="Normal 17 3 2 3 6 2 2 2 4" xfId="15024" xr:uid="{00000000-0005-0000-0000-00009E4D0000}"/>
    <cellStyle name="Normal 17 3 2 3 6 2 2 3" xfId="15025" xr:uid="{00000000-0005-0000-0000-00009F4D0000}"/>
    <cellStyle name="Normal 17 3 2 3 6 2 2 3 2" xfId="15026" xr:uid="{00000000-0005-0000-0000-0000A04D0000}"/>
    <cellStyle name="Normal 17 3 2 3 6 2 2 4" xfId="15027" xr:uid="{00000000-0005-0000-0000-0000A14D0000}"/>
    <cellStyle name="Normal 17 3 2 3 6 2 2 4 2" xfId="15028" xr:uid="{00000000-0005-0000-0000-0000A24D0000}"/>
    <cellStyle name="Normal 17 3 2 3 6 2 2 5" xfId="15029" xr:uid="{00000000-0005-0000-0000-0000A34D0000}"/>
    <cellStyle name="Normal 17 3 2 3 6 2 3" xfId="15030" xr:uid="{00000000-0005-0000-0000-0000A44D0000}"/>
    <cellStyle name="Normal 17 3 2 3 6 2 3 2" xfId="15031" xr:uid="{00000000-0005-0000-0000-0000A54D0000}"/>
    <cellStyle name="Normal 17 3 2 3 6 2 3 2 2" xfId="15032" xr:uid="{00000000-0005-0000-0000-0000A64D0000}"/>
    <cellStyle name="Normal 17 3 2 3 6 2 3 3" xfId="15033" xr:uid="{00000000-0005-0000-0000-0000A74D0000}"/>
    <cellStyle name="Normal 17 3 2 3 6 2 3 3 2" xfId="15034" xr:uid="{00000000-0005-0000-0000-0000A84D0000}"/>
    <cellStyle name="Normal 17 3 2 3 6 2 3 4" xfId="15035" xr:uid="{00000000-0005-0000-0000-0000A94D0000}"/>
    <cellStyle name="Normal 17 3 2 3 6 2 4" xfId="15036" xr:uid="{00000000-0005-0000-0000-0000AA4D0000}"/>
    <cellStyle name="Normal 17 3 2 3 6 2 4 2" xfId="15037" xr:uid="{00000000-0005-0000-0000-0000AB4D0000}"/>
    <cellStyle name="Normal 17 3 2 3 6 2 5" xfId="15038" xr:uid="{00000000-0005-0000-0000-0000AC4D0000}"/>
    <cellStyle name="Normal 17 3 2 3 6 2 5 2" xfId="15039" xr:uid="{00000000-0005-0000-0000-0000AD4D0000}"/>
    <cellStyle name="Normal 17 3 2 3 6 2 6" xfId="15040" xr:uid="{00000000-0005-0000-0000-0000AE4D0000}"/>
    <cellStyle name="Normal 17 3 2 3 6 3" xfId="15041" xr:uid="{00000000-0005-0000-0000-0000AF4D0000}"/>
    <cellStyle name="Normal 17 3 2 3 6 3 2" xfId="15042" xr:uid="{00000000-0005-0000-0000-0000B04D0000}"/>
    <cellStyle name="Normal 17 3 2 3 6 3 2 2" xfId="15043" xr:uid="{00000000-0005-0000-0000-0000B14D0000}"/>
    <cellStyle name="Normal 17 3 2 3 6 3 2 2 2" xfId="15044" xr:uid="{00000000-0005-0000-0000-0000B24D0000}"/>
    <cellStyle name="Normal 17 3 2 3 6 3 2 2 2 2" xfId="15045" xr:uid="{00000000-0005-0000-0000-0000B34D0000}"/>
    <cellStyle name="Normal 17 3 2 3 6 3 2 2 3" xfId="15046" xr:uid="{00000000-0005-0000-0000-0000B44D0000}"/>
    <cellStyle name="Normal 17 3 2 3 6 3 2 2 3 2" xfId="15047" xr:uid="{00000000-0005-0000-0000-0000B54D0000}"/>
    <cellStyle name="Normal 17 3 2 3 6 3 2 2 4" xfId="15048" xr:uid="{00000000-0005-0000-0000-0000B64D0000}"/>
    <cellStyle name="Normal 17 3 2 3 6 3 2 3" xfId="15049" xr:uid="{00000000-0005-0000-0000-0000B74D0000}"/>
    <cellStyle name="Normal 17 3 2 3 6 3 2 3 2" xfId="15050" xr:uid="{00000000-0005-0000-0000-0000B84D0000}"/>
    <cellStyle name="Normal 17 3 2 3 6 3 2 4" xfId="15051" xr:uid="{00000000-0005-0000-0000-0000B94D0000}"/>
    <cellStyle name="Normal 17 3 2 3 6 3 2 4 2" xfId="15052" xr:uid="{00000000-0005-0000-0000-0000BA4D0000}"/>
    <cellStyle name="Normal 17 3 2 3 6 3 2 5" xfId="15053" xr:uid="{00000000-0005-0000-0000-0000BB4D0000}"/>
    <cellStyle name="Normal 17 3 2 3 6 3 3" xfId="15054" xr:uid="{00000000-0005-0000-0000-0000BC4D0000}"/>
    <cellStyle name="Normal 17 3 2 3 6 3 3 2" xfId="15055" xr:uid="{00000000-0005-0000-0000-0000BD4D0000}"/>
    <cellStyle name="Normal 17 3 2 3 6 3 3 2 2" xfId="15056" xr:uid="{00000000-0005-0000-0000-0000BE4D0000}"/>
    <cellStyle name="Normal 17 3 2 3 6 3 3 3" xfId="15057" xr:uid="{00000000-0005-0000-0000-0000BF4D0000}"/>
    <cellStyle name="Normal 17 3 2 3 6 3 3 3 2" xfId="15058" xr:uid="{00000000-0005-0000-0000-0000C04D0000}"/>
    <cellStyle name="Normal 17 3 2 3 6 3 3 4" xfId="15059" xr:uid="{00000000-0005-0000-0000-0000C14D0000}"/>
    <cellStyle name="Normal 17 3 2 3 6 3 4" xfId="15060" xr:uid="{00000000-0005-0000-0000-0000C24D0000}"/>
    <cellStyle name="Normal 17 3 2 3 6 3 4 2" xfId="15061" xr:uid="{00000000-0005-0000-0000-0000C34D0000}"/>
    <cellStyle name="Normal 17 3 2 3 6 3 5" xfId="15062" xr:uid="{00000000-0005-0000-0000-0000C44D0000}"/>
    <cellStyle name="Normal 17 3 2 3 6 3 5 2" xfId="15063" xr:uid="{00000000-0005-0000-0000-0000C54D0000}"/>
    <cellStyle name="Normal 17 3 2 3 6 3 6" xfId="15064" xr:uid="{00000000-0005-0000-0000-0000C64D0000}"/>
    <cellStyle name="Normal 17 3 2 3 6 4" xfId="15065" xr:uid="{00000000-0005-0000-0000-0000C74D0000}"/>
    <cellStyle name="Normal 17 3 2 3 6 4 2" xfId="15066" xr:uid="{00000000-0005-0000-0000-0000C84D0000}"/>
    <cellStyle name="Normal 17 3 2 3 6 4 2 2" xfId="15067" xr:uid="{00000000-0005-0000-0000-0000C94D0000}"/>
    <cellStyle name="Normal 17 3 2 3 6 4 2 2 2" xfId="15068" xr:uid="{00000000-0005-0000-0000-0000CA4D0000}"/>
    <cellStyle name="Normal 17 3 2 3 6 4 2 3" xfId="15069" xr:uid="{00000000-0005-0000-0000-0000CB4D0000}"/>
    <cellStyle name="Normal 17 3 2 3 6 4 2 3 2" xfId="15070" xr:uid="{00000000-0005-0000-0000-0000CC4D0000}"/>
    <cellStyle name="Normal 17 3 2 3 6 4 2 4" xfId="15071" xr:uid="{00000000-0005-0000-0000-0000CD4D0000}"/>
    <cellStyle name="Normal 17 3 2 3 6 4 3" xfId="15072" xr:uid="{00000000-0005-0000-0000-0000CE4D0000}"/>
    <cellStyle name="Normal 17 3 2 3 6 4 3 2" xfId="15073" xr:uid="{00000000-0005-0000-0000-0000CF4D0000}"/>
    <cellStyle name="Normal 17 3 2 3 6 4 4" xfId="15074" xr:uid="{00000000-0005-0000-0000-0000D04D0000}"/>
    <cellStyle name="Normal 17 3 2 3 6 4 4 2" xfId="15075" xr:uid="{00000000-0005-0000-0000-0000D14D0000}"/>
    <cellStyle name="Normal 17 3 2 3 6 4 5" xfId="15076" xr:uid="{00000000-0005-0000-0000-0000D24D0000}"/>
    <cellStyle name="Normal 17 3 2 3 6 5" xfId="15077" xr:uid="{00000000-0005-0000-0000-0000D34D0000}"/>
    <cellStyle name="Normal 17 3 2 3 6 5 2" xfId="15078" xr:uid="{00000000-0005-0000-0000-0000D44D0000}"/>
    <cellStyle name="Normal 17 3 2 3 6 5 2 2" xfId="15079" xr:uid="{00000000-0005-0000-0000-0000D54D0000}"/>
    <cellStyle name="Normal 17 3 2 3 6 5 3" xfId="15080" xr:uid="{00000000-0005-0000-0000-0000D64D0000}"/>
    <cellStyle name="Normal 17 3 2 3 6 5 3 2" xfId="15081" xr:uid="{00000000-0005-0000-0000-0000D74D0000}"/>
    <cellStyle name="Normal 17 3 2 3 6 5 4" xfId="15082" xr:uid="{00000000-0005-0000-0000-0000D84D0000}"/>
    <cellStyle name="Normal 17 3 2 3 6 6" xfId="15083" xr:uid="{00000000-0005-0000-0000-0000D94D0000}"/>
    <cellStyle name="Normal 17 3 2 3 6 6 2" xfId="15084" xr:uid="{00000000-0005-0000-0000-0000DA4D0000}"/>
    <cellStyle name="Normal 17 3 2 3 6 6 2 2" xfId="15085" xr:uid="{00000000-0005-0000-0000-0000DB4D0000}"/>
    <cellStyle name="Normal 17 3 2 3 6 6 3" xfId="15086" xr:uid="{00000000-0005-0000-0000-0000DC4D0000}"/>
    <cellStyle name="Normal 17 3 2 3 6 6 3 2" xfId="15087" xr:uid="{00000000-0005-0000-0000-0000DD4D0000}"/>
    <cellStyle name="Normal 17 3 2 3 6 6 4" xfId="15088" xr:uid="{00000000-0005-0000-0000-0000DE4D0000}"/>
    <cellStyle name="Normal 17 3 2 3 6 7" xfId="15089" xr:uid="{00000000-0005-0000-0000-0000DF4D0000}"/>
    <cellStyle name="Normal 17 3 2 3 6 7 2" xfId="15090" xr:uid="{00000000-0005-0000-0000-0000E04D0000}"/>
    <cellStyle name="Normal 17 3 2 3 6 8" xfId="15091" xr:uid="{00000000-0005-0000-0000-0000E14D0000}"/>
    <cellStyle name="Normal 17 3 2 3 6 8 2" xfId="15092" xr:uid="{00000000-0005-0000-0000-0000E24D0000}"/>
    <cellStyle name="Normal 17 3 2 3 6 9" xfId="15093" xr:uid="{00000000-0005-0000-0000-0000E34D0000}"/>
    <cellStyle name="Normal 17 3 2 3 7" xfId="15094" xr:uid="{00000000-0005-0000-0000-0000E44D0000}"/>
    <cellStyle name="Normal 17 3 2 3 7 2" xfId="15095" xr:uid="{00000000-0005-0000-0000-0000E54D0000}"/>
    <cellStyle name="Normal 17 3 2 3 7 2 2" xfId="15096" xr:uid="{00000000-0005-0000-0000-0000E64D0000}"/>
    <cellStyle name="Normal 17 3 2 3 7 2 2 2" xfId="15097" xr:uid="{00000000-0005-0000-0000-0000E74D0000}"/>
    <cellStyle name="Normal 17 3 2 3 7 2 2 2 2" xfId="15098" xr:uid="{00000000-0005-0000-0000-0000E84D0000}"/>
    <cellStyle name="Normal 17 3 2 3 7 2 2 3" xfId="15099" xr:uid="{00000000-0005-0000-0000-0000E94D0000}"/>
    <cellStyle name="Normal 17 3 2 3 7 2 2 3 2" xfId="15100" xr:uid="{00000000-0005-0000-0000-0000EA4D0000}"/>
    <cellStyle name="Normal 17 3 2 3 7 2 2 4" xfId="15101" xr:uid="{00000000-0005-0000-0000-0000EB4D0000}"/>
    <cellStyle name="Normal 17 3 2 3 7 2 3" xfId="15102" xr:uid="{00000000-0005-0000-0000-0000EC4D0000}"/>
    <cellStyle name="Normal 17 3 2 3 7 2 3 2" xfId="15103" xr:uid="{00000000-0005-0000-0000-0000ED4D0000}"/>
    <cellStyle name="Normal 17 3 2 3 7 2 4" xfId="15104" xr:uid="{00000000-0005-0000-0000-0000EE4D0000}"/>
    <cellStyle name="Normal 17 3 2 3 7 2 4 2" xfId="15105" xr:uid="{00000000-0005-0000-0000-0000EF4D0000}"/>
    <cellStyle name="Normal 17 3 2 3 7 2 5" xfId="15106" xr:uid="{00000000-0005-0000-0000-0000F04D0000}"/>
    <cellStyle name="Normal 17 3 2 3 7 3" xfId="15107" xr:uid="{00000000-0005-0000-0000-0000F14D0000}"/>
    <cellStyle name="Normal 17 3 2 3 7 3 2" xfId="15108" xr:uid="{00000000-0005-0000-0000-0000F24D0000}"/>
    <cellStyle name="Normal 17 3 2 3 7 3 2 2" xfId="15109" xr:uid="{00000000-0005-0000-0000-0000F34D0000}"/>
    <cellStyle name="Normal 17 3 2 3 7 3 3" xfId="15110" xr:uid="{00000000-0005-0000-0000-0000F44D0000}"/>
    <cellStyle name="Normal 17 3 2 3 7 3 3 2" xfId="15111" xr:uid="{00000000-0005-0000-0000-0000F54D0000}"/>
    <cellStyle name="Normal 17 3 2 3 7 3 4" xfId="15112" xr:uid="{00000000-0005-0000-0000-0000F64D0000}"/>
    <cellStyle name="Normal 17 3 2 3 7 4" xfId="15113" xr:uid="{00000000-0005-0000-0000-0000F74D0000}"/>
    <cellStyle name="Normal 17 3 2 3 7 4 2" xfId="15114" xr:uid="{00000000-0005-0000-0000-0000F84D0000}"/>
    <cellStyle name="Normal 17 3 2 3 7 5" xfId="15115" xr:uid="{00000000-0005-0000-0000-0000F94D0000}"/>
    <cellStyle name="Normal 17 3 2 3 7 5 2" xfId="15116" xr:uid="{00000000-0005-0000-0000-0000FA4D0000}"/>
    <cellStyle name="Normal 17 3 2 3 7 6" xfId="15117" xr:uid="{00000000-0005-0000-0000-0000FB4D0000}"/>
    <cellStyle name="Normal 17 3 2 3 8" xfId="15118" xr:uid="{00000000-0005-0000-0000-0000FC4D0000}"/>
    <cellStyle name="Normal 17 3 2 3 8 2" xfId="15119" xr:uid="{00000000-0005-0000-0000-0000FD4D0000}"/>
    <cellStyle name="Normal 17 3 2 3 8 2 2" xfId="15120" xr:uid="{00000000-0005-0000-0000-0000FE4D0000}"/>
    <cellStyle name="Normal 17 3 2 3 8 2 2 2" xfId="15121" xr:uid="{00000000-0005-0000-0000-0000FF4D0000}"/>
    <cellStyle name="Normal 17 3 2 3 8 2 2 2 2" xfId="15122" xr:uid="{00000000-0005-0000-0000-0000004E0000}"/>
    <cellStyle name="Normal 17 3 2 3 8 2 2 3" xfId="15123" xr:uid="{00000000-0005-0000-0000-0000014E0000}"/>
    <cellStyle name="Normal 17 3 2 3 8 2 2 3 2" xfId="15124" xr:uid="{00000000-0005-0000-0000-0000024E0000}"/>
    <cellStyle name="Normal 17 3 2 3 8 2 2 4" xfId="15125" xr:uid="{00000000-0005-0000-0000-0000034E0000}"/>
    <cellStyle name="Normal 17 3 2 3 8 2 3" xfId="15126" xr:uid="{00000000-0005-0000-0000-0000044E0000}"/>
    <cellStyle name="Normal 17 3 2 3 8 2 3 2" xfId="15127" xr:uid="{00000000-0005-0000-0000-0000054E0000}"/>
    <cellStyle name="Normal 17 3 2 3 8 2 4" xfId="15128" xr:uid="{00000000-0005-0000-0000-0000064E0000}"/>
    <cellStyle name="Normal 17 3 2 3 8 2 4 2" xfId="15129" xr:uid="{00000000-0005-0000-0000-0000074E0000}"/>
    <cellStyle name="Normal 17 3 2 3 8 2 5" xfId="15130" xr:uid="{00000000-0005-0000-0000-0000084E0000}"/>
    <cellStyle name="Normal 17 3 2 3 8 3" xfId="15131" xr:uid="{00000000-0005-0000-0000-0000094E0000}"/>
    <cellStyle name="Normal 17 3 2 3 8 3 2" xfId="15132" xr:uid="{00000000-0005-0000-0000-00000A4E0000}"/>
    <cellStyle name="Normal 17 3 2 3 8 3 2 2" xfId="15133" xr:uid="{00000000-0005-0000-0000-00000B4E0000}"/>
    <cellStyle name="Normal 17 3 2 3 8 3 3" xfId="15134" xr:uid="{00000000-0005-0000-0000-00000C4E0000}"/>
    <cellStyle name="Normal 17 3 2 3 8 3 3 2" xfId="15135" xr:uid="{00000000-0005-0000-0000-00000D4E0000}"/>
    <cellStyle name="Normal 17 3 2 3 8 3 4" xfId="15136" xr:uid="{00000000-0005-0000-0000-00000E4E0000}"/>
    <cellStyle name="Normal 17 3 2 3 8 4" xfId="15137" xr:uid="{00000000-0005-0000-0000-00000F4E0000}"/>
    <cellStyle name="Normal 17 3 2 3 8 4 2" xfId="15138" xr:uid="{00000000-0005-0000-0000-0000104E0000}"/>
    <cellStyle name="Normal 17 3 2 3 8 5" xfId="15139" xr:uid="{00000000-0005-0000-0000-0000114E0000}"/>
    <cellStyle name="Normal 17 3 2 3 8 5 2" xfId="15140" xr:uid="{00000000-0005-0000-0000-0000124E0000}"/>
    <cellStyle name="Normal 17 3 2 3 8 6" xfId="15141" xr:uid="{00000000-0005-0000-0000-0000134E0000}"/>
    <cellStyle name="Normal 17 3 2 3 9" xfId="15142" xr:uid="{00000000-0005-0000-0000-0000144E0000}"/>
    <cellStyle name="Normal 17 3 2 3 9 2" xfId="15143" xr:uid="{00000000-0005-0000-0000-0000154E0000}"/>
    <cellStyle name="Normal 17 3 2 3 9 2 2" xfId="15144" xr:uid="{00000000-0005-0000-0000-0000164E0000}"/>
    <cellStyle name="Normal 17 3 2 3 9 2 2 2" xfId="15145" xr:uid="{00000000-0005-0000-0000-0000174E0000}"/>
    <cellStyle name="Normal 17 3 2 3 9 2 3" xfId="15146" xr:uid="{00000000-0005-0000-0000-0000184E0000}"/>
    <cellStyle name="Normal 17 3 2 3 9 2 3 2" xfId="15147" xr:uid="{00000000-0005-0000-0000-0000194E0000}"/>
    <cellStyle name="Normal 17 3 2 3 9 2 4" xfId="15148" xr:uid="{00000000-0005-0000-0000-00001A4E0000}"/>
    <cellStyle name="Normal 17 3 2 3 9 3" xfId="15149" xr:uid="{00000000-0005-0000-0000-00001B4E0000}"/>
    <cellStyle name="Normal 17 3 2 3 9 3 2" xfId="15150" xr:uid="{00000000-0005-0000-0000-00001C4E0000}"/>
    <cellStyle name="Normal 17 3 2 3 9 4" xfId="15151" xr:uid="{00000000-0005-0000-0000-00001D4E0000}"/>
    <cellStyle name="Normal 17 3 2 3 9 4 2" xfId="15152" xr:uid="{00000000-0005-0000-0000-00001E4E0000}"/>
    <cellStyle name="Normal 17 3 2 3 9 5" xfId="15153" xr:uid="{00000000-0005-0000-0000-00001F4E0000}"/>
    <cellStyle name="Normal 17 3 2 4" xfId="15154" xr:uid="{00000000-0005-0000-0000-0000204E0000}"/>
    <cellStyle name="Normal 17 3 2 4 10" xfId="15155" xr:uid="{00000000-0005-0000-0000-0000214E0000}"/>
    <cellStyle name="Normal 17 3 2 4 10 2" xfId="15156" xr:uid="{00000000-0005-0000-0000-0000224E0000}"/>
    <cellStyle name="Normal 17 3 2 4 11" xfId="15157" xr:uid="{00000000-0005-0000-0000-0000234E0000}"/>
    <cellStyle name="Normal 17 3 2 4 12" xfId="43295" xr:uid="{00000000-0005-0000-0000-0000244E0000}"/>
    <cellStyle name="Normal 17 3 2 4 2" xfId="15158" xr:uid="{00000000-0005-0000-0000-0000254E0000}"/>
    <cellStyle name="Normal 17 3 2 4 2 10" xfId="15159" xr:uid="{00000000-0005-0000-0000-0000264E0000}"/>
    <cellStyle name="Normal 17 3 2 4 2 11" xfId="43296" xr:uid="{00000000-0005-0000-0000-0000274E0000}"/>
    <cellStyle name="Normal 17 3 2 4 2 2" xfId="15160" xr:uid="{00000000-0005-0000-0000-0000284E0000}"/>
    <cellStyle name="Normal 17 3 2 4 2 2 2" xfId="15161" xr:uid="{00000000-0005-0000-0000-0000294E0000}"/>
    <cellStyle name="Normal 17 3 2 4 2 2 2 2" xfId="15162" xr:uid="{00000000-0005-0000-0000-00002A4E0000}"/>
    <cellStyle name="Normal 17 3 2 4 2 2 2 2 2" xfId="15163" xr:uid="{00000000-0005-0000-0000-00002B4E0000}"/>
    <cellStyle name="Normal 17 3 2 4 2 2 2 2 2 2" xfId="15164" xr:uid="{00000000-0005-0000-0000-00002C4E0000}"/>
    <cellStyle name="Normal 17 3 2 4 2 2 2 2 2 2 2" xfId="15165" xr:uid="{00000000-0005-0000-0000-00002D4E0000}"/>
    <cellStyle name="Normal 17 3 2 4 2 2 2 2 2 3" xfId="15166" xr:uid="{00000000-0005-0000-0000-00002E4E0000}"/>
    <cellStyle name="Normal 17 3 2 4 2 2 2 2 2 3 2" xfId="15167" xr:uid="{00000000-0005-0000-0000-00002F4E0000}"/>
    <cellStyle name="Normal 17 3 2 4 2 2 2 2 2 4" xfId="15168" xr:uid="{00000000-0005-0000-0000-0000304E0000}"/>
    <cellStyle name="Normal 17 3 2 4 2 2 2 2 3" xfId="15169" xr:uid="{00000000-0005-0000-0000-0000314E0000}"/>
    <cellStyle name="Normal 17 3 2 4 2 2 2 2 3 2" xfId="15170" xr:uid="{00000000-0005-0000-0000-0000324E0000}"/>
    <cellStyle name="Normal 17 3 2 4 2 2 2 2 4" xfId="15171" xr:uid="{00000000-0005-0000-0000-0000334E0000}"/>
    <cellStyle name="Normal 17 3 2 4 2 2 2 2 4 2" xfId="15172" xr:uid="{00000000-0005-0000-0000-0000344E0000}"/>
    <cellStyle name="Normal 17 3 2 4 2 2 2 2 5" xfId="15173" xr:uid="{00000000-0005-0000-0000-0000354E0000}"/>
    <cellStyle name="Normal 17 3 2 4 2 2 2 3" xfId="15174" xr:uid="{00000000-0005-0000-0000-0000364E0000}"/>
    <cellStyle name="Normal 17 3 2 4 2 2 2 3 2" xfId="15175" xr:uid="{00000000-0005-0000-0000-0000374E0000}"/>
    <cellStyle name="Normal 17 3 2 4 2 2 2 3 2 2" xfId="15176" xr:uid="{00000000-0005-0000-0000-0000384E0000}"/>
    <cellStyle name="Normal 17 3 2 4 2 2 2 3 3" xfId="15177" xr:uid="{00000000-0005-0000-0000-0000394E0000}"/>
    <cellStyle name="Normal 17 3 2 4 2 2 2 3 3 2" xfId="15178" xr:uid="{00000000-0005-0000-0000-00003A4E0000}"/>
    <cellStyle name="Normal 17 3 2 4 2 2 2 3 4" xfId="15179" xr:uid="{00000000-0005-0000-0000-00003B4E0000}"/>
    <cellStyle name="Normal 17 3 2 4 2 2 2 4" xfId="15180" xr:uid="{00000000-0005-0000-0000-00003C4E0000}"/>
    <cellStyle name="Normal 17 3 2 4 2 2 2 4 2" xfId="15181" xr:uid="{00000000-0005-0000-0000-00003D4E0000}"/>
    <cellStyle name="Normal 17 3 2 4 2 2 2 5" xfId="15182" xr:uid="{00000000-0005-0000-0000-00003E4E0000}"/>
    <cellStyle name="Normal 17 3 2 4 2 2 2 5 2" xfId="15183" xr:uid="{00000000-0005-0000-0000-00003F4E0000}"/>
    <cellStyle name="Normal 17 3 2 4 2 2 2 6" xfId="15184" xr:uid="{00000000-0005-0000-0000-0000404E0000}"/>
    <cellStyle name="Normal 17 3 2 4 2 2 3" xfId="15185" xr:uid="{00000000-0005-0000-0000-0000414E0000}"/>
    <cellStyle name="Normal 17 3 2 4 2 2 3 2" xfId="15186" xr:uid="{00000000-0005-0000-0000-0000424E0000}"/>
    <cellStyle name="Normal 17 3 2 4 2 2 3 2 2" xfId="15187" xr:uid="{00000000-0005-0000-0000-0000434E0000}"/>
    <cellStyle name="Normal 17 3 2 4 2 2 3 2 2 2" xfId="15188" xr:uid="{00000000-0005-0000-0000-0000444E0000}"/>
    <cellStyle name="Normal 17 3 2 4 2 2 3 2 2 2 2" xfId="15189" xr:uid="{00000000-0005-0000-0000-0000454E0000}"/>
    <cellStyle name="Normal 17 3 2 4 2 2 3 2 2 3" xfId="15190" xr:uid="{00000000-0005-0000-0000-0000464E0000}"/>
    <cellStyle name="Normal 17 3 2 4 2 2 3 2 2 3 2" xfId="15191" xr:uid="{00000000-0005-0000-0000-0000474E0000}"/>
    <cellStyle name="Normal 17 3 2 4 2 2 3 2 2 4" xfId="15192" xr:uid="{00000000-0005-0000-0000-0000484E0000}"/>
    <cellStyle name="Normal 17 3 2 4 2 2 3 2 3" xfId="15193" xr:uid="{00000000-0005-0000-0000-0000494E0000}"/>
    <cellStyle name="Normal 17 3 2 4 2 2 3 2 3 2" xfId="15194" xr:uid="{00000000-0005-0000-0000-00004A4E0000}"/>
    <cellStyle name="Normal 17 3 2 4 2 2 3 2 4" xfId="15195" xr:uid="{00000000-0005-0000-0000-00004B4E0000}"/>
    <cellStyle name="Normal 17 3 2 4 2 2 3 2 4 2" xfId="15196" xr:uid="{00000000-0005-0000-0000-00004C4E0000}"/>
    <cellStyle name="Normal 17 3 2 4 2 2 3 2 5" xfId="15197" xr:uid="{00000000-0005-0000-0000-00004D4E0000}"/>
    <cellStyle name="Normal 17 3 2 4 2 2 3 3" xfId="15198" xr:uid="{00000000-0005-0000-0000-00004E4E0000}"/>
    <cellStyle name="Normal 17 3 2 4 2 2 3 3 2" xfId="15199" xr:uid="{00000000-0005-0000-0000-00004F4E0000}"/>
    <cellStyle name="Normal 17 3 2 4 2 2 3 3 2 2" xfId="15200" xr:uid="{00000000-0005-0000-0000-0000504E0000}"/>
    <cellStyle name="Normal 17 3 2 4 2 2 3 3 3" xfId="15201" xr:uid="{00000000-0005-0000-0000-0000514E0000}"/>
    <cellStyle name="Normal 17 3 2 4 2 2 3 3 3 2" xfId="15202" xr:uid="{00000000-0005-0000-0000-0000524E0000}"/>
    <cellStyle name="Normal 17 3 2 4 2 2 3 3 4" xfId="15203" xr:uid="{00000000-0005-0000-0000-0000534E0000}"/>
    <cellStyle name="Normal 17 3 2 4 2 2 3 4" xfId="15204" xr:uid="{00000000-0005-0000-0000-0000544E0000}"/>
    <cellStyle name="Normal 17 3 2 4 2 2 3 4 2" xfId="15205" xr:uid="{00000000-0005-0000-0000-0000554E0000}"/>
    <cellStyle name="Normal 17 3 2 4 2 2 3 5" xfId="15206" xr:uid="{00000000-0005-0000-0000-0000564E0000}"/>
    <cellStyle name="Normal 17 3 2 4 2 2 3 5 2" xfId="15207" xr:uid="{00000000-0005-0000-0000-0000574E0000}"/>
    <cellStyle name="Normal 17 3 2 4 2 2 3 6" xfId="15208" xr:uid="{00000000-0005-0000-0000-0000584E0000}"/>
    <cellStyle name="Normal 17 3 2 4 2 2 4" xfId="15209" xr:uid="{00000000-0005-0000-0000-0000594E0000}"/>
    <cellStyle name="Normal 17 3 2 4 2 2 4 2" xfId="15210" xr:uid="{00000000-0005-0000-0000-00005A4E0000}"/>
    <cellStyle name="Normal 17 3 2 4 2 2 4 2 2" xfId="15211" xr:uid="{00000000-0005-0000-0000-00005B4E0000}"/>
    <cellStyle name="Normal 17 3 2 4 2 2 4 2 2 2" xfId="15212" xr:uid="{00000000-0005-0000-0000-00005C4E0000}"/>
    <cellStyle name="Normal 17 3 2 4 2 2 4 2 3" xfId="15213" xr:uid="{00000000-0005-0000-0000-00005D4E0000}"/>
    <cellStyle name="Normal 17 3 2 4 2 2 4 2 3 2" xfId="15214" xr:uid="{00000000-0005-0000-0000-00005E4E0000}"/>
    <cellStyle name="Normal 17 3 2 4 2 2 4 2 4" xfId="15215" xr:uid="{00000000-0005-0000-0000-00005F4E0000}"/>
    <cellStyle name="Normal 17 3 2 4 2 2 4 3" xfId="15216" xr:uid="{00000000-0005-0000-0000-0000604E0000}"/>
    <cellStyle name="Normal 17 3 2 4 2 2 4 3 2" xfId="15217" xr:uid="{00000000-0005-0000-0000-0000614E0000}"/>
    <cellStyle name="Normal 17 3 2 4 2 2 4 4" xfId="15218" xr:uid="{00000000-0005-0000-0000-0000624E0000}"/>
    <cellStyle name="Normal 17 3 2 4 2 2 4 4 2" xfId="15219" xr:uid="{00000000-0005-0000-0000-0000634E0000}"/>
    <cellStyle name="Normal 17 3 2 4 2 2 4 5" xfId="15220" xr:uid="{00000000-0005-0000-0000-0000644E0000}"/>
    <cellStyle name="Normal 17 3 2 4 2 2 5" xfId="15221" xr:uid="{00000000-0005-0000-0000-0000654E0000}"/>
    <cellStyle name="Normal 17 3 2 4 2 2 5 2" xfId="15222" xr:uid="{00000000-0005-0000-0000-0000664E0000}"/>
    <cellStyle name="Normal 17 3 2 4 2 2 5 2 2" xfId="15223" xr:uid="{00000000-0005-0000-0000-0000674E0000}"/>
    <cellStyle name="Normal 17 3 2 4 2 2 5 3" xfId="15224" xr:uid="{00000000-0005-0000-0000-0000684E0000}"/>
    <cellStyle name="Normal 17 3 2 4 2 2 5 3 2" xfId="15225" xr:uid="{00000000-0005-0000-0000-0000694E0000}"/>
    <cellStyle name="Normal 17 3 2 4 2 2 5 4" xfId="15226" xr:uid="{00000000-0005-0000-0000-00006A4E0000}"/>
    <cellStyle name="Normal 17 3 2 4 2 2 6" xfId="15227" xr:uid="{00000000-0005-0000-0000-00006B4E0000}"/>
    <cellStyle name="Normal 17 3 2 4 2 2 6 2" xfId="15228" xr:uid="{00000000-0005-0000-0000-00006C4E0000}"/>
    <cellStyle name="Normal 17 3 2 4 2 2 6 2 2" xfId="15229" xr:uid="{00000000-0005-0000-0000-00006D4E0000}"/>
    <cellStyle name="Normal 17 3 2 4 2 2 6 3" xfId="15230" xr:uid="{00000000-0005-0000-0000-00006E4E0000}"/>
    <cellStyle name="Normal 17 3 2 4 2 2 6 3 2" xfId="15231" xr:uid="{00000000-0005-0000-0000-00006F4E0000}"/>
    <cellStyle name="Normal 17 3 2 4 2 2 6 4" xfId="15232" xr:uid="{00000000-0005-0000-0000-0000704E0000}"/>
    <cellStyle name="Normal 17 3 2 4 2 2 7" xfId="15233" xr:uid="{00000000-0005-0000-0000-0000714E0000}"/>
    <cellStyle name="Normal 17 3 2 4 2 2 7 2" xfId="15234" xr:uid="{00000000-0005-0000-0000-0000724E0000}"/>
    <cellStyle name="Normal 17 3 2 4 2 2 8" xfId="15235" xr:uid="{00000000-0005-0000-0000-0000734E0000}"/>
    <cellStyle name="Normal 17 3 2 4 2 2 8 2" xfId="15236" xr:uid="{00000000-0005-0000-0000-0000744E0000}"/>
    <cellStyle name="Normal 17 3 2 4 2 2 9" xfId="15237" xr:uid="{00000000-0005-0000-0000-0000754E0000}"/>
    <cellStyle name="Normal 17 3 2 4 2 3" xfId="15238" xr:uid="{00000000-0005-0000-0000-0000764E0000}"/>
    <cellStyle name="Normal 17 3 2 4 2 3 2" xfId="15239" xr:uid="{00000000-0005-0000-0000-0000774E0000}"/>
    <cellStyle name="Normal 17 3 2 4 2 3 2 2" xfId="15240" xr:uid="{00000000-0005-0000-0000-0000784E0000}"/>
    <cellStyle name="Normal 17 3 2 4 2 3 2 2 2" xfId="15241" xr:uid="{00000000-0005-0000-0000-0000794E0000}"/>
    <cellStyle name="Normal 17 3 2 4 2 3 2 2 2 2" xfId="15242" xr:uid="{00000000-0005-0000-0000-00007A4E0000}"/>
    <cellStyle name="Normal 17 3 2 4 2 3 2 2 3" xfId="15243" xr:uid="{00000000-0005-0000-0000-00007B4E0000}"/>
    <cellStyle name="Normal 17 3 2 4 2 3 2 2 3 2" xfId="15244" xr:uid="{00000000-0005-0000-0000-00007C4E0000}"/>
    <cellStyle name="Normal 17 3 2 4 2 3 2 2 4" xfId="15245" xr:uid="{00000000-0005-0000-0000-00007D4E0000}"/>
    <cellStyle name="Normal 17 3 2 4 2 3 2 3" xfId="15246" xr:uid="{00000000-0005-0000-0000-00007E4E0000}"/>
    <cellStyle name="Normal 17 3 2 4 2 3 2 3 2" xfId="15247" xr:uid="{00000000-0005-0000-0000-00007F4E0000}"/>
    <cellStyle name="Normal 17 3 2 4 2 3 2 4" xfId="15248" xr:uid="{00000000-0005-0000-0000-0000804E0000}"/>
    <cellStyle name="Normal 17 3 2 4 2 3 2 4 2" xfId="15249" xr:uid="{00000000-0005-0000-0000-0000814E0000}"/>
    <cellStyle name="Normal 17 3 2 4 2 3 2 5" xfId="15250" xr:uid="{00000000-0005-0000-0000-0000824E0000}"/>
    <cellStyle name="Normal 17 3 2 4 2 3 3" xfId="15251" xr:uid="{00000000-0005-0000-0000-0000834E0000}"/>
    <cellStyle name="Normal 17 3 2 4 2 3 3 2" xfId="15252" xr:uid="{00000000-0005-0000-0000-0000844E0000}"/>
    <cellStyle name="Normal 17 3 2 4 2 3 3 2 2" xfId="15253" xr:uid="{00000000-0005-0000-0000-0000854E0000}"/>
    <cellStyle name="Normal 17 3 2 4 2 3 3 3" xfId="15254" xr:uid="{00000000-0005-0000-0000-0000864E0000}"/>
    <cellStyle name="Normal 17 3 2 4 2 3 3 3 2" xfId="15255" xr:uid="{00000000-0005-0000-0000-0000874E0000}"/>
    <cellStyle name="Normal 17 3 2 4 2 3 3 4" xfId="15256" xr:uid="{00000000-0005-0000-0000-0000884E0000}"/>
    <cellStyle name="Normal 17 3 2 4 2 3 4" xfId="15257" xr:uid="{00000000-0005-0000-0000-0000894E0000}"/>
    <cellStyle name="Normal 17 3 2 4 2 3 4 2" xfId="15258" xr:uid="{00000000-0005-0000-0000-00008A4E0000}"/>
    <cellStyle name="Normal 17 3 2 4 2 3 5" xfId="15259" xr:uid="{00000000-0005-0000-0000-00008B4E0000}"/>
    <cellStyle name="Normal 17 3 2 4 2 3 5 2" xfId="15260" xr:uid="{00000000-0005-0000-0000-00008C4E0000}"/>
    <cellStyle name="Normal 17 3 2 4 2 3 6" xfId="15261" xr:uid="{00000000-0005-0000-0000-00008D4E0000}"/>
    <cellStyle name="Normal 17 3 2 4 2 4" xfId="15262" xr:uid="{00000000-0005-0000-0000-00008E4E0000}"/>
    <cellStyle name="Normal 17 3 2 4 2 4 2" xfId="15263" xr:uid="{00000000-0005-0000-0000-00008F4E0000}"/>
    <cellStyle name="Normal 17 3 2 4 2 4 2 2" xfId="15264" xr:uid="{00000000-0005-0000-0000-0000904E0000}"/>
    <cellStyle name="Normal 17 3 2 4 2 4 2 2 2" xfId="15265" xr:uid="{00000000-0005-0000-0000-0000914E0000}"/>
    <cellStyle name="Normal 17 3 2 4 2 4 2 2 2 2" xfId="15266" xr:uid="{00000000-0005-0000-0000-0000924E0000}"/>
    <cellStyle name="Normal 17 3 2 4 2 4 2 2 3" xfId="15267" xr:uid="{00000000-0005-0000-0000-0000934E0000}"/>
    <cellStyle name="Normal 17 3 2 4 2 4 2 2 3 2" xfId="15268" xr:uid="{00000000-0005-0000-0000-0000944E0000}"/>
    <cellStyle name="Normal 17 3 2 4 2 4 2 2 4" xfId="15269" xr:uid="{00000000-0005-0000-0000-0000954E0000}"/>
    <cellStyle name="Normal 17 3 2 4 2 4 2 3" xfId="15270" xr:uid="{00000000-0005-0000-0000-0000964E0000}"/>
    <cellStyle name="Normal 17 3 2 4 2 4 2 3 2" xfId="15271" xr:uid="{00000000-0005-0000-0000-0000974E0000}"/>
    <cellStyle name="Normal 17 3 2 4 2 4 2 4" xfId="15272" xr:uid="{00000000-0005-0000-0000-0000984E0000}"/>
    <cellStyle name="Normal 17 3 2 4 2 4 2 4 2" xfId="15273" xr:uid="{00000000-0005-0000-0000-0000994E0000}"/>
    <cellStyle name="Normal 17 3 2 4 2 4 2 5" xfId="15274" xr:uid="{00000000-0005-0000-0000-00009A4E0000}"/>
    <cellStyle name="Normal 17 3 2 4 2 4 3" xfId="15275" xr:uid="{00000000-0005-0000-0000-00009B4E0000}"/>
    <cellStyle name="Normal 17 3 2 4 2 4 3 2" xfId="15276" xr:uid="{00000000-0005-0000-0000-00009C4E0000}"/>
    <cellStyle name="Normal 17 3 2 4 2 4 3 2 2" xfId="15277" xr:uid="{00000000-0005-0000-0000-00009D4E0000}"/>
    <cellStyle name="Normal 17 3 2 4 2 4 3 3" xfId="15278" xr:uid="{00000000-0005-0000-0000-00009E4E0000}"/>
    <cellStyle name="Normal 17 3 2 4 2 4 3 3 2" xfId="15279" xr:uid="{00000000-0005-0000-0000-00009F4E0000}"/>
    <cellStyle name="Normal 17 3 2 4 2 4 3 4" xfId="15280" xr:uid="{00000000-0005-0000-0000-0000A04E0000}"/>
    <cellStyle name="Normal 17 3 2 4 2 4 4" xfId="15281" xr:uid="{00000000-0005-0000-0000-0000A14E0000}"/>
    <cellStyle name="Normal 17 3 2 4 2 4 4 2" xfId="15282" xr:uid="{00000000-0005-0000-0000-0000A24E0000}"/>
    <cellStyle name="Normal 17 3 2 4 2 4 5" xfId="15283" xr:uid="{00000000-0005-0000-0000-0000A34E0000}"/>
    <cellStyle name="Normal 17 3 2 4 2 4 5 2" xfId="15284" xr:uid="{00000000-0005-0000-0000-0000A44E0000}"/>
    <cellStyle name="Normal 17 3 2 4 2 4 6" xfId="15285" xr:uid="{00000000-0005-0000-0000-0000A54E0000}"/>
    <cellStyle name="Normal 17 3 2 4 2 5" xfId="15286" xr:uid="{00000000-0005-0000-0000-0000A64E0000}"/>
    <cellStyle name="Normal 17 3 2 4 2 5 2" xfId="15287" xr:uid="{00000000-0005-0000-0000-0000A74E0000}"/>
    <cellStyle name="Normal 17 3 2 4 2 5 2 2" xfId="15288" xr:uid="{00000000-0005-0000-0000-0000A84E0000}"/>
    <cellStyle name="Normal 17 3 2 4 2 5 2 2 2" xfId="15289" xr:uid="{00000000-0005-0000-0000-0000A94E0000}"/>
    <cellStyle name="Normal 17 3 2 4 2 5 2 3" xfId="15290" xr:uid="{00000000-0005-0000-0000-0000AA4E0000}"/>
    <cellStyle name="Normal 17 3 2 4 2 5 2 3 2" xfId="15291" xr:uid="{00000000-0005-0000-0000-0000AB4E0000}"/>
    <cellStyle name="Normal 17 3 2 4 2 5 2 4" xfId="15292" xr:uid="{00000000-0005-0000-0000-0000AC4E0000}"/>
    <cellStyle name="Normal 17 3 2 4 2 5 3" xfId="15293" xr:uid="{00000000-0005-0000-0000-0000AD4E0000}"/>
    <cellStyle name="Normal 17 3 2 4 2 5 3 2" xfId="15294" xr:uid="{00000000-0005-0000-0000-0000AE4E0000}"/>
    <cellStyle name="Normal 17 3 2 4 2 5 4" xfId="15295" xr:uid="{00000000-0005-0000-0000-0000AF4E0000}"/>
    <cellStyle name="Normal 17 3 2 4 2 5 4 2" xfId="15296" xr:uid="{00000000-0005-0000-0000-0000B04E0000}"/>
    <cellStyle name="Normal 17 3 2 4 2 5 5" xfId="15297" xr:uid="{00000000-0005-0000-0000-0000B14E0000}"/>
    <cellStyle name="Normal 17 3 2 4 2 6" xfId="15298" xr:uid="{00000000-0005-0000-0000-0000B24E0000}"/>
    <cellStyle name="Normal 17 3 2 4 2 6 2" xfId="15299" xr:uid="{00000000-0005-0000-0000-0000B34E0000}"/>
    <cellStyle name="Normal 17 3 2 4 2 6 2 2" xfId="15300" xr:uid="{00000000-0005-0000-0000-0000B44E0000}"/>
    <cellStyle name="Normal 17 3 2 4 2 6 3" xfId="15301" xr:uid="{00000000-0005-0000-0000-0000B54E0000}"/>
    <cellStyle name="Normal 17 3 2 4 2 6 3 2" xfId="15302" xr:uid="{00000000-0005-0000-0000-0000B64E0000}"/>
    <cellStyle name="Normal 17 3 2 4 2 6 4" xfId="15303" xr:uid="{00000000-0005-0000-0000-0000B74E0000}"/>
    <cellStyle name="Normal 17 3 2 4 2 7" xfId="15304" xr:uid="{00000000-0005-0000-0000-0000B84E0000}"/>
    <cellStyle name="Normal 17 3 2 4 2 7 2" xfId="15305" xr:uid="{00000000-0005-0000-0000-0000B94E0000}"/>
    <cellStyle name="Normal 17 3 2 4 2 7 2 2" xfId="15306" xr:uid="{00000000-0005-0000-0000-0000BA4E0000}"/>
    <cellStyle name="Normal 17 3 2 4 2 7 3" xfId="15307" xr:uid="{00000000-0005-0000-0000-0000BB4E0000}"/>
    <cellStyle name="Normal 17 3 2 4 2 7 3 2" xfId="15308" xr:uid="{00000000-0005-0000-0000-0000BC4E0000}"/>
    <cellStyle name="Normal 17 3 2 4 2 7 4" xfId="15309" xr:uid="{00000000-0005-0000-0000-0000BD4E0000}"/>
    <cellStyle name="Normal 17 3 2 4 2 8" xfId="15310" xr:uid="{00000000-0005-0000-0000-0000BE4E0000}"/>
    <cellStyle name="Normal 17 3 2 4 2 8 2" xfId="15311" xr:uid="{00000000-0005-0000-0000-0000BF4E0000}"/>
    <cellStyle name="Normal 17 3 2 4 2 9" xfId="15312" xr:uid="{00000000-0005-0000-0000-0000C04E0000}"/>
    <cellStyle name="Normal 17 3 2 4 2 9 2" xfId="15313" xr:uid="{00000000-0005-0000-0000-0000C14E0000}"/>
    <cellStyle name="Normal 17 3 2 4 3" xfId="15314" xr:uid="{00000000-0005-0000-0000-0000C24E0000}"/>
    <cellStyle name="Normal 17 3 2 4 3 2" xfId="15315" xr:uid="{00000000-0005-0000-0000-0000C34E0000}"/>
    <cellStyle name="Normal 17 3 2 4 3 2 2" xfId="15316" xr:uid="{00000000-0005-0000-0000-0000C44E0000}"/>
    <cellStyle name="Normal 17 3 2 4 3 2 2 2" xfId="15317" xr:uid="{00000000-0005-0000-0000-0000C54E0000}"/>
    <cellStyle name="Normal 17 3 2 4 3 2 2 2 2" xfId="15318" xr:uid="{00000000-0005-0000-0000-0000C64E0000}"/>
    <cellStyle name="Normal 17 3 2 4 3 2 2 2 2 2" xfId="15319" xr:uid="{00000000-0005-0000-0000-0000C74E0000}"/>
    <cellStyle name="Normal 17 3 2 4 3 2 2 2 3" xfId="15320" xr:uid="{00000000-0005-0000-0000-0000C84E0000}"/>
    <cellStyle name="Normal 17 3 2 4 3 2 2 2 3 2" xfId="15321" xr:uid="{00000000-0005-0000-0000-0000C94E0000}"/>
    <cellStyle name="Normal 17 3 2 4 3 2 2 2 4" xfId="15322" xr:uid="{00000000-0005-0000-0000-0000CA4E0000}"/>
    <cellStyle name="Normal 17 3 2 4 3 2 2 3" xfId="15323" xr:uid="{00000000-0005-0000-0000-0000CB4E0000}"/>
    <cellStyle name="Normal 17 3 2 4 3 2 2 3 2" xfId="15324" xr:uid="{00000000-0005-0000-0000-0000CC4E0000}"/>
    <cellStyle name="Normal 17 3 2 4 3 2 2 4" xfId="15325" xr:uid="{00000000-0005-0000-0000-0000CD4E0000}"/>
    <cellStyle name="Normal 17 3 2 4 3 2 2 4 2" xfId="15326" xr:uid="{00000000-0005-0000-0000-0000CE4E0000}"/>
    <cellStyle name="Normal 17 3 2 4 3 2 2 5" xfId="15327" xr:uid="{00000000-0005-0000-0000-0000CF4E0000}"/>
    <cellStyle name="Normal 17 3 2 4 3 2 3" xfId="15328" xr:uid="{00000000-0005-0000-0000-0000D04E0000}"/>
    <cellStyle name="Normal 17 3 2 4 3 2 3 2" xfId="15329" xr:uid="{00000000-0005-0000-0000-0000D14E0000}"/>
    <cellStyle name="Normal 17 3 2 4 3 2 3 2 2" xfId="15330" xr:uid="{00000000-0005-0000-0000-0000D24E0000}"/>
    <cellStyle name="Normal 17 3 2 4 3 2 3 3" xfId="15331" xr:uid="{00000000-0005-0000-0000-0000D34E0000}"/>
    <cellStyle name="Normal 17 3 2 4 3 2 3 3 2" xfId="15332" xr:uid="{00000000-0005-0000-0000-0000D44E0000}"/>
    <cellStyle name="Normal 17 3 2 4 3 2 3 4" xfId="15333" xr:uid="{00000000-0005-0000-0000-0000D54E0000}"/>
    <cellStyle name="Normal 17 3 2 4 3 2 4" xfId="15334" xr:uid="{00000000-0005-0000-0000-0000D64E0000}"/>
    <cellStyle name="Normal 17 3 2 4 3 2 4 2" xfId="15335" xr:uid="{00000000-0005-0000-0000-0000D74E0000}"/>
    <cellStyle name="Normal 17 3 2 4 3 2 5" xfId="15336" xr:uid="{00000000-0005-0000-0000-0000D84E0000}"/>
    <cellStyle name="Normal 17 3 2 4 3 2 5 2" xfId="15337" xr:uid="{00000000-0005-0000-0000-0000D94E0000}"/>
    <cellStyle name="Normal 17 3 2 4 3 2 6" xfId="15338" xr:uid="{00000000-0005-0000-0000-0000DA4E0000}"/>
    <cellStyle name="Normal 17 3 2 4 3 3" xfId="15339" xr:uid="{00000000-0005-0000-0000-0000DB4E0000}"/>
    <cellStyle name="Normal 17 3 2 4 3 3 2" xfId="15340" xr:uid="{00000000-0005-0000-0000-0000DC4E0000}"/>
    <cellStyle name="Normal 17 3 2 4 3 3 2 2" xfId="15341" xr:uid="{00000000-0005-0000-0000-0000DD4E0000}"/>
    <cellStyle name="Normal 17 3 2 4 3 3 2 2 2" xfId="15342" xr:uid="{00000000-0005-0000-0000-0000DE4E0000}"/>
    <cellStyle name="Normal 17 3 2 4 3 3 2 2 2 2" xfId="15343" xr:uid="{00000000-0005-0000-0000-0000DF4E0000}"/>
    <cellStyle name="Normal 17 3 2 4 3 3 2 2 3" xfId="15344" xr:uid="{00000000-0005-0000-0000-0000E04E0000}"/>
    <cellStyle name="Normal 17 3 2 4 3 3 2 2 3 2" xfId="15345" xr:uid="{00000000-0005-0000-0000-0000E14E0000}"/>
    <cellStyle name="Normal 17 3 2 4 3 3 2 2 4" xfId="15346" xr:uid="{00000000-0005-0000-0000-0000E24E0000}"/>
    <cellStyle name="Normal 17 3 2 4 3 3 2 3" xfId="15347" xr:uid="{00000000-0005-0000-0000-0000E34E0000}"/>
    <cellStyle name="Normal 17 3 2 4 3 3 2 3 2" xfId="15348" xr:uid="{00000000-0005-0000-0000-0000E44E0000}"/>
    <cellStyle name="Normal 17 3 2 4 3 3 2 4" xfId="15349" xr:uid="{00000000-0005-0000-0000-0000E54E0000}"/>
    <cellStyle name="Normal 17 3 2 4 3 3 2 4 2" xfId="15350" xr:uid="{00000000-0005-0000-0000-0000E64E0000}"/>
    <cellStyle name="Normal 17 3 2 4 3 3 2 5" xfId="15351" xr:uid="{00000000-0005-0000-0000-0000E74E0000}"/>
    <cellStyle name="Normal 17 3 2 4 3 3 3" xfId="15352" xr:uid="{00000000-0005-0000-0000-0000E84E0000}"/>
    <cellStyle name="Normal 17 3 2 4 3 3 3 2" xfId="15353" xr:uid="{00000000-0005-0000-0000-0000E94E0000}"/>
    <cellStyle name="Normal 17 3 2 4 3 3 3 2 2" xfId="15354" xr:uid="{00000000-0005-0000-0000-0000EA4E0000}"/>
    <cellStyle name="Normal 17 3 2 4 3 3 3 3" xfId="15355" xr:uid="{00000000-0005-0000-0000-0000EB4E0000}"/>
    <cellStyle name="Normal 17 3 2 4 3 3 3 3 2" xfId="15356" xr:uid="{00000000-0005-0000-0000-0000EC4E0000}"/>
    <cellStyle name="Normal 17 3 2 4 3 3 3 4" xfId="15357" xr:uid="{00000000-0005-0000-0000-0000ED4E0000}"/>
    <cellStyle name="Normal 17 3 2 4 3 3 4" xfId="15358" xr:uid="{00000000-0005-0000-0000-0000EE4E0000}"/>
    <cellStyle name="Normal 17 3 2 4 3 3 4 2" xfId="15359" xr:uid="{00000000-0005-0000-0000-0000EF4E0000}"/>
    <cellStyle name="Normal 17 3 2 4 3 3 5" xfId="15360" xr:uid="{00000000-0005-0000-0000-0000F04E0000}"/>
    <cellStyle name="Normal 17 3 2 4 3 3 5 2" xfId="15361" xr:uid="{00000000-0005-0000-0000-0000F14E0000}"/>
    <cellStyle name="Normal 17 3 2 4 3 3 6" xfId="15362" xr:uid="{00000000-0005-0000-0000-0000F24E0000}"/>
    <cellStyle name="Normal 17 3 2 4 3 4" xfId="15363" xr:uid="{00000000-0005-0000-0000-0000F34E0000}"/>
    <cellStyle name="Normal 17 3 2 4 3 4 2" xfId="15364" xr:uid="{00000000-0005-0000-0000-0000F44E0000}"/>
    <cellStyle name="Normal 17 3 2 4 3 4 2 2" xfId="15365" xr:uid="{00000000-0005-0000-0000-0000F54E0000}"/>
    <cellStyle name="Normal 17 3 2 4 3 4 2 2 2" xfId="15366" xr:uid="{00000000-0005-0000-0000-0000F64E0000}"/>
    <cellStyle name="Normal 17 3 2 4 3 4 2 3" xfId="15367" xr:uid="{00000000-0005-0000-0000-0000F74E0000}"/>
    <cellStyle name="Normal 17 3 2 4 3 4 2 3 2" xfId="15368" xr:uid="{00000000-0005-0000-0000-0000F84E0000}"/>
    <cellStyle name="Normal 17 3 2 4 3 4 2 4" xfId="15369" xr:uid="{00000000-0005-0000-0000-0000F94E0000}"/>
    <cellStyle name="Normal 17 3 2 4 3 4 3" xfId="15370" xr:uid="{00000000-0005-0000-0000-0000FA4E0000}"/>
    <cellStyle name="Normal 17 3 2 4 3 4 3 2" xfId="15371" xr:uid="{00000000-0005-0000-0000-0000FB4E0000}"/>
    <cellStyle name="Normal 17 3 2 4 3 4 4" xfId="15372" xr:uid="{00000000-0005-0000-0000-0000FC4E0000}"/>
    <cellStyle name="Normal 17 3 2 4 3 4 4 2" xfId="15373" xr:uid="{00000000-0005-0000-0000-0000FD4E0000}"/>
    <cellStyle name="Normal 17 3 2 4 3 4 5" xfId="15374" xr:uid="{00000000-0005-0000-0000-0000FE4E0000}"/>
    <cellStyle name="Normal 17 3 2 4 3 5" xfId="15375" xr:uid="{00000000-0005-0000-0000-0000FF4E0000}"/>
    <cellStyle name="Normal 17 3 2 4 3 5 2" xfId="15376" xr:uid="{00000000-0005-0000-0000-0000004F0000}"/>
    <cellStyle name="Normal 17 3 2 4 3 5 2 2" xfId="15377" xr:uid="{00000000-0005-0000-0000-0000014F0000}"/>
    <cellStyle name="Normal 17 3 2 4 3 5 3" xfId="15378" xr:uid="{00000000-0005-0000-0000-0000024F0000}"/>
    <cellStyle name="Normal 17 3 2 4 3 5 3 2" xfId="15379" xr:uid="{00000000-0005-0000-0000-0000034F0000}"/>
    <cellStyle name="Normal 17 3 2 4 3 5 4" xfId="15380" xr:uid="{00000000-0005-0000-0000-0000044F0000}"/>
    <cellStyle name="Normal 17 3 2 4 3 6" xfId="15381" xr:uid="{00000000-0005-0000-0000-0000054F0000}"/>
    <cellStyle name="Normal 17 3 2 4 3 6 2" xfId="15382" xr:uid="{00000000-0005-0000-0000-0000064F0000}"/>
    <cellStyle name="Normal 17 3 2 4 3 6 2 2" xfId="15383" xr:uid="{00000000-0005-0000-0000-0000074F0000}"/>
    <cellStyle name="Normal 17 3 2 4 3 6 3" xfId="15384" xr:uid="{00000000-0005-0000-0000-0000084F0000}"/>
    <cellStyle name="Normal 17 3 2 4 3 6 3 2" xfId="15385" xr:uid="{00000000-0005-0000-0000-0000094F0000}"/>
    <cellStyle name="Normal 17 3 2 4 3 6 4" xfId="15386" xr:uid="{00000000-0005-0000-0000-00000A4F0000}"/>
    <cellStyle name="Normal 17 3 2 4 3 7" xfId="15387" xr:uid="{00000000-0005-0000-0000-00000B4F0000}"/>
    <cellStyle name="Normal 17 3 2 4 3 7 2" xfId="15388" xr:uid="{00000000-0005-0000-0000-00000C4F0000}"/>
    <cellStyle name="Normal 17 3 2 4 3 8" xfId="15389" xr:uid="{00000000-0005-0000-0000-00000D4F0000}"/>
    <cellStyle name="Normal 17 3 2 4 3 8 2" xfId="15390" xr:uid="{00000000-0005-0000-0000-00000E4F0000}"/>
    <cellStyle name="Normal 17 3 2 4 3 9" xfId="15391" xr:uid="{00000000-0005-0000-0000-00000F4F0000}"/>
    <cellStyle name="Normal 17 3 2 4 4" xfId="15392" xr:uid="{00000000-0005-0000-0000-0000104F0000}"/>
    <cellStyle name="Normal 17 3 2 4 4 2" xfId="15393" xr:uid="{00000000-0005-0000-0000-0000114F0000}"/>
    <cellStyle name="Normal 17 3 2 4 4 2 2" xfId="15394" xr:uid="{00000000-0005-0000-0000-0000124F0000}"/>
    <cellStyle name="Normal 17 3 2 4 4 2 2 2" xfId="15395" xr:uid="{00000000-0005-0000-0000-0000134F0000}"/>
    <cellStyle name="Normal 17 3 2 4 4 2 2 2 2" xfId="15396" xr:uid="{00000000-0005-0000-0000-0000144F0000}"/>
    <cellStyle name="Normal 17 3 2 4 4 2 2 3" xfId="15397" xr:uid="{00000000-0005-0000-0000-0000154F0000}"/>
    <cellStyle name="Normal 17 3 2 4 4 2 2 3 2" xfId="15398" xr:uid="{00000000-0005-0000-0000-0000164F0000}"/>
    <cellStyle name="Normal 17 3 2 4 4 2 2 4" xfId="15399" xr:uid="{00000000-0005-0000-0000-0000174F0000}"/>
    <cellStyle name="Normal 17 3 2 4 4 2 3" xfId="15400" xr:uid="{00000000-0005-0000-0000-0000184F0000}"/>
    <cellStyle name="Normal 17 3 2 4 4 2 3 2" xfId="15401" xr:uid="{00000000-0005-0000-0000-0000194F0000}"/>
    <cellStyle name="Normal 17 3 2 4 4 2 4" xfId="15402" xr:uid="{00000000-0005-0000-0000-00001A4F0000}"/>
    <cellStyle name="Normal 17 3 2 4 4 2 4 2" xfId="15403" xr:uid="{00000000-0005-0000-0000-00001B4F0000}"/>
    <cellStyle name="Normal 17 3 2 4 4 2 5" xfId="15404" xr:uid="{00000000-0005-0000-0000-00001C4F0000}"/>
    <cellStyle name="Normal 17 3 2 4 4 3" xfId="15405" xr:uid="{00000000-0005-0000-0000-00001D4F0000}"/>
    <cellStyle name="Normal 17 3 2 4 4 3 2" xfId="15406" xr:uid="{00000000-0005-0000-0000-00001E4F0000}"/>
    <cellStyle name="Normal 17 3 2 4 4 3 2 2" xfId="15407" xr:uid="{00000000-0005-0000-0000-00001F4F0000}"/>
    <cellStyle name="Normal 17 3 2 4 4 3 3" xfId="15408" xr:uid="{00000000-0005-0000-0000-0000204F0000}"/>
    <cellStyle name="Normal 17 3 2 4 4 3 3 2" xfId="15409" xr:uid="{00000000-0005-0000-0000-0000214F0000}"/>
    <cellStyle name="Normal 17 3 2 4 4 3 4" xfId="15410" xr:uid="{00000000-0005-0000-0000-0000224F0000}"/>
    <cellStyle name="Normal 17 3 2 4 4 4" xfId="15411" xr:uid="{00000000-0005-0000-0000-0000234F0000}"/>
    <cellStyle name="Normal 17 3 2 4 4 4 2" xfId="15412" xr:uid="{00000000-0005-0000-0000-0000244F0000}"/>
    <cellStyle name="Normal 17 3 2 4 4 5" xfId="15413" xr:uid="{00000000-0005-0000-0000-0000254F0000}"/>
    <cellStyle name="Normal 17 3 2 4 4 5 2" xfId="15414" xr:uid="{00000000-0005-0000-0000-0000264F0000}"/>
    <cellStyle name="Normal 17 3 2 4 4 6" xfId="15415" xr:uid="{00000000-0005-0000-0000-0000274F0000}"/>
    <cellStyle name="Normal 17 3 2 4 5" xfId="15416" xr:uid="{00000000-0005-0000-0000-0000284F0000}"/>
    <cellStyle name="Normal 17 3 2 4 5 2" xfId="15417" xr:uid="{00000000-0005-0000-0000-0000294F0000}"/>
    <cellStyle name="Normal 17 3 2 4 5 2 2" xfId="15418" xr:uid="{00000000-0005-0000-0000-00002A4F0000}"/>
    <cellStyle name="Normal 17 3 2 4 5 2 2 2" xfId="15419" xr:uid="{00000000-0005-0000-0000-00002B4F0000}"/>
    <cellStyle name="Normal 17 3 2 4 5 2 2 2 2" xfId="15420" xr:uid="{00000000-0005-0000-0000-00002C4F0000}"/>
    <cellStyle name="Normal 17 3 2 4 5 2 2 3" xfId="15421" xr:uid="{00000000-0005-0000-0000-00002D4F0000}"/>
    <cellStyle name="Normal 17 3 2 4 5 2 2 3 2" xfId="15422" xr:uid="{00000000-0005-0000-0000-00002E4F0000}"/>
    <cellStyle name="Normal 17 3 2 4 5 2 2 4" xfId="15423" xr:uid="{00000000-0005-0000-0000-00002F4F0000}"/>
    <cellStyle name="Normal 17 3 2 4 5 2 3" xfId="15424" xr:uid="{00000000-0005-0000-0000-0000304F0000}"/>
    <cellStyle name="Normal 17 3 2 4 5 2 3 2" xfId="15425" xr:uid="{00000000-0005-0000-0000-0000314F0000}"/>
    <cellStyle name="Normal 17 3 2 4 5 2 4" xfId="15426" xr:uid="{00000000-0005-0000-0000-0000324F0000}"/>
    <cellStyle name="Normal 17 3 2 4 5 2 4 2" xfId="15427" xr:uid="{00000000-0005-0000-0000-0000334F0000}"/>
    <cellStyle name="Normal 17 3 2 4 5 2 5" xfId="15428" xr:uid="{00000000-0005-0000-0000-0000344F0000}"/>
    <cellStyle name="Normal 17 3 2 4 5 3" xfId="15429" xr:uid="{00000000-0005-0000-0000-0000354F0000}"/>
    <cellStyle name="Normal 17 3 2 4 5 3 2" xfId="15430" xr:uid="{00000000-0005-0000-0000-0000364F0000}"/>
    <cellStyle name="Normal 17 3 2 4 5 3 2 2" xfId="15431" xr:uid="{00000000-0005-0000-0000-0000374F0000}"/>
    <cellStyle name="Normal 17 3 2 4 5 3 3" xfId="15432" xr:uid="{00000000-0005-0000-0000-0000384F0000}"/>
    <cellStyle name="Normal 17 3 2 4 5 3 3 2" xfId="15433" xr:uid="{00000000-0005-0000-0000-0000394F0000}"/>
    <cellStyle name="Normal 17 3 2 4 5 3 4" xfId="15434" xr:uid="{00000000-0005-0000-0000-00003A4F0000}"/>
    <cellStyle name="Normal 17 3 2 4 5 4" xfId="15435" xr:uid="{00000000-0005-0000-0000-00003B4F0000}"/>
    <cellStyle name="Normal 17 3 2 4 5 4 2" xfId="15436" xr:uid="{00000000-0005-0000-0000-00003C4F0000}"/>
    <cellStyle name="Normal 17 3 2 4 5 5" xfId="15437" xr:uid="{00000000-0005-0000-0000-00003D4F0000}"/>
    <cellStyle name="Normal 17 3 2 4 5 5 2" xfId="15438" xr:uid="{00000000-0005-0000-0000-00003E4F0000}"/>
    <cellStyle name="Normal 17 3 2 4 5 6" xfId="15439" xr:uid="{00000000-0005-0000-0000-00003F4F0000}"/>
    <cellStyle name="Normal 17 3 2 4 6" xfId="15440" xr:uid="{00000000-0005-0000-0000-0000404F0000}"/>
    <cellStyle name="Normal 17 3 2 4 6 2" xfId="15441" xr:uid="{00000000-0005-0000-0000-0000414F0000}"/>
    <cellStyle name="Normal 17 3 2 4 6 2 2" xfId="15442" xr:uid="{00000000-0005-0000-0000-0000424F0000}"/>
    <cellStyle name="Normal 17 3 2 4 6 2 2 2" xfId="15443" xr:uid="{00000000-0005-0000-0000-0000434F0000}"/>
    <cellStyle name="Normal 17 3 2 4 6 2 3" xfId="15444" xr:uid="{00000000-0005-0000-0000-0000444F0000}"/>
    <cellStyle name="Normal 17 3 2 4 6 2 3 2" xfId="15445" xr:uid="{00000000-0005-0000-0000-0000454F0000}"/>
    <cellStyle name="Normal 17 3 2 4 6 2 4" xfId="15446" xr:uid="{00000000-0005-0000-0000-0000464F0000}"/>
    <cellStyle name="Normal 17 3 2 4 6 3" xfId="15447" xr:uid="{00000000-0005-0000-0000-0000474F0000}"/>
    <cellStyle name="Normal 17 3 2 4 6 3 2" xfId="15448" xr:uid="{00000000-0005-0000-0000-0000484F0000}"/>
    <cellStyle name="Normal 17 3 2 4 6 4" xfId="15449" xr:uid="{00000000-0005-0000-0000-0000494F0000}"/>
    <cellStyle name="Normal 17 3 2 4 6 4 2" xfId="15450" xr:uid="{00000000-0005-0000-0000-00004A4F0000}"/>
    <cellStyle name="Normal 17 3 2 4 6 5" xfId="15451" xr:uid="{00000000-0005-0000-0000-00004B4F0000}"/>
    <cellStyle name="Normal 17 3 2 4 7" xfId="15452" xr:uid="{00000000-0005-0000-0000-00004C4F0000}"/>
    <cellStyle name="Normal 17 3 2 4 7 2" xfId="15453" xr:uid="{00000000-0005-0000-0000-00004D4F0000}"/>
    <cellStyle name="Normal 17 3 2 4 7 2 2" xfId="15454" xr:uid="{00000000-0005-0000-0000-00004E4F0000}"/>
    <cellStyle name="Normal 17 3 2 4 7 3" xfId="15455" xr:uid="{00000000-0005-0000-0000-00004F4F0000}"/>
    <cellStyle name="Normal 17 3 2 4 7 3 2" xfId="15456" xr:uid="{00000000-0005-0000-0000-0000504F0000}"/>
    <cellStyle name="Normal 17 3 2 4 7 4" xfId="15457" xr:uid="{00000000-0005-0000-0000-0000514F0000}"/>
    <cellStyle name="Normal 17 3 2 4 8" xfId="15458" xr:uid="{00000000-0005-0000-0000-0000524F0000}"/>
    <cellStyle name="Normal 17 3 2 4 8 2" xfId="15459" xr:uid="{00000000-0005-0000-0000-0000534F0000}"/>
    <cellStyle name="Normal 17 3 2 4 8 2 2" xfId="15460" xr:uid="{00000000-0005-0000-0000-0000544F0000}"/>
    <cellStyle name="Normal 17 3 2 4 8 3" xfId="15461" xr:uid="{00000000-0005-0000-0000-0000554F0000}"/>
    <cellStyle name="Normal 17 3 2 4 8 3 2" xfId="15462" xr:uid="{00000000-0005-0000-0000-0000564F0000}"/>
    <cellStyle name="Normal 17 3 2 4 8 4" xfId="15463" xr:uid="{00000000-0005-0000-0000-0000574F0000}"/>
    <cellStyle name="Normal 17 3 2 4 9" xfId="15464" xr:uid="{00000000-0005-0000-0000-0000584F0000}"/>
    <cellStyle name="Normal 17 3 2 4 9 2" xfId="15465" xr:uid="{00000000-0005-0000-0000-0000594F0000}"/>
    <cellStyle name="Normal 17 3 2 5" xfId="15466" xr:uid="{00000000-0005-0000-0000-00005A4F0000}"/>
    <cellStyle name="Normal 17 3 2 5 10" xfId="15467" xr:uid="{00000000-0005-0000-0000-00005B4F0000}"/>
    <cellStyle name="Normal 17 3 2 5 11" xfId="43297" xr:uid="{00000000-0005-0000-0000-00005C4F0000}"/>
    <cellStyle name="Normal 17 3 2 5 2" xfId="15468" xr:uid="{00000000-0005-0000-0000-00005D4F0000}"/>
    <cellStyle name="Normal 17 3 2 5 2 2" xfId="15469" xr:uid="{00000000-0005-0000-0000-00005E4F0000}"/>
    <cellStyle name="Normal 17 3 2 5 2 2 2" xfId="15470" xr:uid="{00000000-0005-0000-0000-00005F4F0000}"/>
    <cellStyle name="Normal 17 3 2 5 2 2 2 2" xfId="15471" xr:uid="{00000000-0005-0000-0000-0000604F0000}"/>
    <cellStyle name="Normal 17 3 2 5 2 2 2 2 2" xfId="15472" xr:uid="{00000000-0005-0000-0000-0000614F0000}"/>
    <cellStyle name="Normal 17 3 2 5 2 2 2 2 2 2" xfId="15473" xr:uid="{00000000-0005-0000-0000-0000624F0000}"/>
    <cellStyle name="Normal 17 3 2 5 2 2 2 2 3" xfId="15474" xr:uid="{00000000-0005-0000-0000-0000634F0000}"/>
    <cellStyle name="Normal 17 3 2 5 2 2 2 2 3 2" xfId="15475" xr:uid="{00000000-0005-0000-0000-0000644F0000}"/>
    <cellStyle name="Normal 17 3 2 5 2 2 2 2 4" xfId="15476" xr:uid="{00000000-0005-0000-0000-0000654F0000}"/>
    <cellStyle name="Normal 17 3 2 5 2 2 2 3" xfId="15477" xr:uid="{00000000-0005-0000-0000-0000664F0000}"/>
    <cellStyle name="Normal 17 3 2 5 2 2 2 3 2" xfId="15478" xr:uid="{00000000-0005-0000-0000-0000674F0000}"/>
    <cellStyle name="Normal 17 3 2 5 2 2 2 4" xfId="15479" xr:uid="{00000000-0005-0000-0000-0000684F0000}"/>
    <cellStyle name="Normal 17 3 2 5 2 2 2 4 2" xfId="15480" xr:uid="{00000000-0005-0000-0000-0000694F0000}"/>
    <cellStyle name="Normal 17 3 2 5 2 2 2 5" xfId="15481" xr:uid="{00000000-0005-0000-0000-00006A4F0000}"/>
    <cellStyle name="Normal 17 3 2 5 2 2 3" xfId="15482" xr:uid="{00000000-0005-0000-0000-00006B4F0000}"/>
    <cellStyle name="Normal 17 3 2 5 2 2 3 2" xfId="15483" xr:uid="{00000000-0005-0000-0000-00006C4F0000}"/>
    <cellStyle name="Normal 17 3 2 5 2 2 3 2 2" xfId="15484" xr:uid="{00000000-0005-0000-0000-00006D4F0000}"/>
    <cellStyle name="Normal 17 3 2 5 2 2 3 3" xfId="15485" xr:uid="{00000000-0005-0000-0000-00006E4F0000}"/>
    <cellStyle name="Normal 17 3 2 5 2 2 3 3 2" xfId="15486" xr:uid="{00000000-0005-0000-0000-00006F4F0000}"/>
    <cellStyle name="Normal 17 3 2 5 2 2 3 4" xfId="15487" xr:uid="{00000000-0005-0000-0000-0000704F0000}"/>
    <cellStyle name="Normal 17 3 2 5 2 2 4" xfId="15488" xr:uid="{00000000-0005-0000-0000-0000714F0000}"/>
    <cellStyle name="Normal 17 3 2 5 2 2 4 2" xfId="15489" xr:uid="{00000000-0005-0000-0000-0000724F0000}"/>
    <cellStyle name="Normal 17 3 2 5 2 2 5" xfId="15490" xr:uid="{00000000-0005-0000-0000-0000734F0000}"/>
    <cellStyle name="Normal 17 3 2 5 2 2 5 2" xfId="15491" xr:uid="{00000000-0005-0000-0000-0000744F0000}"/>
    <cellStyle name="Normal 17 3 2 5 2 2 6" xfId="15492" xr:uid="{00000000-0005-0000-0000-0000754F0000}"/>
    <cellStyle name="Normal 17 3 2 5 2 3" xfId="15493" xr:uid="{00000000-0005-0000-0000-0000764F0000}"/>
    <cellStyle name="Normal 17 3 2 5 2 3 2" xfId="15494" xr:uid="{00000000-0005-0000-0000-0000774F0000}"/>
    <cellStyle name="Normal 17 3 2 5 2 3 2 2" xfId="15495" xr:uid="{00000000-0005-0000-0000-0000784F0000}"/>
    <cellStyle name="Normal 17 3 2 5 2 3 2 2 2" xfId="15496" xr:uid="{00000000-0005-0000-0000-0000794F0000}"/>
    <cellStyle name="Normal 17 3 2 5 2 3 2 2 2 2" xfId="15497" xr:uid="{00000000-0005-0000-0000-00007A4F0000}"/>
    <cellStyle name="Normal 17 3 2 5 2 3 2 2 3" xfId="15498" xr:uid="{00000000-0005-0000-0000-00007B4F0000}"/>
    <cellStyle name="Normal 17 3 2 5 2 3 2 2 3 2" xfId="15499" xr:uid="{00000000-0005-0000-0000-00007C4F0000}"/>
    <cellStyle name="Normal 17 3 2 5 2 3 2 2 4" xfId="15500" xr:uid="{00000000-0005-0000-0000-00007D4F0000}"/>
    <cellStyle name="Normal 17 3 2 5 2 3 2 3" xfId="15501" xr:uid="{00000000-0005-0000-0000-00007E4F0000}"/>
    <cellStyle name="Normal 17 3 2 5 2 3 2 3 2" xfId="15502" xr:uid="{00000000-0005-0000-0000-00007F4F0000}"/>
    <cellStyle name="Normal 17 3 2 5 2 3 2 4" xfId="15503" xr:uid="{00000000-0005-0000-0000-0000804F0000}"/>
    <cellStyle name="Normal 17 3 2 5 2 3 2 4 2" xfId="15504" xr:uid="{00000000-0005-0000-0000-0000814F0000}"/>
    <cellStyle name="Normal 17 3 2 5 2 3 2 5" xfId="15505" xr:uid="{00000000-0005-0000-0000-0000824F0000}"/>
    <cellStyle name="Normal 17 3 2 5 2 3 3" xfId="15506" xr:uid="{00000000-0005-0000-0000-0000834F0000}"/>
    <cellStyle name="Normal 17 3 2 5 2 3 3 2" xfId="15507" xr:uid="{00000000-0005-0000-0000-0000844F0000}"/>
    <cellStyle name="Normal 17 3 2 5 2 3 3 2 2" xfId="15508" xr:uid="{00000000-0005-0000-0000-0000854F0000}"/>
    <cellStyle name="Normal 17 3 2 5 2 3 3 3" xfId="15509" xr:uid="{00000000-0005-0000-0000-0000864F0000}"/>
    <cellStyle name="Normal 17 3 2 5 2 3 3 3 2" xfId="15510" xr:uid="{00000000-0005-0000-0000-0000874F0000}"/>
    <cellStyle name="Normal 17 3 2 5 2 3 3 4" xfId="15511" xr:uid="{00000000-0005-0000-0000-0000884F0000}"/>
    <cellStyle name="Normal 17 3 2 5 2 3 4" xfId="15512" xr:uid="{00000000-0005-0000-0000-0000894F0000}"/>
    <cellStyle name="Normal 17 3 2 5 2 3 4 2" xfId="15513" xr:uid="{00000000-0005-0000-0000-00008A4F0000}"/>
    <cellStyle name="Normal 17 3 2 5 2 3 5" xfId="15514" xr:uid="{00000000-0005-0000-0000-00008B4F0000}"/>
    <cellStyle name="Normal 17 3 2 5 2 3 5 2" xfId="15515" xr:uid="{00000000-0005-0000-0000-00008C4F0000}"/>
    <cellStyle name="Normal 17 3 2 5 2 3 6" xfId="15516" xr:uid="{00000000-0005-0000-0000-00008D4F0000}"/>
    <cellStyle name="Normal 17 3 2 5 2 4" xfId="15517" xr:uid="{00000000-0005-0000-0000-00008E4F0000}"/>
    <cellStyle name="Normal 17 3 2 5 2 4 2" xfId="15518" xr:uid="{00000000-0005-0000-0000-00008F4F0000}"/>
    <cellStyle name="Normal 17 3 2 5 2 4 2 2" xfId="15519" xr:uid="{00000000-0005-0000-0000-0000904F0000}"/>
    <cellStyle name="Normal 17 3 2 5 2 4 2 2 2" xfId="15520" xr:uid="{00000000-0005-0000-0000-0000914F0000}"/>
    <cellStyle name="Normal 17 3 2 5 2 4 2 3" xfId="15521" xr:uid="{00000000-0005-0000-0000-0000924F0000}"/>
    <cellStyle name="Normal 17 3 2 5 2 4 2 3 2" xfId="15522" xr:uid="{00000000-0005-0000-0000-0000934F0000}"/>
    <cellStyle name="Normal 17 3 2 5 2 4 2 4" xfId="15523" xr:uid="{00000000-0005-0000-0000-0000944F0000}"/>
    <cellStyle name="Normal 17 3 2 5 2 4 3" xfId="15524" xr:uid="{00000000-0005-0000-0000-0000954F0000}"/>
    <cellStyle name="Normal 17 3 2 5 2 4 3 2" xfId="15525" xr:uid="{00000000-0005-0000-0000-0000964F0000}"/>
    <cellStyle name="Normal 17 3 2 5 2 4 4" xfId="15526" xr:uid="{00000000-0005-0000-0000-0000974F0000}"/>
    <cellStyle name="Normal 17 3 2 5 2 4 4 2" xfId="15527" xr:uid="{00000000-0005-0000-0000-0000984F0000}"/>
    <cellStyle name="Normal 17 3 2 5 2 4 5" xfId="15528" xr:uid="{00000000-0005-0000-0000-0000994F0000}"/>
    <cellStyle name="Normal 17 3 2 5 2 5" xfId="15529" xr:uid="{00000000-0005-0000-0000-00009A4F0000}"/>
    <cellStyle name="Normal 17 3 2 5 2 5 2" xfId="15530" xr:uid="{00000000-0005-0000-0000-00009B4F0000}"/>
    <cellStyle name="Normal 17 3 2 5 2 5 2 2" xfId="15531" xr:uid="{00000000-0005-0000-0000-00009C4F0000}"/>
    <cellStyle name="Normal 17 3 2 5 2 5 3" xfId="15532" xr:uid="{00000000-0005-0000-0000-00009D4F0000}"/>
    <cellStyle name="Normal 17 3 2 5 2 5 3 2" xfId="15533" xr:uid="{00000000-0005-0000-0000-00009E4F0000}"/>
    <cellStyle name="Normal 17 3 2 5 2 5 4" xfId="15534" xr:uid="{00000000-0005-0000-0000-00009F4F0000}"/>
    <cellStyle name="Normal 17 3 2 5 2 6" xfId="15535" xr:uid="{00000000-0005-0000-0000-0000A04F0000}"/>
    <cellStyle name="Normal 17 3 2 5 2 6 2" xfId="15536" xr:uid="{00000000-0005-0000-0000-0000A14F0000}"/>
    <cellStyle name="Normal 17 3 2 5 2 6 2 2" xfId="15537" xr:uid="{00000000-0005-0000-0000-0000A24F0000}"/>
    <cellStyle name="Normal 17 3 2 5 2 6 3" xfId="15538" xr:uid="{00000000-0005-0000-0000-0000A34F0000}"/>
    <cellStyle name="Normal 17 3 2 5 2 6 3 2" xfId="15539" xr:uid="{00000000-0005-0000-0000-0000A44F0000}"/>
    <cellStyle name="Normal 17 3 2 5 2 6 4" xfId="15540" xr:uid="{00000000-0005-0000-0000-0000A54F0000}"/>
    <cellStyle name="Normal 17 3 2 5 2 7" xfId="15541" xr:uid="{00000000-0005-0000-0000-0000A64F0000}"/>
    <cellStyle name="Normal 17 3 2 5 2 7 2" xfId="15542" xr:uid="{00000000-0005-0000-0000-0000A74F0000}"/>
    <cellStyle name="Normal 17 3 2 5 2 8" xfId="15543" xr:uid="{00000000-0005-0000-0000-0000A84F0000}"/>
    <cellStyle name="Normal 17 3 2 5 2 8 2" xfId="15544" xr:uid="{00000000-0005-0000-0000-0000A94F0000}"/>
    <cellStyle name="Normal 17 3 2 5 2 9" xfId="15545" xr:uid="{00000000-0005-0000-0000-0000AA4F0000}"/>
    <cellStyle name="Normal 17 3 2 5 3" xfId="15546" xr:uid="{00000000-0005-0000-0000-0000AB4F0000}"/>
    <cellStyle name="Normal 17 3 2 5 3 2" xfId="15547" xr:uid="{00000000-0005-0000-0000-0000AC4F0000}"/>
    <cellStyle name="Normal 17 3 2 5 3 2 2" xfId="15548" xr:uid="{00000000-0005-0000-0000-0000AD4F0000}"/>
    <cellStyle name="Normal 17 3 2 5 3 2 2 2" xfId="15549" xr:uid="{00000000-0005-0000-0000-0000AE4F0000}"/>
    <cellStyle name="Normal 17 3 2 5 3 2 2 2 2" xfId="15550" xr:uid="{00000000-0005-0000-0000-0000AF4F0000}"/>
    <cellStyle name="Normal 17 3 2 5 3 2 2 3" xfId="15551" xr:uid="{00000000-0005-0000-0000-0000B04F0000}"/>
    <cellStyle name="Normal 17 3 2 5 3 2 2 3 2" xfId="15552" xr:uid="{00000000-0005-0000-0000-0000B14F0000}"/>
    <cellStyle name="Normal 17 3 2 5 3 2 2 4" xfId="15553" xr:uid="{00000000-0005-0000-0000-0000B24F0000}"/>
    <cellStyle name="Normal 17 3 2 5 3 2 3" xfId="15554" xr:uid="{00000000-0005-0000-0000-0000B34F0000}"/>
    <cellStyle name="Normal 17 3 2 5 3 2 3 2" xfId="15555" xr:uid="{00000000-0005-0000-0000-0000B44F0000}"/>
    <cellStyle name="Normal 17 3 2 5 3 2 4" xfId="15556" xr:uid="{00000000-0005-0000-0000-0000B54F0000}"/>
    <cellStyle name="Normal 17 3 2 5 3 2 4 2" xfId="15557" xr:uid="{00000000-0005-0000-0000-0000B64F0000}"/>
    <cellStyle name="Normal 17 3 2 5 3 2 5" xfId="15558" xr:uid="{00000000-0005-0000-0000-0000B74F0000}"/>
    <cellStyle name="Normal 17 3 2 5 3 3" xfId="15559" xr:uid="{00000000-0005-0000-0000-0000B84F0000}"/>
    <cellStyle name="Normal 17 3 2 5 3 3 2" xfId="15560" xr:uid="{00000000-0005-0000-0000-0000B94F0000}"/>
    <cellStyle name="Normal 17 3 2 5 3 3 2 2" xfId="15561" xr:uid="{00000000-0005-0000-0000-0000BA4F0000}"/>
    <cellStyle name="Normal 17 3 2 5 3 3 3" xfId="15562" xr:uid="{00000000-0005-0000-0000-0000BB4F0000}"/>
    <cellStyle name="Normal 17 3 2 5 3 3 3 2" xfId="15563" xr:uid="{00000000-0005-0000-0000-0000BC4F0000}"/>
    <cellStyle name="Normal 17 3 2 5 3 3 4" xfId="15564" xr:uid="{00000000-0005-0000-0000-0000BD4F0000}"/>
    <cellStyle name="Normal 17 3 2 5 3 4" xfId="15565" xr:uid="{00000000-0005-0000-0000-0000BE4F0000}"/>
    <cellStyle name="Normal 17 3 2 5 3 4 2" xfId="15566" xr:uid="{00000000-0005-0000-0000-0000BF4F0000}"/>
    <cellStyle name="Normal 17 3 2 5 3 5" xfId="15567" xr:uid="{00000000-0005-0000-0000-0000C04F0000}"/>
    <cellStyle name="Normal 17 3 2 5 3 5 2" xfId="15568" xr:uid="{00000000-0005-0000-0000-0000C14F0000}"/>
    <cellStyle name="Normal 17 3 2 5 3 6" xfId="15569" xr:uid="{00000000-0005-0000-0000-0000C24F0000}"/>
    <cellStyle name="Normal 17 3 2 5 4" xfId="15570" xr:uid="{00000000-0005-0000-0000-0000C34F0000}"/>
    <cellStyle name="Normal 17 3 2 5 4 2" xfId="15571" xr:uid="{00000000-0005-0000-0000-0000C44F0000}"/>
    <cellStyle name="Normal 17 3 2 5 4 2 2" xfId="15572" xr:uid="{00000000-0005-0000-0000-0000C54F0000}"/>
    <cellStyle name="Normal 17 3 2 5 4 2 2 2" xfId="15573" xr:uid="{00000000-0005-0000-0000-0000C64F0000}"/>
    <cellStyle name="Normal 17 3 2 5 4 2 2 2 2" xfId="15574" xr:uid="{00000000-0005-0000-0000-0000C74F0000}"/>
    <cellStyle name="Normal 17 3 2 5 4 2 2 3" xfId="15575" xr:uid="{00000000-0005-0000-0000-0000C84F0000}"/>
    <cellStyle name="Normal 17 3 2 5 4 2 2 3 2" xfId="15576" xr:uid="{00000000-0005-0000-0000-0000C94F0000}"/>
    <cellStyle name="Normal 17 3 2 5 4 2 2 4" xfId="15577" xr:uid="{00000000-0005-0000-0000-0000CA4F0000}"/>
    <cellStyle name="Normal 17 3 2 5 4 2 3" xfId="15578" xr:uid="{00000000-0005-0000-0000-0000CB4F0000}"/>
    <cellStyle name="Normal 17 3 2 5 4 2 3 2" xfId="15579" xr:uid="{00000000-0005-0000-0000-0000CC4F0000}"/>
    <cellStyle name="Normal 17 3 2 5 4 2 4" xfId="15580" xr:uid="{00000000-0005-0000-0000-0000CD4F0000}"/>
    <cellStyle name="Normal 17 3 2 5 4 2 4 2" xfId="15581" xr:uid="{00000000-0005-0000-0000-0000CE4F0000}"/>
    <cellStyle name="Normal 17 3 2 5 4 2 5" xfId="15582" xr:uid="{00000000-0005-0000-0000-0000CF4F0000}"/>
    <cellStyle name="Normal 17 3 2 5 4 3" xfId="15583" xr:uid="{00000000-0005-0000-0000-0000D04F0000}"/>
    <cellStyle name="Normal 17 3 2 5 4 3 2" xfId="15584" xr:uid="{00000000-0005-0000-0000-0000D14F0000}"/>
    <cellStyle name="Normal 17 3 2 5 4 3 2 2" xfId="15585" xr:uid="{00000000-0005-0000-0000-0000D24F0000}"/>
    <cellStyle name="Normal 17 3 2 5 4 3 3" xfId="15586" xr:uid="{00000000-0005-0000-0000-0000D34F0000}"/>
    <cellStyle name="Normal 17 3 2 5 4 3 3 2" xfId="15587" xr:uid="{00000000-0005-0000-0000-0000D44F0000}"/>
    <cellStyle name="Normal 17 3 2 5 4 3 4" xfId="15588" xr:uid="{00000000-0005-0000-0000-0000D54F0000}"/>
    <cellStyle name="Normal 17 3 2 5 4 4" xfId="15589" xr:uid="{00000000-0005-0000-0000-0000D64F0000}"/>
    <cellStyle name="Normal 17 3 2 5 4 4 2" xfId="15590" xr:uid="{00000000-0005-0000-0000-0000D74F0000}"/>
    <cellStyle name="Normal 17 3 2 5 4 5" xfId="15591" xr:uid="{00000000-0005-0000-0000-0000D84F0000}"/>
    <cellStyle name="Normal 17 3 2 5 4 5 2" xfId="15592" xr:uid="{00000000-0005-0000-0000-0000D94F0000}"/>
    <cellStyle name="Normal 17 3 2 5 4 6" xfId="15593" xr:uid="{00000000-0005-0000-0000-0000DA4F0000}"/>
    <cellStyle name="Normal 17 3 2 5 5" xfId="15594" xr:uid="{00000000-0005-0000-0000-0000DB4F0000}"/>
    <cellStyle name="Normal 17 3 2 5 5 2" xfId="15595" xr:uid="{00000000-0005-0000-0000-0000DC4F0000}"/>
    <cellStyle name="Normal 17 3 2 5 5 2 2" xfId="15596" xr:uid="{00000000-0005-0000-0000-0000DD4F0000}"/>
    <cellStyle name="Normal 17 3 2 5 5 2 2 2" xfId="15597" xr:uid="{00000000-0005-0000-0000-0000DE4F0000}"/>
    <cellStyle name="Normal 17 3 2 5 5 2 3" xfId="15598" xr:uid="{00000000-0005-0000-0000-0000DF4F0000}"/>
    <cellStyle name="Normal 17 3 2 5 5 2 3 2" xfId="15599" xr:uid="{00000000-0005-0000-0000-0000E04F0000}"/>
    <cellStyle name="Normal 17 3 2 5 5 2 4" xfId="15600" xr:uid="{00000000-0005-0000-0000-0000E14F0000}"/>
    <cellStyle name="Normal 17 3 2 5 5 3" xfId="15601" xr:uid="{00000000-0005-0000-0000-0000E24F0000}"/>
    <cellStyle name="Normal 17 3 2 5 5 3 2" xfId="15602" xr:uid="{00000000-0005-0000-0000-0000E34F0000}"/>
    <cellStyle name="Normal 17 3 2 5 5 4" xfId="15603" xr:uid="{00000000-0005-0000-0000-0000E44F0000}"/>
    <cellStyle name="Normal 17 3 2 5 5 4 2" xfId="15604" xr:uid="{00000000-0005-0000-0000-0000E54F0000}"/>
    <cellStyle name="Normal 17 3 2 5 5 5" xfId="15605" xr:uid="{00000000-0005-0000-0000-0000E64F0000}"/>
    <cellStyle name="Normal 17 3 2 5 6" xfId="15606" xr:uid="{00000000-0005-0000-0000-0000E74F0000}"/>
    <cellStyle name="Normal 17 3 2 5 6 2" xfId="15607" xr:uid="{00000000-0005-0000-0000-0000E84F0000}"/>
    <cellStyle name="Normal 17 3 2 5 6 2 2" xfId="15608" xr:uid="{00000000-0005-0000-0000-0000E94F0000}"/>
    <cellStyle name="Normal 17 3 2 5 6 3" xfId="15609" xr:uid="{00000000-0005-0000-0000-0000EA4F0000}"/>
    <cellStyle name="Normal 17 3 2 5 6 3 2" xfId="15610" xr:uid="{00000000-0005-0000-0000-0000EB4F0000}"/>
    <cellStyle name="Normal 17 3 2 5 6 4" xfId="15611" xr:uid="{00000000-0005-0000-0000-0000EC4F0000}"/>
    <cellStyle name="Normal 17 3 2 5 7" xfId="15612" xr:uid="{00000000-0005-0000-0000-0000ED4F0000}"/>
    <cellStyle name="Normal 17 3 2 5 7 2" xfId="15613" xr:uid="{00000000-0005-0000-0000-0000EE4F0000}"/>
    <cellStyle name="Normal 17 3 2 5 7 2 2" xfId="15614" xr:uid="{00000000-0005-0000-0000-0000EF4F0000}"/>
    <cellStyle name="Normal 17 3 2 5 7 3" xfId="15615" xr:uid="{00000000-0005-0000-0000-0000F04F0000}"/>
    <cellStyle name="Normal 17 3 2 5 7 3 2" xfId="15616" xr:uid="{00000000-0005-0000-0000-0000F14F0000}"/>
    <cellStyle name="Normal 17 3 2 5 7 4" xfId="15617" xr:uid="{00000000-0005-0000-0000-0000F24F0000}"/>
    <cellStyle name="Normal 17 3 2 5 8" xfId="15618" xr:uid="{00000000-0005-0000-0000-0000F34F0000}"/>
    <cellStyle name="Normal 17 3 2 5 8 2" xfId="15619" xr:uid="{00000000-0005-0000-0000-0000F44F0000}"/>
    <cellStyle name="Normal 17 3 2 5 9" xfId="15620" xr:uid="{00000000-0005-0000-0000-0000F54F0000}"/>
    <cellStyle name="Normal 17 3 2 5 9 2" xfId="15621" xr:uid="{00000000-0005-0000-0000-0000F64F0000}"/>
    <cellStyle name="Normal 17 3 2 6" xfId="15622" xr:uid="{00000000-0005-0000-0000-0000F74F0000}"/>
    <cellStyle name="Normal 17 3 2 6 10" xfId="15623" xr:uid="{00000000-0005-0000-0000-0000F84F0000}"/>
    <cellStyle name="Normal 17 3 2 6 11" xfId="43298" xr:uid="{00000000-0005-0000-0000-0000F94F0000}"/>
    <cellStyle name="Normal 17 3 2 6 2" xfId="15624" xr:uid="{00000000-0005-0000-0000-0000FA4F0000}"/>
    <cellStyle name="Normal 17 3 2 6 2 2" xfId="15625" xr:uid="{00000000-0005-0000-0000-0000FB4F0000}"/>
    <cellStyle name="Normal 17 3 2 6 2 2 2" xfId="15626" xr:uid="{00000000-0005-0000-0000-0000FC4F0000}"/>
    <cellStyle name="Normal 17 3 2 6 2 2 2 2" xfId="15627" xr:uid="{00000000-0005-0000-0000-0000FD4F0000}"/>
    <cellStyle name="Normal 17 3 2 6 2 2 2 2 2" xfId="15628" xr:uid="{00000000-0005-0000-0000-0000FE4F0000}"/>
    <cellStyle name="Normal 17 3 2 6 2 2 2 2 2 2" xfId="15629" xr:uid="{00000000-0005-0000-0000-0000FF4F0000}"/>
    <cellStyle name="Normal 17 3 2 6 2 2 2 2 3" xfId="15630" xr:uid="{00000000-0005-0000-0000-000000500000}"/>
    <cellStyle name="Normal 17 3 2 6 2 2 2 2 3 2" xfId="15631" xr:uid="{00000000-0005-0000-0000-000001500000}"/>
    <cellStyle name="Normal 17 3 2 6 2 2 2 2 4" xfId="15632" xr:uid="{00000000-0005-0000-0000-000002500000}"/>
    <cellStyle name="Normal 17 3 2 6 2 2 2 3" xfId="15633" xr:uid="{00000000-0005-0000-0000-000003500000}"/>
    <cellStyle name="Normal 17 3 2 6 2 2 2 3 2" xfId="15634" xr:uid="{00000000-0005-0000-0000-000004500000}"/>
    <cellStyle name="Normal 17 3 2 6 2 2 2 4" xfId="15635" xr:uid="{00000000-0005-0000-0000-000005500000}"/>
    <cellStyle name="Normal 17 3 2 6 2 2 2 4 2" xfId="15636" xr:uid="{00000000-0005-0000-0000-000006500000}"/>
    <cellStyle name="Normal 17 3 2 6 2 2 2 5" xfId="15637" xr:uid="{00000000-0005-0000-0000-000007500000}"/>
    <cellStyle name="Normal 17 3 2 6 2 2 3" xfId="15638" xr:uid="{00000000-0005-0000-0000-000008500000}"/>
    <cellStyle name="Normal 17 3 2 6 2 2 3 2" xfId="15639" xr:uid="{00000000-0005-0000-0000-000009500000}"/>
    <cellStyle name="Normal 17 3 2 6 2 2 3 2 2" xfId="15640" xr:uid="{00000000-0005-0000-0000-00000A500000}"/>
    <cellStyle name="Normal 17 3 2 6 2 2 3 3" xfId="15641" xr:uid="{00000000-0005-0000-0000-00000B500000}"/>
    <cellStyle name="Normal 17 3 2 6 2 2 3 3 2" xfId="15642" xr:uid="{00000000-0005-0000-0000-00000C500000}"/>
    <cellStyle name="Normal 17 3 2 6 2 2 3 4" xfId="15643" xr:uid="{00000000-0005-0000-0000-00000D500000}"/>
    <cellStyle name="Normal 17 3 2 6 2 2 4" xfId="15644" xr:uid="{00000000-0005-0000-0000-00000E500000}"/>
    <cellStyle name="Normal 17 3 2 6 2 2 4 2" xfId="15645" xr:uid="{00000000-0005-0000-0000-00000F500000}"/>
    <cellStyle name="Normal 17 3 2 6 2 2 5" xfId="15646" xr:uid="{00000000-0005-0000-0000-000010500000}"/>
    <cellStyle name="Normal 17 3 2 6 2 2 5 2" xfId="15647" xr:uid="{00000000-0005-0000-0000-000011500000}"/>
    <cellStyle name="Normal 17 3 2 6 2 2 6" xfId="15648" xr:uid="{00000000-0005-0000-0000-000012500000}"/>
    <cellStyle name="Normal 17 3 2 6 2 3" xfId="15649" xr:uid="{00000000-0005-0000-0000-000013500000}"/>
    <cellStyle name="Normal 17 3 2 6 2 3 2" xfId="15650" xr:uid="{00000000-0005-0000-0000-000014500000}"/>
    <cellStyle name="Normal 17 3 2 6 2 3 2 2" xfId="15651" xr:uid="{00000000-0005-0000-0000-000015500000}"/>
    <cellStyle name="Normal 17 3 2 6 2 3 2 2 2" xfId="15652" xr:uid="{00000000-0005-0000-0000-000016500000}"/>
    <cellStyle name="Normal 17 3 2 6 2 3 2 2 2 2" xfId="15653" xr:uid="{00000000-0005-0000-0000-000017500000}"/>
    <cellStyle name="Normal 17 3 2 6 2 3 2 2 3" xfId="15654" xr:uid="{00000000-0005-0000-0000-000018500000}"/>
    <cellStyle name="Normal 17 3 2 6 2 3 2 2 3 2" xfId="15655" xr:uid="{00000000-0005-0000-0000-000019500000}"/>
    <cellStyle name="Normal 17 3 2 6 2 3 2 2 4" xfId="15656" xr:uid="{00000000-0005-0000-0000-00001A500000}"/>
    <cellStyle name="Normal 17 3 2 6 2 3 2 3" xfId="15657" xr:uid="{00000000-0005-0000-0000-00001B500000}"/>
    <cellStyle name="Normal 17 3 2 6 2 3 2 3 2" xfId="15658" xr:uid="{00000000-0005-0000-0000-00001C500000}"/>
    <cellStyle name="Normal 17 3 2 6 2 3 2 4" xfId="15659" xr:uid="{00000000-0005-0000-0000-00001D500000}"/>
    <cellStyle name="Normal 17 3 2 6 2 3 2 4 2" xfId="15660" xr:uid="{00000000-0005-0000-0000-00001E500000}"/>
    <cellStyle name="Normal 17 3 2 6 2 3 2 5" xfId="15661" xr:uid="{00000000-0005-0000-0000-00001F500000}"/>
    <cellStyle name="Normal 17 3 2 6 2 3 3" xfId="15662" xr:uid="{00000000-0005-0000-0000-000020500000}"/>
    <cellStyle name="Normal 17 3 2 6 2 3 3 2" xfId="15663" xr:uid="{00000000-0005-0000-0000-000021500000}"/>
    <cellStyle name="Normal 17 3 2 6 2 3 3 2 2" xfId="15664" xr:uid="{00000000-0005-0000-0000-000022500000}"/>
    <cellStyle name="Normal 17 3 2 6 2 3 3 3" xfId="15665" xr:uid="{00000000-0005-0000-0000-000023500000}"/>
    <cellStyle name="Normal 17 3 2 6 2 3 3 3 2" xfId="15666" xr:uid="{00000000-0005-0000-0000-000024500000}"/>
    <cellStyle name="Normal 17 3 2 6 2 3 3 4" xfId="15667" xr:uid="{00000000-0005-0000-0000-000025500000}"/>
    <cellStyle name="Normal 17 3 2 6 2 3 4" xfId="15668" xr:uid="{00000000-0005-0000-0000-000026500000}"/>
    <cellStyle name="Normal 17 3 2 6 2 3 4 2" xfId="15669" xr:uid="{00000000-0005-0000-0000-000027500000}"/>
    <cellStyle name="Normal 17 3 2 6 2 3 5" xfId="15670" xr:uid="{00000000-0005-0000-0000-000028500000}"/>
    <cellStyle name="Normal 17 3 2 6 2 3 5 2" xfId="15671" xr:uid="{00000000-0005-0000-0000-000029500000}"/>
    <cellStyle name="Normal 17 3 2 6 2 3 6" xfId="15672" xr:uid="{00000000-0005-0000-0000-00002A500000}"/>
    <cellStyle name="Normal 17 3 2 6 2 4" xfId="15673" xr:uid="{00000000-0005-0000-0000-00002B500000}"/>
    <cellStyle name="Normal 17 3 2 6 2 4 2" xfId="15674" xr:uid="{00000000-0005-0000-0000-00002C500000}"/>
    <cellStyle name="Normal 17 3 2 6 2 4 2 2" xfId="15675" xr:uid="{00000000-0005-0000-0000-00002D500000}"/>
    <cellStyle name="Normal 17 3 2 6 2 4 2 2 2" xfId="15676" xr:uid="{00000000-0005-0000-0000-00002E500000}"/>
    <cellStyle name="Normal 17 3 2 6 2 4 2 3" xfId="15677" xr:uid="{00000000-0005-0000-0000-00002F500000}"/>
    <cellStyle name="Normal 17 3 2 6 2 4 2 3 2" xfId="15678" xr:uid="{00000000-0005-0000-0000-000030500000}"/>
    <cellStyle name="Normal 17 3 2 6 2 4 2 4" xfId="15679" xr:uid="{00000000-0005-0000-0000-000031500000}"/>
    <cellStyle name="Normal 17 3 2 6 2 4 3" xfId="15680" xr:uid="{00000000-0005-0000-0000-000032500000}"/>
    <cellStyle name="Normal 17 3 2 6 2 4 3 2" xfId="15681" xr:uid="{00000000-0005-0000-0000-000033500000}"/>
    <cellStyle name="Normal 17 3 2 6 2 4 4" xfId="15682" xr:uid="{00000000-0005-0000-0000-000034500000}"/>
    <cellStyle name="Normal 17 3 2 6 2 4 4 2" xfId="15683" xr:uid="{00000000-0005-0000-0000-000035500000}"/>
    <cellStyle name="Normal 17 3 2 6 2 4 5" xfId="15684" xr:uid="{00000000-0005-0000-0000-000036500000}"/>
    <cellStyle name="Normal 17 3 2 6 2 5" xfId="15685" xr:uid="{00000000-0005-0000-0000-000037500000}"/>
    <cellStyle name="Normal 17 3 2 6 2 5 2" xfId="15686" xr:uid="{00000000-0005-0000-0000-000038500000}"/>
    <cellStyle name="Normal 17 3 2 6 2 5 2 2" xfId="15687" xr:uid="{00000000-0005-0000-0000-000039500000}"/>
    <cellStyle name="Normal 17 3 2 6 2 5 3" xfId="15688" xr:uid="{00000000-0005-0000-0000-00003A500000}"/>
    <cellStyle name="Normal 17 3 2 6 2 5 3 2" xfId="15689" xr:uid="{00000000-0005-0000-0000-00003B500000}"/>
    <cellStyle name="Normal 17 3 2 6 2 5 4" xfId="15690" xr:uid="{00000000-0005-0000-0000-00003C500000}"/>
    <cellStyle name="Normal 17 3 2 6 2 6" xfId="15691" xr:uid="{00000000-0005-0000-0000-00003D500000}"/>
    <cellStyle name="Normal 17 3 2 6 2 6 2" xfId="15692" xr:uid="{00000000-0005-0000-0000-00003E500000}"/>
    <cellStyle name="Normal 17 3 2 6 2 6 2 2" xfId="15693" xr:uid="{00000000-0005-0000-0000-00003F500000}"/>
    <cellStyle name="Normal 17 3 2 6 2 6 3" xfId="15694" xr:uid="{00000000-0005-0000-0000-000040500000}"/>
    <cellStyle name="Normal 17 3 2 6 2 6 3 2" xfId="15695" xr:uid="{00000000-0005-0000-0000-000041500000}"/>
    <cellStyle name="Normal 17 3 2 6 2 6 4" xfId="15696" xr:uid="{00000000-0005-0000-0000-000042500000}"/>
    <cellStyle name="Normal 17 3 2 6 2 7" xfId="15697" xr:uid="{00000000-0005-0000-0000-000043500000}"/>
    <cellStyle name="Normal 17 3 2 6 2 7 2" xfId="15698" xr:uid="{00000000-0005-0000-0000-000044500000}"/>
    <cellStyle name="Normal 17 3 2 6 2 8" xfId="15699" xr:uid="{00000000-0005-0000-0000-000045500000}"/>
    <cellStyle name="Normal 17 3 2 6 2 8 2" xfId="15700" xr:uid="{00000000-0005-0000-0000-000046500000}"/>
    <cellStyle name="Normal 17 3 2 6 2 9" xfId="15701" xr:uid="{00000000-0005-0000-0000-000047500000}"/>
    <cellStyle name="Normal 17 3 2 6 3" xfId="15702" xr:uid="{00000000-0005-0000-0000-000048500000}"/>
    <cellStyle name="Normal 17 3 2 6 3 2" xfId="15703" xr:uid="{00000000-0005-0000-0000-000049500000}"/>
    <cellStyle name="Normal 17 3 2 6 3 2 2" xfId="15704" xr:uid="{00000000-0005-0000-0000-00004A500000}"/>
    <cellStyle name="Normal 17 3 2 6 3 2 2 2" xfId="15705" xr:uid="{00000000-0005-0000-0000-00004B500000}"/>
    <cellStyle name="Normal 17 3 2 6 3 2 2 2 2" xfId="15706" xr:uid="{00000000-0005-0000-0000-00004C500000}"/>
    <cellStyle name="Normal 17 3 2 6 3 2 2 3" xfId="15707" xr:uid="{00000000-0005-0000-0000-00004D500000}"/>
    <cellStyle name="Normal 17 3 2 6 3 2 2 3 2" xfId="15708" xr:uid="{00000000-0005-0000-0000-00004E500000}"/>
    <cellStyle name="Normal 17 3 2 6 3 2 2 4" xfId="15709" xr:uid="{00000000-0005-0000-0000-00004F500000}"/>
    <cellStyle name="Normal 17 3 2 6 3 2 3" xfId="15710" xr:uid="{00000000-0005-0000-0000-000050500000}"/>
    <cellStyle name="Normal 17 3 2 6 3 2 3 2" xfId="15711" xr:uid="{00000000-0005-0000-0000-000051500000}"/>
    <cellStyle name="Normal 17 3 2 6 3 2 4" xfId="15712" xr:uid="{00000000-0005-0000-0000-000052500000}"/>
    <cellStyle name="Normal 17 3 2 6 3 2 4 2" xfId="15713" xr:uid="{00000000-0005-0000-0000-000053500000}"/>
    <cellStyle name="Normal 17 3 2 6 3 2 5" xfId="15714" xr:uid="{00000000-0005-0000-0000-000054500000}"/>
    <cellStyle name="Normal 17 3 2 6 3 3" xfId="15715" xr:uid="{00000000-0005-0000-0000-000055500000}"/>
    <cellStyle name="Normal 17 3 2 6 3 3 2" xfId="15716" xr:uid="{00000000-0005-0000-0000-000056500000}"/>
    <cellStyle name="Normal 17 3 2 6 3 3 2 2" xfId="15717" xr:uid="{00000000-0005-0000-0000-000057500000}"/>
    <cellStyle name="Normal 17 3 2 6 3 3 3" xfId="15718" xr:uid="{00000000-0005-0000-0000-000058500000}"/>
    <cellStyle name="Normal 17 3 2 6 3 3 3 2" xfId="15719" xr:uid="{00000000-0005-0000-0000-000059500000}"/>
    <cellStyle name="Normal 17 3 2 6 3 3 4" xfId="15720" xr:uid="{00000000-0005-0000-0000-00005A500000}"/>
    <cellStyle name="Normal 17 3 2 6 3 4" xfId="15721" xr:uid="{00000000-0005-0000-0000-00005B500000}"/>
    <cellStyle name="Normal 17 3 2 6 3 4 2" xfId="15722" xr:uid="{00000000-0005-0000-0000-00005C500000}"/>
    <cellStyle name="Normal 17 3 2 6 3 5" xfId="15723" xr:uid="{00000000-0005-0000-0000-00005D500000}"/>
    <cellStyle name="Normal 17 3 2 6 3 5 2" xfId="15724" xr:uid="{00000000-0005-0000-0000-00005E500000}"/>
    <cellStyle name="Normal 17 3 2 6 3 6" xfId="15725" xr:uid="{00000000-0005-0000-0000-00005F500000}"/>
    <cellStyle name="Normal 17 3 2 6 4" xfId="15726" xr:uid="{00000000-0005-0000-0000-000060500000}"/>
    <cellStyle name="Normal 17 3 2 6 4 2" xfId="15727" xr:uid="{00000000-0005-0000-0000-000061500000}"/>
    <cellStyle name="Normal 17 3 2 6 4 2 2" xfId="15728" xr:uid="{00000000-0005-0000-0000-000062500000}"/>
    <cellStyle name="Normal 17 3 2 6 4 2 2 2" xfId="15729" xr:uid="{00000000-0005-0000-0000-000063500000}"/>
    <cellStyle name="Normal 17 3 2 6 4 2 2 2 2" xfId="15730" xr:uid="{00000000-0005-0000-0000-000064500000}"/>
    <cellStyle name="Normal 17 3 2 6 4 2 2 3" xfId="15731" xr:uid="{00000000-0005-0000-0000-000065500000}"/>
    <cellStyle name="Normal 17 3 2 6 4 2 2 3 2" xfId="15732" xr:uid="{00000000-0005-0000-0000-000066500000}"/>
    <cellStyle name="Normal 17 3 2 6 4 2 2 4" xfId="15733" xr:uid="{00000000-0005-0000-0000-000067500000}"/>
    <cellStyle name="Normal 17 3 2 6 4 2 3" xfId="15734" xr:uid="{00000000-0005-0000-0000-000068500000}"/>
    <cellStyle name="Normal 17 3 2 6 4 2 3 2" xfId="15735" xr:uid="{00000000-0005-0000-0000-000069500000}"/>
    <cellStyle name="Normal 17 3 2 6 4 2 4" xfId="15736" xr:uid="{00000000-0005-0000-0000-00006A500000}"/>
    <cellStyle name="Normal 17 3 2 6 4 2 4 2" xfId="15737" xr:uid="{00000000-0005-0000-0000-00006B500000}"/>
    <cellStyle name="Normal 17 3 2 6 4 2 5" xfId="15738" xr:uid="{00000000-0005-0000-0000-00006C500000}"/>
    <cellStyle name="Normal 17 3 2 6 4 3" xfId="15739" xr:uid="{00000000-0005-0000-0000-00006D500000}"/>
    <cellStyle name="Normal 17 3 2 6 4 3 2" xfId="15740" xr:uid="{00000000-0005-0000-0000-00006E500000}"/>
    <cellStyle name="Normal 17 3 2 6 4 3 2 2" xfId="15741" xr:uid="{00000000-0005-0000-0000-00006F500000}"/>
    <cellStyle name="Normal 17 3 2 6 4 3 3" xfId="15742" xr:uid="{00000000-0005-0000-0000-000070500000}"/>
    <cellStyle name="Normal 17 3 2 6 4 3 3 2" xfId="15743" xr:uid="{00000000-0005-0000-0000-000071500000}"/>
    <cellStyle name="Normal 17 3 2 6 4 3 4" xfId="15744" xr:uid="{00000000-0005-0000-0000-000072500000}"/>
    <cellStyle name="Normal 17 3 2 6 4 4" xfId="15745" xr:uid="{00000000-0005-0000-0000-000073500000}"/>
    <cellStyle name="Normal 17 3 2 6 4 4 2" xfId="15746" xr:uid="{00000000-0005-0000-0000-000074500000}"/>
    <cellStyle name="Normal 17 3 2 6 4 5" xfId="15747" xr:uid="{00000000-0005-0000-0000-000075500000}"/>
    <cellStyle name="Normal 17 3 2 6 4 5 2" xfId="15748" xr:uid="{00000000-0005-0000-0000-000076500000}"/>
    <cellStyle name="Normal 17 3 2 6 4 6" xfId="15749" xr:uid="{00000000-0005-0000-0000-000077500000}"/>
    <cellStyle name="Normal 17 3 2 6 5" xfId="15750" xr:uid="{00000000-0005-0000-0000-000078500000}"/>
    <cellStyle name="Normal 17 3 2 6 5 2" xfId="15751" xr:uid="{00000000-0005-0000-0000-000079500000}"/>
    <cellStyle name="Normal 17 3 2 6 5 2 2" xfId="15752" xr:uid="{00000000-0005-0000-0000-00007A500000}"/>
    <cellStyle name="Normal 17 3 2 6 5 2 2 2" xfId="15753" xr:uid="{00000000-0005-0000-0000-00007B500000}"/>
    <cellStyle name="Normal 17 3 2 6 5 2 3" xfId="15754" xr:uid="{00000000-0005-0000-0000-00007C500000}"/>
    <cellStyle name="Normal 17 3 2 6 5 2 3 2" xfId="15755" xr:uid="{00000000-0005-0000-0000-00007D500000}"/>
    <cellStyle name="Normal 17 3 2 6 5 2 4" xfId="15756" xr:uid="{00000000-0005-0000-0000-00007E500000}"/>
    <cellStyle name="Normal 17 3 2 6 5 3" xfId="15757" xr:uid="{00000000-0005-0000-0000-00007F500000}"/>
    <cellStyle name="Normal 17 3 2 6 5 3 2" xfId="15758" xr:uid="{00000000-0005-0000-0000-000080500000}"/>
    <cellStyle name="Normal 17 3 2 6 5 4" xfId="15759" xr:uid="{00000000-0005-0000-0000-000081500000}"/>
    <cellStyle name="Normal 17 3 2 6 5 4 2" xfId="15760" xr:uid="{00000000-0005-0000-0000-000082500000}"/>
    <cellStyle name="Normal 17 3 2 6 5 5" xfId="15761" xr:uid="{00000000-0005-0000-0000-000083500000}"/>
    <cellStyle name="Normal 17 3 2 6 6" xfId="15762" xr:uid="{00000000-0005-0000-0000-000084500000}"/>
    <cellStyle name="Normal 17 3 2 6 6 2" xfId="15763" xr:uid="{00000000-0005-0000-0000-000085500000}"/>
    <cellStyle name="Normal 17 3 2 6 6 2 2" xfId="15764" xr:uid="{00000000-0005-0000-0000-000086500000}"/>
    <cellStyle name="Normal 17 3 2 6 6 3" xfId="15765" xr:uid="{00000000-0005-0000-0000-000087500000}"/>
    <cellStyle name="Normal 17 3 2 6 6 3 2" xfId="15766" xr:uid="{00000000-0005-0000-0000-000088500000}"/>
    <cellStyle name="Normal 17 3 2 6 6 4" xfId="15767" xr:uid="{00000000-0005-0000-0000-000089500000}"/>
    <cellStyle name="Normal 17 3 2 6 7" xfId="15768" xr:uid="{00000000-0005-0000-0000-00008A500000}"/>
    <cellStyle name="Normal 17 3 2 6 7 2" xfId="15769" xr:uid="{00000000-0005-0000-0000-00008B500000}"/>
    <cellStyle name="Normal 17 3 2 6 7 2 2" xfId="15770" xr:uid="{00000000-0005-0000-0000-00008C500000}"/>
    <cellStyle name="Normal 17 3 2 6 7 3" xfId="15771" xr:uid="{00000000-0005-0000-0000-00008D500000}"/>
    <cellStyle name="Normal 17 3 2 6 7 3 2" xfId="15772" xr:uid="{00000000-0005-0000-0000-00008E500000}"/>
    <cellStyle name="Normal 17 3 2 6 7 4" xfId="15773" xr:uid="{00000000-0005-0000-0000-00008F500000}"/>
    <cellStyle name="Normal 17 3 2 6 8" xfId="15774" xr:uid="{00000000-0005-0000-0000-000090500000}"/>
    <cellStyle name="Normal 17 3 2 6 8 2" xfId="15775" xr:uid="{00000000-0005-0000-0000-000091500000}"/>
    <cellStyle name="Normal 17 3 2 6 9" xfId="15776" xr:uid="{00000000-0005-0000-0000-000092500000}"/>
    <cellStyle name="Normal 17 3 2 6 9 2" xfId="15777" xr:uid="{00000000-0005-0000-0000-000093500000}"/>
    <cellStyle name="Normal 17 3 2 7" xfId="15778" xr:uid="{00000000-0005-0000-0000-000094500000}"/>
    <cellStyle name="Normal 17 3 2 7 2" xfId="15779" xr:uid="{00000000-0005-0000-0000-000095500000}"/>
    <cellStyle name="Normal 17 3 2 7 2 2" xfId="15780" xr:uid="{00000000-0005-0000-0000-000096500000}"/>
    <cellStyle name="Normal 17 3 2 7 2 2 2" xfId="15781" xr:uid="{00000000-0005-0000-0000-000097500000}"/>
    <cellStyle name="Normal 17 3 2 7 2 2 2 2" xfId="15782" xr:uid="{00000000-0005-0000-0000-000098500000}"/>
    <cellStyle name="Normal 17 3 2 7 2 2 2 2 2" xfId="15783" xr:uid="{00000000-0005-0000-0000-000099500000}"/>
    <cellStyle name="Normal 17 3 2 7 2 2 2 3" xfId="15784" xr:uid="{00000000-0005-0000-0000-00009A500000}"/>
    <cellStyle name="Normal 17 3 2 7 2 2 2 3 2" xfId="15785" xr:uid="{00000000-0005-0000-0000-00009B500000}"/>
    <cellStyle name="Normal 17 3 2 7 2 2 2 4" xfId="15786" xr:uid="{00000000-0005-0000-0000-00009C500000}"/>
    <cellStyle name="Normal 17 3 2 7 2 2 3" xfId="15787" xr:uid="{00000000-0005-0000-0000-00009D500000}"/>
    <cellStyle name="Normal 17 3 2 7 2 2 3 2" xfId="15788" xr:uid="{00000000-0005-0000-0000-00009E500000}"/>
    <cellStyle name="Normal 17 3 2 7 2 2 4" xfId="15789" xr:uid="{00000000-0005-0000-0000-00009F500000}"/>
    <cellStyle name="Normal 17 3 2 7 2 2 4 2" xfId="15790" xr:uid="{00000000-0005-0000-0000-0000A0500000}"/>
    <cellStyle name="Normal 17 3 2 7 2 2 5" xfId="15791" xr:uid="{00000000-0005-0000-0000-0000A1500000}"/>
    <cellStyle name="Normal 17 3 2 7 2 3" xfId="15792" xr:uid="{00000000-0005-0000-0000-0000A2500000}"/>
    <cellStyle name="Normal 17 3 2 7 2 3 2" xfId="15793" xr:uid="{00000000-0005-0000-0000-0000A3500000}"/>
    <cellStyle name="Normal 17 3 2 7 2 3 2 2" xfId="15794" xr:uid="{00000000-0005-0000-0000-0000A4500000}"/>
    <cellStyle name="Normal 17 3 2 7 2 3 3" xfId="15795" xr:uid="{00000000-0005-0000-0000-0000A5500000}"/>
    <cellStyle name="Normal 17 3 2 7 2 3 3 2" xfId="15796" xr:uid="{00000000-0005-0000-0000-0000A6500000}"/>
    <cellStyle name="Normal 17 3 2 7 2 3 4" xfId="15797" xr:uid="{00000000-0005-0000-0000-0000A7500000}"/>
    <cellStyle name="Normal 17 3 2 7 2 4" xfId="15798" xr:uid="{00000000-0005-0000-0000-0000A8500000}"/>
    <cellStyle name="Normal 17 3 2 7 2 4 2" xfId="15799" xr:uid="{00000000-0005-0000-0000-0000A9500000}"/>
    <cellStyle name="Normal 17 3 2 7 2 5" xfId="15800" xr:uid="{00000000-0005-0000-0000-0000AA500000}"/>
    <cellStyle name="Normal 17 3 2 7 2 5 2" xfId="15801" xr:uid="{00000000-0005-0000-0000-0000AB500000}"/>
    <cellStyle name="Normal 17 3 2 7 2 6" xfId="15802" xr:uid="{00000000-0005-0000-0000-0000AC500000}"/>
    <cellStyle name="Normal 17 3 2 7 3" xfId="15803" xr:uid="{00000000-0005-0000-0000-0000AD500000}"/>
    <cellStyle name="Normal 17 3 2 7 3 2" xfId="15804" xr:uid="{00000000-0005-0000-0000-0000AE500000}"/>
    <cellStyle name="Normal 17 3 2 7 3 2 2" xfId="15805" xr:uid="{00000000-0005-0000-0000-0000AF500000}"/>
    <cellStyle name="Normal 17 3 2 7 3 2 2 2" xfId="15806" xr:uid="{00000000-0005-0000-0000-0000B0500000}"/>
    <cellStyle name="Normal 17 3 2 7 3 2 2 2 2" xfId="15807" xr:uid="{00000000-0005-0000-0000-0000B1500000}"/>
    <cellStyle name="Normal 17 3 2 7 3 2 2 3" xfId="15808" xr:uid="{00000000-0005-0000-0000-0000B2500000}"/>
    <cellStyle name="Normal 17 3 2 7 3 2 2 3 2" xfId="15809" xr:uid="{00000000-0005-0000-0000-0000B3500000}"/>
    <cellStyle name="Normal 17 3 2 7 3 2 2 4" xfId="15810" xr:uid="{00000000-0005-0000-0000-0000B4500000}"/>
    <cellStyle name="Normal 17 3 2 7 3 2 3" xfId="15811" xr:uid="{00000000-0005-0000-0000-0000B5500000}"/>
    <cellStyle name="Normal 17 3 2 7 3 2 3 2" xfId="15812" xr:uid="{00000000-0005-0000-0000-0000B6500000}"/>
    <cellStyle name="Normal 17 3 2 7 3 2 4" xfId="15813" xr:uid="{00000000-0005-0000-0000-0000B7500000}"/>
    <cellStyle name="Normal 17 3 2 7 3 2 4 2" xfId="15814" xr:uid="{00000000-0005-0000-0000-0000B8500000}"/>
    <cellStyle name="Normal 17 3 2 7 3 2 5" xfId="15815" xr:uid="{00000000-0005-0000-0000-0000B9500000}"/>
    <cellStyle name="Normal 17 3 2 7 3 3" xfId="15816" xr:uid="{00000000-0005-0000-0000-0000BA500000}"/>
    <cellStyle name="Normal 17 3 2 7 3 3 2" xfId="15817" xr:uid="{00000000-0005-0000-0000-0000BB500000}"/>
    <cellStyle name="Normal 17 3 2 7 3 3 2 2" xfId="15818" xr:uid="{00000000-0005-0000-0000-0000BC500000}"/>
    <cellStyle name="Normal 17 3 2 7 3 3 3" xfId="15819" xr:uid="{00000000-0005-0000-0000-0000BD500000}"/>
    <cellStyle name="Normal 17 3 2 7 3 3 3 2" xfId="15820" xr:uid="{00000000-0005-0000-0000-0000BE500000}"/>
    <cellStyle name="Normal 17 3 2 7 3 3 4" xfId="15821" xr:uid="{00000000-0005-0000-0000-0000BF500000}"/>
    <cellStyle name="Normal 17 3 2 7 3 4" xfId="15822" xr:uid="{00000000-0005-0000-0000-0000C0500000}"/>
    <cellStyle name="Normal 17 3 2 7 3 4 2" xfId="15823" xr:uid="{00000000-0005-0000-0000-0000C1500000}"/>
    <cellStyle name="Normal 17 3 2 7 3 5" xfId="15824" xr:uid="{00000000-0005-0000-0000-0000C2500000}"/>
    <cellStyle name="Normal 17 3 2 7 3 5 2" xfId="15825" xr:uid="{00000000-0005-0000-0000-0000C3500000}"/>
    <cellStyle name="Normal 17 3 2 7 3 6" xfId="15826" xr:uid="{00000000-0005-0000-0000-0000C4500000}"/>
    <cellStyle name="Normal 17 3 2 7 4" xfId="15827" xr:uid="{00000000-0005-0000-0000-0000C5500000}"/>
    <cellStyle name="Normal 17 3 2 7 4 2" xfId="15828" xr:uid="{00000000-0005-0000-0000-0000C6500000}"/>
    <cellStyle name="Normal 17 3 2 7 4 2 2" xfId="15829" xr:uid="{00000000-0005-0000-0000-0000C7500000}"/>
    <cellStyle name="Normal 17 3 2 7 4 2 2 2" xfId="15830" xr:uid="{00000000-0005-0000-0000-0000C8500000}"/>
    <cellStyle name="Normal 17 3 2 7 4 2 3" xfId="15831" xr:uid="{00000000-0005-0000-0000-0000C9500000}"/>
    <cellStyle name="Normal 17 3 2 7 4 2 3 2" xfId="15832" xr:uid="{00000000-0005-0000-0000-0000CA500000}"/>
    <cellStyle name="Normal 17 3 2 7 4 2 4" xfId="15833" xr:uid="{00000000-0005-0000-0000-0000CB500000}"/>
    <cellStyle name="Normal 17 3 2 7 4 3" xfId="15834" xr:uid="{00000000-0005-0000-0000-0000CC500000}"/>
    <cellStyle name="Normal 17 3 2 7 4 3 2" xfId="15835" xr:uid="{00000000-0005-0000-0000-0000CD500000}"/>
    <cellStyle name="Normal 17 3 2 7 4 4" xfId="15836" xr:uid="{00000000-0005-0000-0000-0000CE500000}"/>
    <cellStyle name="Normal 17 3 2 7 4 4 2" xfId="15837" xr:uid="{00000000-0005-0000-0000-0000CF500000}"/>
    <cellStyle name="Normal 17 3 2 7 4 5" xfId="15838" xr:uid="{00000000-0005-0000-0000-0000D0500000}"/>
    <cellStyle name="Normal 17 3 2 7 5" xfId="15839" xr:uid="{00000000-0005-0000-0000-0000D1500000}"/>
    <cellStyle name="Normal 17 3 2 7 5 2" xfId="15840" xr:uid="{00000000-0005-0000-0000-0000D2500000}"/>
    <cellStyle name="Normal 17 3 2 7 5 2 2" xfId="15841" xr:uid="{00000000-0005-0000-0000-0000D3500000}"/>
    <cellStyle name="Normal 17 3 2 7 5 3" xfId="15842" xr:uid="{00000000-0005-0000-0000-0000D4500000}"/>
    <cellStyle name="Normal 17 3 2 7 5 3 2" xfId="15843" xr:uid="{00000000-0005-0000-0000-0000D5500000}"/>
    <cellStyle name="Normal 17 3 2 7 5 4" xfId="15844" xr:uid="{00000000-0005-0000-0000-0000D6500000}"/>
    <cellStyle name="Normal 17 3 2 7 6" xfId="15845" xr:uid="{00000000-0005-0000-0000-0000D7500000}"/>
    <cellStyle name="Normal 17 3 2 7 6 2" xfId="15846" xr:uid="{00000000-0005-0000-0000-0000D8500000}"/>
    <cellStyle name="Normal 17 3 2 7 6 2 2" xfId="15847" xr:uid="{00000000-0005-0000-0000-0000D9500000}"/>
    <cellStyle name="Normal 17 3 2 7 6 3" xfId="15848" xr:uid="{00000000-0005-0000-0000-0000DA500000}"/>
    <cellStyle name="Normal 17 3 2 7 6 3 2" xfId="15849" xr:uid="{00000000-0005-0000-0000-0000DB500000}"/>
    <cellStyle name="Normal 17 3 2 7 6 4" xfId="15850" xr:uid="{00000000-0005-0000-0000-0000DC500000}"/>
    <cellStyle name="Normal 17 3 2 7 7" xfId="15851" xr:uid="{00000000-0005-0000-0000-0000DD500000}"/>
    <cellStyle name="Normal 17 3 2 7 7 2" xfId="15852" xr:uid="{00000000-0005-0000-0000-0000DE500000}"/>
    <cellStyle name="Normal 17 3 2 7 8" xfId="15853" xr:uid="{00000000-0005-0000-0000-0000DF500000}"/>
    <cellStyle name="Normal 17 3 2 7 8 2" xfId="15854" xr:uid="{00000000-0005-0000-0000-0000E0500000}"/>
    <cellStyle name="Normal 17 3 2 7 9" xfId="15855" xr:uid="{00000000-0005-0000-0000-0000E1500000}"/>
    <cellStyle name="Normal 17 3 2 8" xfId="15856" xr:uid="{00000000-0005-0000-0000-0000E2500000}"/>
    <cellStyle name="Normal 17 3 2 8 2" xfId="15857" xr:uid="{00000000-0005-0000-0000-0000E3500000}"/>
    <cellStyle name="Normal 17 3 2 8 2 2" xfId="15858" xr:uid="{00000000-0005-0000-0000-0000E4500000}"/>
    <cellStyle name="Normal 17 3 2 8 2 2 2" xfId="15859" xr:uid="{00000000-0005-0000-0000-0000E5500000}"/>
    <cellStyle name="Normal 17 3 2 8 2 2 2 2" xfId="15860" xr:uid="{00000000-0005-0000-0000-0000E6500000}"/>
    <cellStyle name="Normal 17 3 2 8 2 2 2 2 2" xfId="15861" xr:uid="{00000000-0005-0000-0000-0000E7500000}"/>
    <cellStyle name="Normal 17 3 2 8 2 2 2 3" xfId="15862" xr:uid="{00000000-0005-0000-0000-0000E8500000}"/>
    <cellStyle name="Normal 17 3 2 8 2 2 2 3 2" xfId="15863" xr:uid="{00000000-0005-0000-0000-0000E9500000}"/>
    <cellStyle name="Normal 17 3 2 8 2 2 2 4" xfId="15864" xr:uid="{00000000-0005-0000-0000-0000EA500000}"/>
    <cellStyle name="Normal 17 3 2 8 2 2 3" xfId="15865" xr:uid="{00000000-0005-0000-0000-0000EB500000}"/>
    <cellStyle name="Normal 17 3 2 8 2 2 3 2" xfId="15866" xr:uid="{00000000-0005-0000-0000-0000EC500000}"/>
    <cellStyle name="Normal 17 3 2 8 2 2 4" xfId="15867" xr:uid="{00000000-0005-0000-0000-0000ED500000}"/>
    <cellStyle name="Normal 17 3 2 8 2 2 4 2" xfId="15868" xr:uid="{00000000-0005-0000-0000-0000EE500000}"/>
    <cellStyle name="Normal 17 3 2 8 2 2 5" xfId="15869" xr:uid="{00000000-0005-0000-0000-0000EF500000}"/>
    <cellStyle name="Normal 17 3 2 8 2 3" xfId="15870" xr:uid="{00000000-0005-0000-0000-0000F0500000}"/>
    <cellStyle name="Normal 17 3 2 8 2 3 2" xfId="15871" xr:uid="{00000000-0005-0000-0000-0000F1500000}"/>
    <cellStyle name="Normal 17 3 2 8 2 3 2 2" xfId="15872" xr:uid="{00000000-0005-0000-0000-0000F2500000}"/>
    <cellStyle name="Normal 17 3 2 8 2 3 3" xfId="15873" xr:uid="{00000000-0005-0000-0000-0000F3500000}"/>
    <cellStyle name="Normal 17 3 2 8 2 3 3 2" xfId="15874" xr:uid="{00000000-0005-0000-0000-0000F4500000}"/>
    <cellStyle name="Normal 17 3 2 8 2 3 4" xfId="15875" xr:uid="{00000000-0005-0000-0000-0000F5500000}"/>
    <cellStyle name="Normal 17 3 2 8 2 4" xfId="15876" xr:uid="{00000000-0005-0000-0000-0000F6500000}"/>
    <cellStyle name="Normal 17 3 2 8 2 4 2" xfId="15877" xr:uid="{00000000-0005-0000-0000-0000F7500000}"/>
    <cellStyle name="Normal 17 3 2 8 2 5" xfId="15878" xr:uid="{00000000-0005-0000-0000-0000F8500000}"/>
    <cellStyle name="Normal 17 3 2 8 2 5 2" xfId="15879" xr:uid="{00000000-0005-0000-0000-0000F9500000}"/>
    <cellStyle name="Normal 17 3 2 8 2 6" xfId="15880" xr:uid="{00000000-0005-0000-0000-0000FA500000}"/>
    <cellStyle name="Normal 17 3 2 8 3" xfId="15881" xr:uid="{00000000-0005-0000-0000-0000FB500000}"/>
    <cellStyle name="Normal 17 3 2 8 3 2" xfId="15882" xr:uid="{00000000-0005-0000-0000-0000FC500000}"/>
    <cellStyle name="Normal 17 3 2 8 3 2 2" xfId="15883" xr:uid="{00000000-0005-0000-0000-0000FD500000}"/>
    <cellStyle name="Normal 17 3 2 8 3 2 2 2" xfId="15884" xr:uid="{00000000-0005-0000-0000-0000FE500000}"/>
    <cellStyle name="Normal 17 3 2 8 3 2 2 2 2" xfId="15885" xr:uid="{00000000-0005-0000-0000-0000FF500000}"/>
    <cellStyle name="Normal 17 3 2 8 3 2 2 3" xfId="15886" xr:uid="{00000000-0005-0000-0000-000000510000}"/>
    <cellStyle name="Normal 17 3 2 8 3 2 2 3 2" xfId="15887" xr:uid="{00000000-0005-0000-0000-000001510000}"/>
    <cellStyle name="Normal 17 3 2 8 3 2 2 4" xfId="15888" xr:uid="{00000000-0005-0000-0000-000002510000}"/>
    <cellStyle name="Normal 17 3 2 8 3 2 3" xfId="15889" xr:uid="{00000000-0005-0000-0000-000003510000}"/>
    <cellStyle name="Normal 17 3 2 8 3 2 3 2" xfId="15890" xr:uid="{00000000-0005-0000-0000-000004510000}"/>
    <cellStyle name="Normal 17 3 2 8 3 2 4" xfId="15891" xr:uid="{00000000-0005-0000-0000-000005510000}"/>
    <cellStyle name="Normal 17 3 2 8 3 2 4 2" xfId="15892" xr:uid="{00000000-0005-0000-0000-000006510000}"/>
    <cellStyle name="Normal 17 3 2 8 3 2 5" xfId="15893" xr:uid="{00000000-0005-0000-0000-000007510000}"/>
    <cellStyle name="Normal 17 3 2 8 3 3" xfId="15894" xr:uid="{00000000-0005-0000-0000-000008510000}"/>
    <cellStyle name="Normal 17 3 2 8 3 3 2" xfId="15895" xr:uid="{00000000-0005-0000-0000-000009510000}"/>
    <cellStyle name="Normal 17 3 2 8 3 3 2 2" xfId="15896" xr:uid="{00000000-0005-0000-0000-00000A510000}"/>
    <cellStyle name="Normal 17 3 2 8 3 3 3" xfId="15897" xr:uid="{00000000-0005-0000-0000-00000B510000}"/>
    <cellStyle name="Normal 17 3 2 8 3 3 3 2" xfId="15898" xr:uid="{00000000-0005-0000-0000-00000C510000}"/>
    <cellStyle name="Normal 17 3 2 8 3 3 4" xfId="15899" xr:uid="{00000000-0005-0000-0000-00000D510000}"/>
    <cellStyle name="Normal 17 3 2 8 3 4" xfId="15900" xr:uid="{00000000-0005-0000-0000-00000E510000}"/>
    <cellStyle name="Normal 17 3 2 8 3 4 2" xfId="15901" xr:uid="{00000000-0005-0000-0000-00000F510000}"/>
    <cellStyle name="Normal 17 3 2 8 3 5" xfId="15902" xr:uid="{00000000-0005-0000-0000-000010510000}"/>
    <cellStyle name="Normal 17 3 2 8 3 5 2" xfId="15903" xr:uid="{00000000-0005-0000-0000-000011510000}"/>
    <cellStyle name="Normal 17 3 2 8 3 6" xfId="15904" xr:uid="{00000000-0005-0000-0000-000012510000}"/>
    <cellStyle name="Normal 17 3 2 8 4" xfId="15905" xr:uid="{00000000-0005-0000-0000-000013510000}"/>
    <cellStyle name="Normal 17 3 2 8 4 2" xfId="15906" xr:uid="{00000000-0005-0000-0000-000014510000}"/>
    <cellStyle name="Normal 17 3 2 8 4 2 2" xfId="15907" xr:uid="{00000000-0005-0000-0000-000015510000}"/>
    <cellStyle name="Normal 17 3 2 8 4 2 2 2" xfId="15908" xr:uid="{00000000-0005-0000-0000-000016510000}"/>
    <cellStyle name="Normal 17 3 2 8 4 2 3" xfId="15909" xr:uid="{00000000-0005-0000-0000-000017510000}"/>
    <cellStyle name="Normal 17 3 2 8 4 2 3 2" xfId="15910" xr:uid="{00000000-0005-0000-0000-000018510000}"/>
    <cellStyle name="Normal 17 3 2 8 4 2 4" xfId="15911" xr:uid="{00000000-0005-0000-0000-000019510000}"/>
    <cellStyle name="Normal 17 3 2 8 4 3" xfId="15912" xr:uid="{00000000-0005-0000-0000-00001A510000}"/>
    <cellStyle name="Normal 17 3 2 8 4 3 2" xfId="15913" xr:uid="{00000000-0005-0000-0000-00001B510000}"/>
    <cellStyle name="Normal 17 3 2 8 4 4" xfId="15914" xr:uid="{00000000-0005-0000-0000-00001C510000}"/>
    <cellStyle name="Normal 17 3 2 8 4 4 2" xfId="15915" xr:uid="{00000000-0005-0000-0000-00001D510000}"/>
    <cellStyle name="Normal 17 3 2 8 4 5" xfId="15916" xr:uid="{00000000-0005-0000-0000-00001E510000}"/>
    <cellStyle name="Normal 17 3 2 8 5" xfId="15917" xr:uid="{00000000-0005-0000-0000-00001F510000}"/>
    <cellStyle name="Normal 17 3 2 8 5 2" xfId="15918" xr:uid="{00000000-0005-0000-0000-000020510000}"/>
    <cellStyle name="Normal 17 3 2 8 5 2 2" xfId="15919" xr:uid="{00000000-0005-0000-0000-000021510000}"/>
    <cellStyle name="Normal 17 3 2 8 5 3" xfId="15920" xr:uid="{00000000-0005-0000-0000-000022510000}"/>
    <cellStyle name="Normal 17 3 2 8 5 3 2" xfId="15921" xr:uid="{00000000-0005-0000-0000-000023510000}"/>
    <cellStyle name="Normal 17 3 2 8 5 4" xfId="15922" xr:uid="{00000000-0005-0000-0000-000024510000}"/>
    <cellStyle name="Normal 17 3 2 8 6" xfId="15923" xr:uid="{00000000-0005-0000-0000-000025510000}"/>
    <cellStyle name="Normal 17 3 2 8 6 2" xfId="15924" xr:uid="{00000000-0005-0000-0000-000026510000}"/>
    <cellStyle name="Normal 17 3 2 8 6 2 2" xfId="15925" xr:uid="{00000000-0005-0000-0000-000027510000}"/>
    <cellStyle name="Normal 17 3 2 8 6 3" xfId="15926" xr:uid="{00000000-0005-0000-0000-000028510000}"/>
    <cellStyle name="Normal 17 3 2 8 6 3 2" xfId="15927" xr:uid="{00000000-0005-0000-0000-000029510000}"/>
    <cellStyle name="Normal 17 3 2 8 6 4" xfId="15928" xr:uid="{00000000-0005-0000-0000-00002A510000}"/>
    <cellStyle name="Normal 17 3 2 8 7" xfId="15929" xr:uid="{00000000-0005-0000-0000-00002B510000}"/>
    <cellStyle name="Normal 17 3 2 8 7 2" xfId="15930" xr:uid="{00000000-0005-0000-0000-00002C510000}"/>
    <cellStyle name="Normal 17 3 2 8 8" xfId="15931" xr:uid="{00000000-0005-0000-0000-00002D510000}"/>
    <cellStyle name="Normal 17 3 2 8 8 2" xfId="15932" xr:uid="{00000000-0005-0000-0000-00002E510000}"/>
    <cellStyle name="Normal 17 3 2 8 9" xfId="15933" xr:uid="{00000000-0005-0000-0000-00002F510000}"/>
    <cellStyle name="Normal 17 3 2 9" xfId="15934" xr:uid="{00000000-0005-0000-0000-000030510000}"/>
    <cellStyle name="Normal 17 3 2 9 2" xfId="15935" xr:uid="{00000000-0005-0000-0000-000031510000}"/>
    <cellStyle name="Normal 17 3 2 9 2 2" xfId="15936" xr:uid="{00000000-0005-0000-0000-000032510000}"/>
    <cellStyle name="Normal 17 3 2 9 2 2 2" xfId="15937" xr:uid="{00000000-0005-0000-0000-000033510000}"/>
    <cellStyle name="Normal 17 3 2 9 2 2 2 2" xfId="15938" xr:uid="{00000000-0005-0000-0000-000034510000}"/>
    <cellStyle name="Normal 17 3 2 9 2 2 3" xfId="15939" xr:uid="{00000000-0005-0000-0000-000035510000}"/>
    <cellStyle name="Normal 17 3 2 9 2 2 3 2" xfId="15940" xr:uid="{00000000-0005-0000-0000-000036510000}"/>
    <cellStyle name="Normal 17 3 2 9 2 2 4" xfId="15941" xr:uid="{00000000-0005-0000-0000-000037510000}"/>
    <cellStyle name="Normal 17 3 2 9 2 3" xfId="15942" xr:uid="{00000000-0005-0000-0000-000038510000}"/>
    <cellStyle name="Normal 17 3 2 9 2 3 2" xfId="15943" xr:uid="{00000000-0005-0000-0000-000039510000}"/>
    <cellStyle name="Normal 17 3 2 9 2 4" xfId="15944" xr:uid="{00000000-0005-0000-0000-00003A510000}"/>
    <cellStyle name="Normal 17 3 2 9 2 4 2" xfId="15945" xr:uid="{00000000-0005-0000-0000-00003B510000}"/>
    <cellStyle name="Normal 17 3 2 9 2 5" xfId="15946" xr:uid="{00000000-0005-0000-0000-00003C510000}"/>
    <cellStyle name="Normal 17 3 2 9 3" xfId="15947" xr:uid="{00000000-0005-0000-0000-00003D510000}"/>
    <cellStyle name="Normal 17 3 2 9 3 2" xfId="15948" xr:uid="{00000000-0005-0000-0000-00003E510000}"/>
    <cellStyle name="Normal 17 3 2 9 3 2 2" xfId="15949" xr:uid="{00000000-0005-0000-0000-00003F510000}"/>
    <cellStyle name="Normal 17 3 2 9 3 3" xfId="15950" xr:uid="{00000000-0005-0000-0000-000040510000}"/>
    <cellStyle name="Normal 17 3 2 9 3 3 2" xfId="15951" xr:uid="{00000000-0005-0000-0000-000041510000}"/>
    <cellStyle name="Normal 17 3 2 9 3 4" xfId="15952" xr:uid="{00000000-0005-0000-0000-000042510000}"/>
    <cellStyle name="Normal 17 3 2 9 4" xfId="15953" xr:uid="{00000000-0005-0000-0000-000043510000}"/>
    <cellStyle name="Normal 17 3 2 9 4 2" xfId="15954" xr:uid="{00000000-0005-0000-0000-000044510000}"/>
    <cellStyle name="Normal 17 3 2 9 5" xfId="15955" xr:uid="{00000000-0005-0000-0000-000045510000}"/>
    <cellStyle name="Normal 17 3 2 9 5 2" xfId="15956" xr:uid="{00000000-0005-0000-0000-000046510000}"/>
    <cellStyle name="Normal 17 3 2 9 6" xfId="15957" xr:uid="{00000000-0005-0000-0000-000047510000}"/>
    <cellStyle name="Normal 17 3 3" xfId="4139" xr:uid="{00000000-0005-0000-0000-000048510000}"/>
    <cellStyle name="Normal 17 3 3 10" xfId="15958" xr:uid="{00000000-0005-0000-0000-000049510000}"/>
    <cellStyle name="Normal 17 3 3 10 2" xfId="15959" xr:uid="{00000000-0005-0000-0000-00004A510000}"/>
    <cellStyle name="Normal 17 3 3 10 2 2" xfId="15960" xr:uid="{00000000-0005-0000-0000-00004B510000}"/>
    <cellStyle name="Normal 17 3 3 10 3" xfId="15961" xr:uid="{00000000-0005-0000-0000-00004C510000}"/>
    <cellStyle name="Normal 17 3 3 10 3 2" xfId="15962" xr:uid="{00000000-0005-0000-0000-00004D510000}"/>
    <cellStyle name="Normal 17 3 3 10 4" xfId="15963" xr:uid="{00000000-0005-0000-0000-00004E510000}"/>
    <cellStyle name="Normal 17 3 3 11" xfId="15964" xr:uid="{00000000-0005-0000-0000-00004F510000}"/>
    <cellStyle name="Normal 17 3 3 11 2" xfId="15965" xr:uid="{00000000-0005-0000-0000-000050510000}"/>
    <cellStyle name="Normal 17 3 3 11 2 2" xfId="15966" xr:uid="{00000000-0005-0000-0000-000051510000}"/>
    <cellStyle name="Normal 17 3 3 11 3" xfId="15967" xr:uid="{00000000-0005-0000-0000-000052510000}"/>
    <cellStyle name="Normal 17 3 3 11 3 2" xfId="15968" xr:uid="{00000000-0005-0000-0000-000053510000}"/>
    <cellStyle name="Normal 17 3 3 11 4" xfId="15969" xr:uid="{00000000-0005-0000-0000-000054510000}"/>
    <cellStyle name="Normal 17 3 3 12" xfId="15970" xr:uid="{00000000-0005-0000-0000-000055510000}"/>
    <cellStyle name="Normal 17 3 3 12 2" xfId="15971" xr:uid="{00000000-0005-0000-0000-000056510000}"/>
    <cellStyle name="Normal 17 3 3 13" xfId="15972" xr:uid="{00000000-0005-0000-0000-000057510000}"/>
    <cellStyle name="Normal 17 3 3 13 2" xfId="15973" xr:uid="{00000000-0005-0000-0000-000058510000}"/>
    <cellStyle name="Normal 17 3 3 14" xfId="15974" xr:uid="{00000000-0005-0000-0000-000059510000}"/>
    <cellStyle name="Normal 17 3 3 15" xfId="43299" xr:uid="{00000000-0005-0000-0000-00005A510000}"/>
    <cellStyle name="Normal 17 3 3 2" xfId="15975" xr:uid="{00000000-0005-0000-0000-00005B510000}"/>
    <cellStyle name="Normal 17 3 3 2 10" xfId="15976" xr:uid="{00000000-0005-0000-0000-00005C510000}"/>
    <cellStyle name="Normal 17 3 3 2 10 2" xfId="15977" xr:uid="{00000000-0005-0000-0000-00005D510000}"/>
    <cellStyle name="Normal 17 3 3 2 11" xfId="15978" xr:uid="{00000000-0005-0000-0000-00005E510000}"/>
    <cellStyle name="Normal 17 3 3 2 12" xfId="43300" xr:uid="{00000000-0005-0000-0000-00005F510000}"/>
    <cellStyle name="Normal 17 3 3 2 2" xfId="15979" xr:uid="{00000000-0005-0000-0000-000060510000}"/>
    <cellStyle name="Normal 17 3 3 2 2 10" xfId="15980" xr:uid="{00000000-0005-0000-0000-000061510000}"/>
    <cellStyle name="Normal 17 3 3 2 2 11" xfId="43301" xr:uid="{00000000-0005-0000-0000-000062510000}"/>
    <cellStyle name="Normal 17 3 3 2 2 2" xfId="15981" xr:uid="{00000000-0005-0000-0000-000063510000}"/>
    <cellStyle name="Normal 17 3 3 2 2 2 2" xfId="15982" xr:uid="{00000000-0005-0000-0000-000064510000}"/>
    <cellStyle name="Normal 17 3 3 2 2 2 2 2" xfId="15983" xr:uid="{00000000-0005-0000-0000-000065510000}"/>
    <cellStyle name="Normal 17 3 3 2 2 2 2 2 2" xfId="15984" xr:uid="{00000000-0005-0000-0000-000066510000}"/>
    <cellStyle name="Normal 17 3 3 2 2 2 2 2 2 2" xfId="15985" xr:uid="{00000000-0005-0000-0000-000067510000}"/>
    <cellStyle name="Normal 17 3 3 2 2 2 2 2 2 2 2" xfId="15986" xr:uid="{00000000-0005-0000-0000-000068510000}"/>
    <cellStyle name="Normal 17 3 3 2 2 2 2 2 2 3" xfId="15987" xr:uid="{00000000-0005-0000-0000-000069510000}"/>
    <cellStyle name="Normal 17 3 3 2 2 2 2 2 2 3 2" xfId="15988" xr:uid="{00000000-0005-0000-0000-00006A510000}"/>
    <cellStyle name="Normal 17 3 3 2 2 2 2 2 2 4" xfId="15989" xr:uid="{00000000-0005-0000-0000-00006B510000}"/>
    <cellStyle name="Normal 17 3 3 2 2 2 2 2 3" xfId="15990" xr:uid="{00000000-0005-0000-0000-00006C510000}"/>
    <cellStyle name="Normal 17 3 3 2 2 2 2 2 3 2" xfId="15991" xr:uid="{00000000-0005-0000-0000-00006D510000}"/>
    <cellStyle name="Normal 17 3 3 2 2 2 2 2 4" xfId="15992" xr:uid="{00000000-0005-0000-0000-00006E510000}"/>
    <cellStyle name="Normal 17 3 3 2 2 2 2 2 4 2" xfId="15993" xr:uid="{00000000-0005-0000-0000-00006F510000}"/>
    <cellStyle name="Normal 17 3 3 2 2 2 2 2 5" xfId="15994" xr:uid="{00000000-0005-0000-0000-000070510000}"/>
    <cellStyle name="Normal 17 3 3 2 2 2 2 3" xfId="15995" xr:uid="{00000000-0005-0000-0000-000071510000}"/>
    <cellStyle name="Normal 17 3 3 2 2 2 2 3 2" xfId="15996" xr:uid="{00000000-0005-0000-0000-000072510000}"/>
    <cellStyle name="Normal 17 3 3 2 2 2 2 3 2 2" xfId="15997" xr:uid="{00000000-0005-0000-0000-000073510000}"/>
    <cellStyle name="Normal 17 3 3 2 2 2 2 3 3" xfId="15998" xr:uid="{00000000-0005-0000-0000-000074510000}"/>
    <cellStyle name="Normal 17 3 3 2 2 2 2 3 3 2" xfId="15999" xr:uid="{00000000-0005-0000-0000-000075510000}"/>
    <cellStyle name="Normal 17 3 3 2 2 2 2 3 4" xfId="16000" xr:uid="{00000000-0005-0000-0000-000076510000}"/>
    <cellStyle name="Normal 17 3 3 2 2 2 2 4" xfId="16001" xr:uid="{00000000-0005-0000-0000-000077510000}"/>
    <cellStyle name="Normal 17 3 3 2 2 2 2 4 2" xfId="16002" xr:uid="{00000000-0005-0000-0000-000078510000}"/>
    <cellStyle name="Normal 17 3 3 2 2 2 2 5" xfId="16003" xr:uid="{00000000-0005-0000-0000-000079510000}"/>
    <cellStyle name="Normal 17 3 3 2 2 2 2 5 2" xfId="16004" xr:uid="{00000000-0005-0000-0000-00007A510000}"/>
    <cellStyle name="Normal 17 3 3 2 2 2 2 6" xfId="16005" xr:uid="{00000000-0005-0000-0000-00007B510000}"/>
    <cellStyle name="Normal 17 3 3 2 2 2 3" xfId="16006" xr:uid="{00000000-0005-0000-0000-00007C510000}"/>
    <cellStyle name="Normal 17 3 3 2 2 2 3 2" xfId="16007" xr:uid="{00000000-0005-0000-0000-00007D510000}"/>
    <cellStyle name="Normal 17 3 3 2 2 2 3 2 2" xfId="16008" xr:uid="{00000000-0005-0000-0000-00007E510000}"/>
    <cellStyle name="Normal 17 3 3 2 2 2 3 2 2 2" xfId="16009" xr:uid="{00000000-0005-0000-0000-00007F510000}"/>
    <cellStyle name="Normal 17 3 3 2 2 2 3 2 2 2 2" xfId="16010" xr:uid="{00000000-0005-0000-0000-000080510000}"/>
    <cellStyle name="Normal 17 3 3 2 2 2 3 2 2 3" xfId="16011" xr:uid="{00000000-0005-0000-0000-000081510000}"/>
    <cellStyle name="Normal 17 3 3 2 2 2 3 2 2 3 2" xfId="16012" xr:uid="{00000000-0005-0000-0000-000082510000}"/>
    <cellStyle name="Normal 17 3 3 2 2 2 3 2 2 4" xfId="16013" xr:uid="{00000000-0005-0000-0000-000083510000}"/>
    <cellStyle name="Normal 17 3 3 2 2 2 3 2 3" xfId="16014" xr:uid="{00000000-0005-0000-0000-000084510000}"/>
    <cellStyle name="Normal 17 3 3 2 2 2 3 2 3 2" xfId="16015" xr:uid="{00000000-0005-0000-0000-000085510000}"/>
    <cellStyle name="Normal 17 3 3 2 2 2 3 2 4" xfId="16016" xr:uid="{00000000-0005-0000-0000-000086510000}"/>
    <cellStyle name="Normal 17 3 3 2 2 2 3 2 4 2" xfId="16017" xr:uid="{00000000-0005-0000-0000-000087510000}"/>
    <cellStyle name="Normal 17 3 3 2 2 2 3 2 5" xfId="16018" xr:uid="{00000000-0005-0000-0000-000088510000}"/>
    <cellStyle name="Normal 17 3 3 2 2 2 3 3" xfId="16019" xr:uid="{00000000-0005-0000-0000-000089510000}"/>
    <cellStyle name="Normal 17 3 3 2 2 2 3 3 2" xfId="16020" xr:uid="{00000000-0005-0000-0000-00008A510000}"/>
    <cellStyle name="Normal 17 3 3 2 2 2 3 3 2 2" xfId="16021" xr:uid="{00000000-0005-0000-0000-00008B510000}"/>
    <cellStyle name="Normal 17 3 3 2 2 2 3 3 3" xfId="16022" xr:uid="{00000000-0005-0000-0000-00008C510000}"/>
    <cellStyle name="Normal 17 3 3 2 2 2 3 3 3 2" xfId="16023" xr:uid="{00000000-0005-0000-0000-00008D510000}"/>
    <cellStyle name="Normal 17 3 3 2 2 2 3 3 4" xfId="16024" xr:uid="{00000000-0005-0000-0000-00008E510000}"/>
    <cellStyle name="Normal 17 3 3 2 2 2 3 4" xfId="16025" xr:uid="{00000000-0005-0000-0000-00008F510000}"/>
    <cellStyle name="Normal 17 3 3 2 2 2 3 4 2" xfId="16026" xr:uid="{00000000-0005-0000-0000-000090510000}"/>
    <cellStyle name="Normal 17 3 3 2 2 2 3 5" xfId="16027" xr:uid="{00000000-0005-0000-0000-000091510000}"/>
    <cellStyle name="Normal 17 3 3 2 2 2 3 5 2" xfId="16028" xr:uid="{00000000-0005-0000-0000-000092510000}"/>
    <cellStyle name="Normal 17 3 3 2 2 2 3 6" xfId="16029" xr:uid="{00000000-0005-0000-0000-000093510000}"/>
    <cellStyle name="Normal 17 3 3 2 2 2 4" xfId="16030" xr:uid="{00000000-0005-0000-0000-000094510000}"/>
    <cellStyle name="Normal 17 3 3 2 2 2 4 2" xfId="16031" xr:uid="{00000000-0005-0000-0000-000095510000}"/>
    <cellStyle name="Normal 17 3 3 2 2 2 4 2 2" xfId="16032" xr:uid="{00000000-0005-0000-0000-000096510000}"/>
    <cellStyle name="Normal 17 3 3 2 2 2 4 2 2 2" xfId="16033" xr:uid="{00000000-0005-0000-0000-000097510000}"/>
    <cellStyle name="Normal 17 3 3 2 2 2 4 2 3" xfId="16034" xr:uid="{00000000-0005-0000-0000-000098510000}"/>
    <cellStyle name="Normal 17 3 3 2 2 2 4 2 3 2" xfId="16035" xr:uid="{00000000-0005-0000-0000-000099510000}"/>
    <cellStyle name="Normal 17 3 3 2 2 2 4 2 4" xfId="16036" xr:uid="{00000000-0005-0000-0000-00009A510000}"/>
    <cellStyle name="Normal 17 3 3 2 2 2 4 3" xfId="16037" xr:uid="{00000000-0005-0000-0000-00009B510000}"/>
    <cellStyle name="Normal 17 3 3 2 2 2 4 3 2" xfId="16038" xr:uid="{00000000-0005-0000-0000-00009C510000}"/>
    <cellStyle name="Normal 17 3 3 2 2 2 4 4" xfId="16039" xr:uid="{00000000-0005-0000-0000-00009D510000}"/>
    <cellStyle name="Normal 17 3 3 2 2 2 4 4 2" xfId="16040" xr:uid="{00000000-0005-0000-0000-00009E510000}"/>
    <cellStyle name="Normal 17 3 3 2 2 2 4 5" xfId="16041" xr:uid="{00000000-0005-0000-0000-00009F510000}"/>
    <cellStyle name="Normal 17 3 3 2 2 2 5" xfId="16042" xr:uid="{00000000-0005-0000-0000-0000A0510000}"/>
    <cellStyle name="Normal 17 3 3 2 2 2 5 2" xfId="16043" xr:uid="{00000000-0005-0000-0000-0000A1510000}"/>
    <cellStyle name="Normal 17 3 3 2 2 2 5 2 2" xfId="16044" xr:uid="{00000000-0005-0000-0000-0000A2510000}"/>
    <cellStyle name="Normal 17 3 3 2 2 2 5 3" xfId="16045" xr:uid="{00000000-0005-0000-0000-0000A3510000}"/>
    <cellStyle name="Normal 17 3 3 2 2 2 5 3 2" xfId="16046" xr:uid="{00000000-0005-0000-0000-0000A4510000}"/>
    <cellStyle name="Normal 17 3 3 2 2 2 5 4" xfId="16047" xr:uid="{00000000-0005-0000-0000-0000A5510000}"/>
    <cellStyle name="Normal 17 3 3 2 2 2 6" xfId="16048" xr:uid="{00000000-0005-0000-0000-0000A6510000}"/>
    <cellStyle name="Normal 17 3 3 2 2 2 6 2" xfId="16049" xr:uid="{00000000-0005-0000-0000-0000A7510000}"/>
    <cellStyle name="Normal 17 3 3 2 2 2 6 2 2" xfId="16050" xr:uid="{00000000-0005-0000-0000-0000A8510000}"/>
    <cellStyle name="Normal 17 3 3 2 2 2 6 3" xfId="16051" xr:uid="{00000000-0005-0000-0000-0000A9510000}"/>
    <cellStyle name="Normal 17 3 3 2 2 2 6 3 2" xfId="16052" xr:uid="{00000000-0005-0000-0000-0000AA510000}"/>
    <cellStyle name="Normal 17 3 3 2 2 2 6 4" xfId="16053" xr:uid="{00000000-0005-0000-0000-0000AB510000}"/>
    <cellStyle name="Normal 17 3 3 2 2 2 7" xfId="16054" xr:uid="{00000000-0005-0000-0000-0000AC510000}"/>
    <cellStyle name="Normal 17 3 3 2 2 2 7 2" xfId="16055" xr:uid="{00000000-0005-0000-0000-0000AD510000}"/>
    <cellStyle name="Normal 17 3 3 2 2 2 8" xfId="16056" xr:uid="{00000000-0005-0000-0000-0000AE510000}"/>
    <cellStyle name="Normal 17 3 3 2 2 2 8 2" xfId="16057" xr:uid="{00000000-0005-0000-0000-0000AF510000}"/>
    <cellStyle name="Normal 17 3 3 2 2 2 9" xfId="16058" xr:uid="{00000000-0005-0000-0000-0000B0510000}"/>
    <cellStyle name="Normal 17 3 3 2 2 3" xfId="16059" xr:uid="{00000000-0005-0000-0000-0000B1510000}"/>
    <cellStyle name="Normal 17 3 3 2 2 3 2" xfId="16060" xr:uid="{00000000-0005-0000-0000-0000B2510000}"/>
    <cellStyle name="Normal 17 3 3 2 2 3 2 2" xfId="16061" xr:uid="{00000000-0005-0000-0000-0000B3510000}"/>
    <cellStyle name="Normal 17 3 3 2 2 3 2 2 2" xfId="16062" xr:uid="{00000000-0005-0000-0000-0000B4510000}"/>
    <cellStyle name="Normal 17 3 3 2 2 3 2 2 2 2" xfId="16063" xr:uid="{00000000-0005-0000-0000-0000B5510000}"/>
    <cellStyle name="Normal 17 3 3 2 2 3 2 2 3" xfId="16064" xr:uid="{00000000-0005-0000-0000-0000B6510000}"/>
    <cellStyle name="Normal 17 3 3 2 2 3 2 2 3 2" xfId="16065" xr:uid="{00000000-0005-0000-0000-0000B7510000}"/>
    <cellStyle name="Normal 17 3 3 2 2 3 2 2 4" xfId="16066" xr:uid="{00000000-0005-0000-0000-0000B8510000}"/>
    <cellStyle name="Normal 17 3 3 2 2 3 2 3" xfId="16067" xr:uid="{00000000-0005-0000-0000-0000B9510000}"/>
    <cellStyle name="Normal 17 3 3 2 2 3 2 3 2" xfId="16068" xr:uid="{00000000-0005-0000-0000-0000BA510000}"/>
    <cellStyle name="Normal 17 3 3 2 2 3 2 4" xfId="16069" xr:uid="{00000000-0005-0000-0000-0000BB510000}"/>
    <cellStyle name="Normal 17 3 3 2 2 3 2 4 2" xfId="16070" xr:uid="{00000000-0005-0000-0000-0000BC510000}"/>
    <cellStyle name="Normal 17 3 3 2 2 3 2 5" xfId="16071" xr:uid="{00000000-0005-0000-0000-0000BD510000}"/>
    <cellStyle name="Normal 17 3 3 2 2 3 3" xfId="16072" xr:uid="{00000000-0005-0000-0000-0000BE510000}"/>
    <cellStyle name="Normal 17 3 3 2 2 3 3 2" xfId="16073" xr:uid="{00000000-0005-0000-0000-0000BF510000}"/>
    <cellStyle name="Normal 17 3 3 2 2 3 3 2 2" xfId="16074" xr:uid="{00000000-0005-0000-0000-0000C0510000}"/>
    <cellStyle name="Normal 17 3 3 2 2 3 3 3" xfId="16075" xr:uid="{00000000-0005-0000-0000-0000C1510000}"/>
    <cellStyle name="Normal 17 3 3 2 2 3 3 3 2" xfId="16076" xr:uid="{00000000-0005-0000-0000-0000C2510000}"/>
    <cellStyle name="Normal 17 3 3 2 2 3 3 4" xfId="16077" xr:uid="{00000000-0005-0000-0000-0000C3510000}"/>
    <cellStyle name="Normal 17 3 3 2 2 3 4" xfId="16078" xr:uid="{00000000-0005-0000-0000-0000C4510000}"/>
    <cellStyle name="Normal 17 3 3 2 2 3 4 2" xfId="16079" xr:uid="{00000000-0005-0000-0000-0000C5510000}"/>
    <cellStyle name="Normal 17 3 3 2 2 3 5" xfId="16080" xr:uid="{00000000-0005-0000-0000-0000C6510000}"/>
    <cellStyle name="Normal 17 3 3 2 2 3 5 2" xfId="16081" xr:uid="{00000000-0005-0000-0000-0000C7510000}"/>
    <cellStyle name="Normal 17 3 3 2 2 3 6" xfId="16082" xr:uid="{00000000-0005-0000-0000-0000C8510000}"/>
    <cellStyle name="Normal 17 3 3 2 2 4" xfId="16083" xr:uid="{00000000-0005-0000-0000-0000C9510000}"/>
    <cellStyle name="Normal 17 3 3 2 2 4 2" xfId="16084" xr:uid="{00000000-0005-0000-0000-0000CA510000}"/>
    <cellStyle name="Normal 17 3 3 2 2 4 2 2" xfId="16085" xr:uid="{00000000-0005-0000-0000-0000CB510000}"/>
    <cellStyle name="Normal 17 3 3 2 2 4 2 2 2" xfId="16086" xr:uid="{00000000-0005-0000-0000-0000CC510000}"/>
    <cellStyle name="Normal 17 3 3 2 2 4 2 2 2 2" xfId="16087" xr:uid="{00000000-0005-0000-0000-0000CD510000}"/>
    <cellStyle name="Normal 17 3 3 2 2 4 2 2 3" xfId="16088" xr:uid="{00000000-0005-0000-0000-0000CE510000}"/>
    <cellStyle name="Normal 17 3 3 2 2 4 2 2 3 2" xfId="16089" xr:uid="{00000000-0005-0000-0000-0000CF510000}"/>
    <cellStyle name="Normal 17 3 3 2 2 4 2 2 4" xfId="16090" xr:uid="{00000000-0005-0000-0000-0000D0510000}"/>
    <cellStyle name="Normal 17 3 3 2 2 4 2 3" xfId="16091" xr:uid="{00000000-0005-0000-0000-0000D1510000}"/>
    <cellStyle name="Normal 17 3 3 2 2 4 2 3 2" xfId="16092" xr:uid="{00000000-0005-0000-0000-0000D2510000}"/>
    <cellStyle name="Normal 17 3 3 2 2 4 2 4" xfId="16093" xr:uid="{00000000-0005-0000-0000-0000D3510000}"/>
    <cellStyle name="Normal 17 3 3 2 2 4 2 4 2" xfId="16094" xr:uid="{00000000-0005-0000-0000-0000D4510000}"/>
    <cellStyle name="Normal 17 3 3 2 2 4 2 5" xfId="16095" xr:uid="{00000000-0005-0000-0000-0000D5510000}"/>
    <cellStyle name="Normal 17 3 3 2 2 4 3" xfId="16096" xr:uid="{00000000-0005-0000-0000-0000D6510000}"/>
    <cellStyle name="Normal 17 3 3 2 2 4 3 2" xfId="16097" xr:uid="{00000000-0005-0000-0000-0000D7510000}"/>
    <cellStyle name="Normal 17 3 3 2 2 4 3 2 2" xfId="16098" xr:uid="{00000000-0005-0000-0000-0000D8510000}"/>
    <cellStyle name="Normal 17 3 3 2 2 4 3 3" xfId="16099" xr:uid="{00000000-0005-0000-0000-0000D9510000}"/>
    <cellStyle name="Normal 17 3 3 2 2 4 3 3 2" xfId="16100" xr:uid="{00000000-0005-0000-0000-0000DA510000}"/>
    <cellStyle name="Normal 17 3 3 2 2 4 3 4" xfId="16101" xr:uid="{00000000-0005-0000-0000-0000DB510000}"/>
    <cellStyle name="Normal 17 3 3 2 2 4 4" xfId="16102" xr:uid="{00000000-0005-0000-0000-0000DC510000}"/>
    <cellStyle name="Normal 17 3 3 2 2 4 4 2" xfId="16103" xr:uid="{00000000-0005-0000-0000-0000DD510000}"/>
    <cellStyle name="Normal 17 3 3 2 2 4 5" xfId="16104" xr:uid="{00000000-0005-0000-0000-0000DE510000}"/>
    <cellStyle name="Normal 17 3 3 2 2 4 5 2" xfId="16105" xr:uid="{00000000-0005-0000-0000-0000DF510000}"/>
    <cellStyle name="Normal 17 3 3 2 2 4 6" xfId="16106" xr:uid="{00000000-0005-0000-0000-0000E0510000}"/>
    <cellStyle name="Normal 17 3 3 2 2 5" xfId="16107" xr:uid="{00000000-0005-0000-0000-0000E1510000}"/>
    <cellStyle name="Normal 17 3 3 2 2 5 2" xfId="16108" xr:uid="{00000000-0005-0000-0000-0000E2510000}"/>
    <cellStyle name="Normal 17 3 3 2 2 5 2 2" xfId="16109" xr:uid="{00000000-0005-0000-0000-0000E3510000}"/>
    <cellStyle name="Normal 17 3 3 2 2 5 2 2 2" xfId="16110" xr:uid="{00000000-0005-0000-0000-0000E4510000}"/>
    <cellStyle name="Normal 17 3 3 2 2 5 2 3" xfId="16111" xr:uid="{00000000-0005-0000-0000-0000E5510000}"/>
    <cellStyle name="Normal 17 3 3 2 2 5 2 3 2" xfId="16112" xr:uid="{00000000-0005-0000-0000-0000E6510000}"/>
    <cellStyle name="Normal 17 3 3 2 2 5 2 4" xfId="16113" xr:uid="{00000000-0005-0000-0000-0000E7510000}"/>
    <cellStyle name="Normal 17 3 3 2 2 5 3" xfId="16114" xr:uid="{00000000-0005-0000-0000-0000E8510000}"/>
    <cellStyle name="Normal 17 3 3 2 2 5 3 2" xfId="16115" xr:uid="{00000000-0005-0000-0000-0000E9510000}"/>
    <cellStyle name="Normal 17 3 3 2 2 5 4" xfId="16116" xr:uid="{00000000-0005-0000-0000-0000EA510000}"/>
    <cellStyle name="Normal 17 3 3 2 2 5 4 2" xfId="16117" xr:uid="{00000000-0005-0000-0000-0000EB510000}"/>
    <cellStyle name="Normal 17 3 3 2 2 5 5" xfId="16118" xr:uid="{00000000-0005-0000-0000-0000EC510000}"/>
    <cellStyle name="Normal 17 3 3 2 2 6" xfId="16119" xr:uid="{00000000-0005-0000-0000-0000ED510000}"/>
    <cellStyle name="Normal 17 3 3 2 2 6 2" xfId="16120" xr:uid="{00000000-0005-0000-0000-0000EE510000}"/>
    <cellStyle name="Normal 17 3 3 2 2 6 2 2" xfId="16121" xr:uid="{00000000-0005-0000-0000-0000EF510000}"/>
    <cellStyle name="Normal 17 3 3 2 2 6 3" xfId="16122" xr:uid="{00000000-0005-0000-0000-0000F0510000}"/>
    <cellStyle name="Normal 17 3 3 2 2 6 3 2" xfId="16123" xr:uid="{00000000-0005-0000-0000-0000F1510000}"/>
    <cellStyle name="Normal 17 3 3 2 2 6 4" xfId="16124" xr:uid="{00000000-0005-0000-0000-0000F2510000}"/>
    <cellStyle name="Normal 17 3 3 2 2 7" xfId="16125" xr:uid="{00000000-0005-0000-0000-0000F3510000}"/>
    <cellStyle name="Normal 17 3 3 2 2 7 2" xfId="16126" xr:uid="{00000000-0005-0000-0000-0000F4510000}"/>
    <cellStyle name="Normal 17 3 3 2 2 7 2 2" xfId="16127" xr:uid="{00000000-0005-0000-0000-0000F5510000}"/>
    <cellStyle name="Normal 17 3 3 2 2 7 3" xfId="16128" xr:uid="{00000000-0005-0000-0000-0000F6510000}"/>
    <cellStyle name="Normal 17 3 3 2 2 7 3 2" xfId="16129" xr:uid="{00000000-0005-0000-0000-0000F7510000}"/>
    <cellStyle name="Normal 17 3 3 2 2 7 4" xfId="16130" xr:uid="{00000000-0005-0000-0000-0000F8510000}"/>
    <cellStyle name="Normal 17 3 3 2 2 8" xfId="16131" xr:uid="{00000000-0005-0000-0000-0000F9510000}"/>
    <cellStyle name="Normal 17 3 3 2 2 8 2" xfId="16132" xr:uid="{00000000-0005-0000-0000-0000FA510000}"/>
    <cellStyle name="Normal 17 3 3 2 2 9" xfId="16133" xr:uid="{00000000-0005-0000-0000-0000FB510000}"/>
    <cellStyle name="Normal 17 3 3 2 2 9 2" xfId="16134" xr:uid="{00000000-0005-0000-0000-0000FC510000}"/>
    <cellStyle name="Normal 17 3 3 2 3" xfId="16135" xr:uid="{00000000-0005-0000-0000-0000FD510000}"/>
    <cellStyle name="Normal 17 3 3 2 3 2" xfId="16136" xr:uid="{00000000-0005-0000-0000-0000FE510000}"/>
    <cellStyle name="Normal 17 3 3 2 3 2 2" xfId="16137" xr:uid="{00000000-0005-0000-0000-0000FF510000}"/>
    <cellStyle name="Normal 17 3 3 2 3 2 2 2" xfId="16138" xr:uid="{00000000-0005-0000-0000-000000520000}"/>
    <cellStyle name="Normal 17 3 3 2 3 2 2 2 2" xfId="16139" xr:uid="{00000000-0005-0000-0000-000001520000}"/>
    <cellStyle name="Normal 17 3 3 2 3 2 2 2 2 2" xfId="16140" xr:uid="{00000000-0005-0000-0000-000002520000}"/>
    <cellStyle name="Normal 17 3 3 2 3 2 2 2 3" xfId="16141" xr:uid="{00000000-0005-0000-0000-000003520000}"/>
    <cellStyle name="Normal 17 3 3 2 3 2 2 2 3 2" xfId="16142" xr:uid="{00000000-0005-0000-0000-000004520000}"/>
    <cellStyle name="Normal 17 3 3 2 3 2 2 2 4" xfId="16143" xr:uid="{00000000-0005-0000-0000-000005520000}"/>
    <cellStyle name="Normal 17 3 3 2 3 2 2 3" xfId="16144" xr:uid="{00000000-0005-0000-0000-000006520000}"/>
    <cellStyle name="Normal 17 3 3 2 3 2 2 3 2" xfId="16145" xr:uid="{00000000-0005-0000-0000-000007520000}"/>
    <cellStyle name="Normal 17 3 3 2 3 2 2 4" xfId="16146" xr:uid="{00000000-0005-0000-0000-000008520000}"/>
    <cellStyle name="Normal 17 3 3 2 3 2 2 4 2" xfId="16147" xr:uid="{00000000-0005-0000-0000-000009520000}"/>
    <cellStyle name="Normal 17 3 3 2 3 2 2 5" xfId="16148" xr:uid="{00000000-0005-0000-0000-00000A520000}"/>
    <cellStyle name="Normal 17 3 3 2 3 2 3" xfId="16149" xr:uid="{00000000-0005-0000-0000-00000B520000}"/>
    <cellStyle name="Normal 17 3 3 2 3 2 3 2" xfId="16150" xr:uid="{00000000-0005-0000-0000-00000C520000}"/>
    <cellStyle name="Normal 17 3 3 2 3 2 3 2 2" xfId="16151" xr:uid="{00000000-0005-0000-0000-00000D520000}"/>
    <cellStyle name="Normal 17 3 3 2 3 2 3 3" xfId="16152" xr:uid="{00000000-0005-0000-0000-00000E520000}"/>
    <cellStyle name="Normal 17 3 3 2 3 2 3 3 2" xfId="16153" xr:uid="{00000000-0005-0000-0000-00000F520000}"/>
    <cellStyle name="Normal 17 3 3 2 3 2 3 4" xfId="16154" xr:uid="{00000000-0005-0000-0000-000010520000}"/>
    <cellStyle name="Normal 17 3 3 2 3 2 4" xfId="16155" xr:uid="{00000000-0005-0000-0000-000011520000}"/>
    <cellStyle name="Normal 17 3 3 2 3 2 4 2" xfId="16156" xr:uid="{00000000-0005-0000-0000-000012520000}"/>
    <cellStyle name="Normal 17 3 3 2 3 2 5" xfId="16157" xr:uid="{00000000-0005-0000-0000-000013520000}"/>
    <cellStyle name="Normal 17 3 3 2 3 2 5 2" xfId="16158" xr:uid="{00000000-0005-0000-0000-000014520000}"/>
    <cellStyle name="Normal 17 3 3 2 3 2 6" xfId="16159" xr:uid="{00000000-0005-0000-0000-000015520000}"/>
    <cellStyle name="Normal 17 3 3 2 3 3" xfId="16160" xr:uid="{00000000-0005-0000-0000-000016520000}"/>
    <cellStyle name="Normal 17 3 3 2 3 3 2" xfId="16161" xr:uid="{00000000-0005-0000-0000-000017520000}"/>
    <cellStyle name="Normal 17 3 3 2 3 3 2 2" xfId="16162" xr:uid="{00000000-0005-0000-0000-000018520000}"/>
    <cellStyle name="Normal 17 3 3 2 3 3 2 2 2" xfId="16163" xr:uid="{00000000-0005-0000-0000-000019520000}"/>
    <cellStyle name="Normal 17 3 3 2 3 3 2 2 2 2" xfId="16164" xr:uid="{00000000-0005-0000-0000-00001A520000}"/>
    <cellStyle name="Normal 17 3 3 2 3 3 2 2 3" xfId="16165" xr:uid="{00000000-0005-0000-0000-00001B520000}"/>
    <cellStyle name="Normal 17 3 3 2 3 3 2 2 3 2" xfId="16166" xr:uid="{00000000-0005-0000-0000-00001C520000}"/>
    <cellStyle name="Normal 17 3 3 2 3 3 2 2 4" xfId="16167" xr:uid="{00000000-0005-0000-0000-00001D520000}"/>
    <cellStyle name="Normal 17 3 3 2 3 3 2 3" xfId="16168" xr:uid="{00000000-0005-0000-0000-00001E520000}"/>
    <cellStyle name="Normal 17 3 3 2 3 3 2 3 2" xfId="16169" xr:uid="{00000000-0005-0000-0000-00001F520000}"/>
    <cellStyle name="Normal 17 3 3 2 3 3 2 4" xfId="16170" xr:uid="{00000000-0005-0000-0000-000020520000}"/>
    <cellStyle name="Normal 17 3 3 2 3 3 2 4 2" xfId="16171" xr:uid="{00000000-0005-0000-0000-000021520000}"/>
    <cellStyle name="Normal 17 3 3 2 3 3 2 5" xfId="16172" xr:uid="{00000000-0005-0000-0000-000022520000}"/>
    <cellStyle name="Normal 17 3 3 2 3 3 3" xfId="16173" xr:uid="{00000000-0005-0000-0000-000023520000}"/>
    <cellStyle name="Normal 17 3 3 2 3 3 3 2" xfId="16174" xr:uid="{00000000-0005-0000-0000-000024520000}"/>
    <cellStyle name="Normal 17 3 3 2 3 3 3 2 2" xfId="16175" xr:uid="{00000000-0005-0000-0000-000025520000}"/>
    <cellStyle name="Normal 17 3 3 2 3 3 3 3" xfId="16176" xr:uid="{00000000-0005-0000-0000-000026520000}"/>
    <cellStyle name="Normal 17 3 3 2 3 3 3 3 2" xfId="16177" xr:uid="{00000000-0005-0000-0000-000027520000}"/>
    <cellStyle name="Normal 17 3 3 2 3 3 3 4" xfId="16178" xr:uid="{00000000-0005-0000-0000-000028520000}"/>
    <cellStyle name="Normal 17 3 3 2 3 3 4" xfId="16179" xr:uid="{00000000-0005-0000-0000-000029520000}"/>
    <cellStyle name="Normal 17 3 3 2 3 3 4 2" xfId="16180" xr:uid="{00000000-0005-0000-0000-00002A520000}"/>
    <cellStyle name="Normal 17 3 3 2 3 3 5" xfId="16181" xr:uid="{00000000-0005-0000-0000-00002B520000}"/>
    <cellStyle name="Normal 17 3 3 2 3 3 5 2" xfId="16182" xr:uid="{00000000-0005-0000-0000-00002C520000}"/>
    <cellStyle name="Normal 17 3 3 2 3 3 6" xfId="16183" xr:uid="{00000000-0005-0000-0000-00002D520000}"/>
    <cellStyle name="Normal 17 3 3 2 3 4" xfId="16184" xr:uid="{00000000-0005-0000-0000-00002E520000}"/>
    <cellStyle name="Normal 17 3 3 2 3 4 2" xfId="16185" xr:uid="{00000000-0005-0000-0000-00002F520000}"/>
    <cellStyle name="Normal 17 3 3 2 3 4 2 2" xfId="16186" xr:uid="{00000000-0005-0000-0000-000030520000}"/>
    <cellStyle name="Normal 17 3 3 2 3 4 2 2 2" xfId="16187" xr:uid="{00000000-0005-0000-0000-000031520000}"/>
    <cellStyle name="Normal 17 3 3 2 3 4 2 3" xfId="16188" xr:uid="{00000000-0005-0000-0000-000032520000}"/>
    <cellStyle name="Normal 17 3 3 2 3 4 2 3 2" xfId="16189" xr:uid="{00000000-0005-0000-0000-000033520000}"/>
    <cellStyle name="Normal 17 3 3 2 3 4 2 4" xfId="16190" xr:uid="{00000000-0005-0000-0000-000034520000}"/>
    <cellStyle name="Normal 17 3 3 2 3 4 3" xfId="16191" xr:uid="{00000000-0005-0000-0000-000035520000}"/>
    <cellStyle name="Normal 17 3 3 2 3 4 3 2" xfId="16192" xr:uid="{00000000-0005-0000-0000-000036520000}"/>
    <cellStyle name="Normal 17 3 3 2 3 4 4" xfId="16193" xr:uid="{00000000-0005-0000-0000-000037520000}"/>
    <cellStyle name="Normal 17 3 3 2 3 4 4 2" xfId="16194" xr:uid="{00000000-0005-0000-0000-000038520000}"/>
    <cellStyle name="Normal 17 3 3 2 3 4 5" xfId="16195" xr:uid="{00000000-0005-0000-0000-000039520000}"/>
    <cellStyle name="Normal 17 3 3 2 3 5" xfId="16196" xr:uid="{00000000-0005-0000-0000-00003A520000}"/>
    <cellStyle name="Normal 17 3 3 2 3 5 2" xfId="16197" xr:uid="{00000000-0005-0000-0000-00003B520000}"/>
    <cellStyle name="Normal 17 3 3 2 3 5 2 2" xfId="16198" xr:uid="{00000000-0005-0000-0000-00003C520000}"/>
    <cellStyle name="Normal 17 3 3 2 3 5 3" xfId="16199" xr:uid="{00000000-0005-0000-0000-00003D520000}"/>
    <cellStyle name="Normal 17 3 3 2 3 5 3 2" xfId="16200" xr:uid="{00000000-0005-0000-0000-00003E520000}"/>
    <cellStyle name="Normal 17 3 3 2 3 5 4" xfId="16201" xr:uid="{00000000-0005-0000-0000-00003F520000}"/>
    <cellStyle name="Normal 17 3 3 2 3 6" xfId="16202" xr:uid="{00000000-0005-0000-0000-000040520000}"/>
    <cellStyle name="Normal 17 3 3 2 3 6 2" xfId="16203" xr:uid="{00000000-0005-0000-0000-000041520000}"/>
    <cellStyle name="Normal 17 3 3 2 3 6 2 2" xfId="16204" xr:uid="{00000000-0005-0000-0000-000042520000}"/>
    <cellStyle name="Normal 17 3 3 2 3 6 3" xfId="16205" xr:uid="{00000000-0005-0000-0000-000043520000}"/>
    <cellStyle name="Normal 17 3 3 2 3 6 3 2" xfId="16206" xr:uid="{00000000-0005-0000-0000-000044520000}"/>
    <cellStyle name="Normal 17 3 3 2 3 6 4" xfId="16207" xr:uid="{00000000-0005-0000-0000-000045520000}"/>
    <cellStyle name="Normal 17 3 3 2 3 7" xfId="16208" xr:uid="{00000000-0005-0000-0000-000046520000}"/>
    <cellStyle name="Normal 17 3 3 2 3 7 2" xfId="16209" xr:uid="{00000000-0005-0000-0000-000047520000}"/>
    <cellStyle name="Normal 17 3 3 2 3 8" xfId="16210" xr:uid="{00000000-0005-0000-0000-000048520000}"/>
    <cellStyle name="Normal 17 3 3 2 3 8 2" xfId="16211" xr:uid="{00000000-0005-0000-0000-000049520000}"/>
    <cellStyle name="Normal 17 3 3 2 3 9" xfId="16212" xr:uid="{00000000-0005-0000-0000-00004A520000}"/>
    <cellStyle name="Normal 17 3 3 2 4" xfId="16213" xr:uid="{00000000-0005-0000-0000-00004B520000}"/>
    <cellStyle name="Normal 17 3 3 2 4 2" xfId="16214" xr:uid="{00000000-0005-0000-0000-00004C520000}"/>
    <cellStyle name="Normal 17 3 3 2 4 2 2" xfId="16215" xr:uid="{00000000-0005-0000-0000-00004D520000}"/>
    <cellStyle name="Normal 17 3 3 2 4 2 2 2" xfId="16216" xr:uid="{00000000-0005-0000-0000-00004E520000}"/>
    <cellStyle name="Normal 17 3 3 2 4 2 2 2 2" xfId="16217" xr:uid="{00000000-0005-0000-0000-00004F520000}"/>
    <cellStyle name="Normal 17 3 3 2 4 2 2 3" xfId="16218" xr:uid="{00000000-0005-0000-0000-000050520000}"/>
    <cellStyle name="Normal 17 3 3 2 4 2 2 3 2" xfId="16219" xr:uid="{00000000-0005-0000-0000-000051520000}"/>
    <cellStyle name="Normal 17 3 3 2 4 2 2 4" xfId="16220" xr:uid="{00000000-0005-0000-0000-000052520000}"/>
    <cellStyle name="Normal 17 3 3 2 4 2 3" xfId="16221" xr:uid="{00000000-0005-0000-0000-000053520000}"/>
    <cellStyle name="Normal 17 3 3 2 4 2 3 2" xfId="16222" xr:uid="{00000000-0005-0000-0000-000054520000}"/>
    <cellStyle name="Normal 17 3 3 2 4 2 4" xfId="16223" xr:uid="{00000000-0005-0000-0000-000055520000}"/>
    <cellStyle name="Normal 17 3 3 2 4 2 4 2" xfId="16224" xr:uid="{00000000-0005-0000-0000-000056520000}"/>
    <cellStyle name="Normal 17 3 3 2 4 2 5" xfId="16225" xr:uid="{00000000-0005-0000-0000-000057520000}"/>
    <cellStyle name="Normal 17 3 3 2 4 3" xfId="16226" xr:uid="{00000000-0005-0000-0000-000058520000}"/>
    <cellStyle name="Normal 17 3 3 2 4 3 2" xfId="16227" xr:uid="{00000000-0005-0000-0000-000059520000}"/>
    <cellStyle name="Normal 17 3 3 2 4 3 2 2" xfId="16228" xr:uid="{00000000-0005-0000-0000-00005A520000}"/>
    <cellStyle name="Normal 17 3 3 2 4 3 3" xfId="16229" xr:uid="{00000000-0005-0000-0000-00005B520000}"/>
    <cellStyle name="Normal 17 3 3 2 4 3 3 2" xfId="16230" xr:uid="{00000000-0005-0000-0000-00005C520000}"/>
    <cellStyle name="Normal 17 3 3 2 4 3 4" xfId="16231" xr:uid="{00000000-0005-0000-0000-00005D520000}"/>
    <cellStyle name="Normal 17 3 3 2 4 4" xfId="16232" xr:uid="{00000000-0005-0000-0000-00005E520000}"/>
    <cellStyle name="Normal 17 3 3 2 4 4 2" xfId="16233" xr:uid="{00000000-0005-0000-0000-00005F520000}"/>
    <cellStyle name="Normal 17 3 3 2 4 5" xfId="16234" xr:uid="{00000000-0005-0000-0000-000060520000}"/>
    <cellStyle name="Normal 17 3 3 2 4 5 2" xfId="16235" xr:uid="{00000000-0005-0000-0000-000061520000}"/>
    <cellStyle name="Normal 17 3 3 2 4 6" xfId="16236" xr:uid="{00000000-0005-0000-0000-000062520000}"/>
    <cellStyle name="Normal 17 3 3 2 5" xfId="16237" xr:uid="{00000000-0005-0000-0000-000063520000}"/>
    <cellStyle name="Normal 17 3 3 2 5 2" xfId="16238" xr:uid="{00000000-0005-0000-0000-000064520000}"/>
    <cellStyle name="Normal 17 3 3 2 5 2 2" xfId="16239" xr:uid="{00000000-0005-0000-0000-000065520000}"/>
    <cellStyle name="Normal 17 3 3 2 5 2 2 2" xfId="16240" xr:uid="{00000000-0005-0000-0000-000066520000}"/>
    <cellStyle name="Normal 17 3 3 2 5 2 2 2 2" xfId="16241" xr:uid="{00000000-0005-0000-0000-000067520000}"/>
    <cellStyle name="Normal 17 3 3 2 5 2 2 3" xfId="16242" xr:uid="{00000000-0005-0000-0000-000068520000}"/>
    <cellStyle name="Normal 17 3 3 2 5 2 2 3 2" xfId="16243" xr:uid="{00000000-0005-0000-0000-000069520000}"/>
    <cellStyle name="Normal 17 3 3 2 5 2 2 4" xfId="16244" xr:uid="{00000000-0005-0000-0000-00006A520000}"/>
    <cellStyle name="Normal 17 3 3 2 5 2 3" xfId="16245" xr:uid="{00000000-0005-0000-0000-00006B520000}"/>
    <cellStyle name="Normal 17 3 3 2 5 2 3 2" xfId="16246" xr:uid="{00000000-0005-0000-0000-00006C520000}"/>
    <cellStyle name="Normal 17 3 3 2 5 2 4" xfId="16247" xr:uid="{00000000-0005-0000-0000-00006D520000}"/>
    <cellStyle name="Normal 17 3 3 2 5 2 4 2" xfId="16248" xr:uid="{00000000-0005-0000-0000-00006E520000}"/>
    <cellStyle name="Normal 17 3 3 2 5 2 5" xfId="16249" xr:uid="{00000000-0005-0000-0000-00006F520000}"/>
    <cellStyle name="Normal 17 3 3 2 5 3" xfId="16250" xr:uid="{00000000-0005-0000-0000-000070520000}"/>
    <cellStyle name="Normal 17 3 3 2 5 3 2" xfId="16251" xr:uid="{00000000-0005-0000-0000-000071520000}"/>
    <cellStyle name="Normal 17 3 3 2 5 3 2 2" xfId="16252" xr:uid="{00000000-0005-0000-0000-000072520000}"/>
    <cellStyle name="Normal 17 3 3 2 5 3 3" xfId="16253" xr:uid="{00000000-0005-0000-0000-000073520000}"/>
    <cellStyle name="Normal 17 3 3 2 5 3 3 2" xfId="16254" xr:uid="{00000000-0005-0000-0000-000074520000}"/>
    <cellStyle name="Normal 17 3 3 2 5 3 4" xfId="16255" xr:uid="{00000000-0005-0000-0000-000075520000}"/>
    <cellStyle name="Normal 17 3 3 2 5 4" xfId="16256" xr:uid="{00000000-0005-0000-0000-000076520000}"/>
    <cellStyle name="Normal 17 3 3 2 5 4 2" xfId="16257" xr:uid="{00000000-0005-0000-0000-000077520000}"/>
    <cellStyle name="Normal 17 3 3 2 5 5" xfId="16258" xr:uid="{00000000-0005-0000-0000-000078520000}"/>
    <cellStyle name="Normal 17 3 3 2 5 5 2" xfId="16259" xr:uid="{00000000-0005-0000-0000-000079520000}"/>
    <cellStyle name="Normal 17 3 3 2 5 6" xfId="16260" xr:uid="{00000000-0005-0000-0000-00007A520000}"/>
    <cellStyle name="Normal 17 3 3 2 6" xfId="16261" xr:uid="{00000000-0005-0000-0000-00007B520000}"/>
    <cellStyle name="Normal 17 3 3 2 6 2" xfId="16262" xr:uid="{00000000-0005-0000-0000-00007C520000}"/>
    <cellStyle name="Normal 17 3 3 2 6 2 2" xfId="16263" xr:uid="{00000000-0005-0000-0000-00007D520000}"/>
    <cellStyle name="Normal 17 3 3 2 6 2 2 2" xfId="16264" xr:uid="{00000000-0005-0000-0000-00007E520000}"/>
    <cellStyle name="Normal 17 3 3 2 6 2 3" xfId="16265" xr:uid="{00000000-0005-0000-0000-00007F520000}"/>
    <cellStyle name="Normal 17 3 3 2 6 2 3 2" xfId="16266" xr:uid="{00000000-0005-0000-0000-000080520000}"/>
    <cellStyle name="Normal 17 3 3 2 6 2 4" xfId="16267" xr:uid="{00000000-0005-0000-0000-000081520000}"/>
    <cellStyle name="Normal 17 3 3 2 6 3" xfId="16268" xr:uid="{00000000-0005-0000-0000-000082520000}"/>
    <cellStyle name="Normal 17 3 3 2 6 3 2" xfId="16269" xr:uid="{00000000-0005-0000-0000-000083520000}"/>
    <cellStyle name="Normal 17 3 3 2 6 4" xfId="16270" xr:uid="{00000000-0005-0000-0000-000084520000}"/>
    <cellStyle name="Normal 17 3 3 2 6 4 2" xfId="16271" xr:uid="{00000000-0005-0000-0000-000085520000}"/>
    <cellStyle name="Normal 17 3 3 2 6 5" xfId="16272" xr:uid="{00000000-0005-0000-0000-000086520000}"/>
    <cellStyle name="Normal 17 3 3 2 7" xfId="16273" xr:uid="{00000000-0005-0000-0000-000087520000}"/>
    <cellStyle name="Normal 17 3 3 2 7 2" xfId="16274" xr:uid="{00000000-0005-0000-0000-000088520000}"/>
    <cellStyle name="Normal 17 3 3 2 7 2 2" xfId="16275" xr:uid="{00000000-0005-0000-0000-000089520000}"/>
    <cellStyle name="Normal 17 3 3 2 7 3" xfId="16276" xr:uid="{00000000-0005-0000-0000-00008A520000}"/>
    <cellStyle name="Normal 17 3 3 2 7 3 2" xfId="16277" xr:uid="{00000000-0005-0000-0000-00008B520000}"/>
    <cellStyle name="Normal 17 3 3 2 7 4" xfId="16278" xr:uid="{00000000-0005-0000-0000-00008C520000}"/>
    <cellStyle name="Normal 17 3 3 2 8" xfId="16279" xr:uid="{00000000-0005-0000-0000-00008D520000}"/>
    <cellStyle name="Normal 17 3 3 2 8 2" xfId="16280" xr:uid="{00000000-0005-0000-0000-00008E520000}"/>
    <cellStyle name="Normal 17 3 3 2 8 2 2" xfId="16281" xr:uid="{00000000-0005-0000-0000-00008F520000}"/>
    <cellStyle name="Normal 17 3 3 2 8 3" xfId="16282" xr:uid="{00000000-0005-0000-0000-000090520000}"/>
    <cellStyle name="Normal 17 3 3 2 8 3 2" xfId="16283" xr:uid="{00000000-0005-0000-0000-000091520000}"/>
    <cellStyle name="Normal 17 3 3 2 8 4" xfId="16284" xr:uid="{00000000-0005-0000-0000-000092520000}"/>
    <cellStyle name="Normal 17 3 3 2 9" xfId="16285" xr:uid="{00000000-0005-0000-0000-000093520000}"/>
    <cellStyle name="Normal 17 3 3 2 9 2" xfId="16286" xr:uid="{00000000-0005-0000-0000-000094520000}"/>
    <cellStyle name="Normal 17 3 3 3" xfId="16287" xr:uid="{00000000-0005-0000-0000-000095520000}"/>
    <cellStyle name="Normal 17 3 3 3 10" xfId="16288" xr:uid="{00000000-0005-0000-0000-000096520000}"/>
    <cellStyle name="Normal 17 3 3 3 11" xfId="43302" xr:uid="{00000000-0005-0000-0000-000097520000}"/>
    <cellStyle name="Normal 17 3 3 3 2" xfId="16289" xr:uid="{00000000-0005-0000-0000-000098520000}"/>
    <cellStyle name="Normal 17 3 3 3 2 2" xfId="16290" xr:uid="{00000000-0005-0000-0000-000099520000}"/>
    <cellStyle name="Normal 17 3 3 3 2 2 2" xfId="16291" xr:uid="{00000000-0005-0000-0000-00009A520000}"/>
    <cellStyle name="Normal 17 3 3 3 2 2 2 2" xfId="16292" xr:uid="{00000000-0005-0000-0000-00009B520000}"/>
    <cellStyle name="Normal 17 3 3 3 2 2 2 2 2" xfId="16293" xr:uid="{00000000-0005-0000-0000-00009C520000}"/>
    <cellStyle name="Normal 17 3 3 3 2 2 2 2 2 2" xfId="16294" xr:uid="{00000000-0005-0000-0000-00009D520000}"/>
    <cellStyle name="Normal 17 3 3 3 2 2 2 2 3" xfId="16295" xr:uid="{00000000-0005-0000-0000-00009E520000}"/>
    <cellStyle name="Normal 17 3 3 3 2 2 2 2 3 2" xfId="16296" xr:uid="{00000000-0005-0000-0000-00009F520000}"/>
    <cellStyle name="Normal 17 3 3 3 2 2 2 2 4" xfId="16297" xr:uid="{00000000-0005-0000-0000-0000A0520000}"/>
    <cellStyle name="Normal 17 3 3 3 2 2 2 3" xfId="16298" xr:uid="{00000000-0005-0000-0000-0000A1520000}"/>
    <cellStyle name="Normal 17 3 3 3 2 2 2 3 2" xfId="16299" xr:uid="{00000000-0005-0000-0000-0000A2520000}"/>
    <cellStyle name="Normal 17 3 3 3 2 2 2 4" xfId="16300" xr:uid="{00000000-0005-0000-0000-0000A3520000}"/>
    <cellStyle name="Normal 17 3 3 3 2 2 2 4 2" xfId="16301" xr:uid="{00000000-0005-0000-0000-0000A4520000}"/>
    <cellStyle name="Normal 17 3 3 3 2 2 2 5" xfId="16302" xr:uid="{00000000-0005-0000-0000-0000A5520000}"/>
    <cellStyle name="Normal 17 3 3 3 2 2 3" xfId="16303" xr:uid="{00000000-0005-0000-0000-0000A6520000}"/>
    <cellStyle name="Normal 17 3 3 3 2 2 3 2" xfId="16304" xr:uid="{00000000-0005-0000-0000-0000A7520000}"/>
    <cellStyle name="Normal 17 3 3 3 2 2 3 2 2" xfId="16305" xr:uid="{00000000-0005-0000-0000-0000A8520000}"/>
    <cellStyle name="Normal 17 3 3 3 2 2 3 3" xfId="16306" xr:uid="{00000000-0005-0000-0000-0000A9520000}"/>
    <cellStyle name="Normal 17 3 3 3 2 2 3 3 2" xfId="16307" xr:uid="{00000000-0005-0000-0000-0000AA520000}"/>
    <cellStyle name="Normal 17 3 3 3 2 2 3 4" xfId="16308" xr:uid="{00000000-0005-0000-0000-0000AB520000}"/>
    <cellStyle name="Normal 17 3 3 3 2 2 4" xfId="16309" xr:uid="{00000000-0005-0000-0000-0000AC520000}"/>
    <cellStyle name="Normal 17 3 3 3 2 2 4 2" xfId="16310" xr:uid="{00000000-0005-0000-0000-0000AD520000}"/>
    <cellStyle name="Normal 17 3 3 3 2 2 5" xfId="16311" xr:uid="{00000000-0005-0000-0000-0000AE520000}"/>
    <cellStyle name="Normal 17 3 3 3 2 2 5 2" xfId="16312" xr:uid="{00000000-0005-0000-0000-0000AF520000}"/>
    <cellStyle name="Normal 17 3 3 3 2 2 6" xfId="16313" xr:uid="{00000000-0005-0000-0000-0000B0520000}"/>
    <cellStyle name="Normal 17 3 3 3 2 3" xfId="16314" xr:uid="{00000000-0005-0000-0000-0000B1520000}"/>
    <cellStyle name="Normal 17 3 3 3 2 3 2" xfId="16315" xr:uid="{00000000-0005-0000-0000-0000B2520000}"/>
    <cellStyle name="Normal 17 3 3 3 2 3 2 2" xfId="16316" xr:uid="{00000000-0005-0000-0000-0000B3520000}"/>
    <cellStyle name="Normal 17 3 3 3 2 3 2 2 2" xfId="16317" xr:uid="{00000000-0005-0000-0000-0000B4520000}"/>
    <cellStyle name="Normal 17 3 3 3 2 3 2 2 2 2" xfId="16318" xr:uid="{00000000-0005-0000-0000-0000B5520000}"/>
    <cellStyle name="Normal 17 3 3 3 2 3 2 2 3" xfId="16319" xr:uid="{00000000-0005-0000-0000-0000B6520000}"/>
    <cellStyle name="Normal 17 3 3 3 2 3 2 2 3 2" xfId="16320" xr:uid="{00000000-0005-0000-0000-0000B7520000}"/>
    <cellStyle name="Normal 17 3 3 3 2 3 2 2 4" xfId="16321" xr:uid="{00000000-0005-0000-0000-0000B8520000}"/>
    <cellStyle name="Normal 17 3 3 3 2 3 2 3" xfId="16322" xr:uid="{00000000-0005-0000-0000-0000B9520000}"/>
    <cellStyle name="Normal 17 3 3 3 2 3 2 3 2" xfId="16323" xr:uid="{00000000-0005-0000-0000-0000BA520000}"/>
    <cellStyle name="Normal 17 3 3 3 2 3 2 4" xfId="16324" xr:uid="{00000000-0005-0000-0000-0000BB520000}"/>
    <cellStyle name="Normal 17 3 3 3 2 3 2 4 2" xfId="16325" xr:uid="{00000000-0005-0000-0000-0000BC520000}"/>
    <cellStyle name="Normal 17 3 3 3 2 3 2 5" xfId="16326" xr:uid="{00000000-0005-0000-0000-0000BD520000}"/>
    <cellStyle name="Normal 17 3 3 3 2 3 3" xfId="16327" xr:uid="{00000000-0005-0000-0000-0000BE520000}"/>
    <cellStyle name="Normal 17 3 3 3 2 3 3 2" xfId="16328" xr:uid="{00000000-0005-0000-0000-0000BF520000}"/>
    <cellStyle name="Normal 17 3 3 3 2 3 3 2 2" xfId="16329" xr:uid="{00000000-0005-0000-0000-0000C0520000}"/>
    <cellStyle name="Normal 17 3 3 3 2 3 3 3" xfId="16330" xr:uid="{00000000-0005-0000-0000-0000C1520000}"/>
    <cellStyle name="Normal 17 3 3 3 2 3 3 3 2" xfId="16331" xr:uid="{00000000-0005-0000-0000-0000C2520000}"/>
    <cellStyle name="Normal 17 3 3 3 2 3 3 4" xfId="16332" xr:uid="{00000000-0005-0000-0000-0000C3520000}"/>
    <cellStyle name="Normal 17 3 3 3 2 3 4" xfId="16333" xr:uid="{00000000-0005-0000-0000-0000C4520000}"/>
    <cellStyle name="Normal 17 3 3 3 2 3 4 2" xfId="16334" xr:uid="{00000000-0005-0000-0000-0000C5520000}"/>
    <cellStyle name="Normal 17 3 3 3 2 3 5" xfId="16335" xr:uid="{00000000-0005-0000-0000-0000C6520000}"/>
    <cellStyle name="Normal 17 3 3 3 2 3 5 2" xfId="16336" xr:uid="{00000000-0005-0000-0000-0000C7520000}"/>
    <cellStyle name="Normal 17 3 3 3 2 3 6" xfId="16337" xr:uid="{00000000-0005-0000-0000-0000C8520000}"/>
    <cellStyle name="Normal 17 3 3 3 2 4" xfId="16338" xr:uid="{00000000-0005-0000-0000-0000C9520000}"/>
    <cellStyle name="Normal 17 3 3 3 2 4 2" xfId="16339" xr:uid="{00000000-0005-0000-0000-0000CA520000}"/>
    <cellStyle name="Normal 17 3 3 3 2 4 2 2" xfId="16340" xr:uid="{00000000-0005-0000-0000-0000CB520000}"/>
    <cellStyle name="Normal 17 3 3 3 2 4 2 2 2" xfId="16341" xr:uid="{00000000-0005-0000-0000-0000CC520000}"/>
    <cellStyle name="Normal 17 3 3 3 2 4 2 3" xfId="16342" xr:uid="{00000000-0005-0000-0000-0000CD520000}"/>
    <cellStyle name="Normal 17 3 3 3 2 4 2 3 2" xfId="16343" xr:uid="{00000000-0005-0000-0000-0000CE520000}"/>
    <cellStyle name="Normal 17 3 3 3 2 4 2 4" xfId="16344" xr:uid="{00000000-0005-0000-0000-0000CF520000}"/>
    <cellStyle name="Normal 17 3 3 3 2 4 3" xfId="16345" xr:uid="{00000000-0005-0000-0000-0000D0520000}"/>
    <cellStyle name="Normal 17 3 3 3 2 4 3 2" xfId="16346" xr:uid="{00000000-0005-0000-0000-0000D1520000}"/>
    <cellStyle name="Normal 17 3 3 3 2 4 4" xfId="16347" xr:uid="{00000000-0005-0000-0000-0000D2520000}"/>
    <cellStyle name="Normal 17 3 3 3 2 4 4 2" xfId="16348" xr:uid="{00000000-0005-0000-0000-0000D3520000}"/>
    <cellStyle name="Normal 17 3 3 3 2 4 5" xfId="16349" xr:uid="{00000000-0005-0000-0000-0000D4520000}"/>
    <cellStyle name="Normal 17 3 3 3 2 5" xfId="16350" xr:uid="{00000000-0005-0000-0000-0000D5520000}"/>
    <cellStyle name="Normal 17 3 3 3 2 5 2" xfId="16351" xr:uid="{00000000-0005-0000-0000-0000D6520000}"/>
    <cellStyle name="Normal 17 3 3 3 2 5 2 2" xfId="16352" xr:uid="{00000000-0005-0000-0000-0000D7520000}"/>
    <cellStyle name="Normal 17 3 3 3 2 5 3" xfId="16353" xr:uid="{00000000-0005-0000-0000-0000D8520000}"/>
    <cellStyle name="Normal 17 3 3 3 2 5 3 2" xfId="16354" xr:uid="{00000000-0005-0000-0000-0000D9520000}"/>
    <cellStyle name="Normal 17 3 3 3 2 5 4" xfId="16355" xr:uid="{00000000-0005-0000-0000-0000DA520000}"/>
    <cellStyle name="Normal 17 3 3 3 2 6" xfId="16356" xr:uid="{00000000-0005-0000-0000-0000DB520000}"/>
    <cellStyle name="Normal 17 3 3 3 2 6 2" xfId="16357" xr:uid="{00000000-0005-0000-0000-0000DC520000}"/>
    <cellStyle name="Normal 17 3 3 3 2 6 2 2" xfId="16358" xr:uid="{00000000-0005-0000-0000-0000DD520000}"/>
    <cellStyle name="Normal 17 3 3 3 2 6 3" xfId="16359" xr:uid="{00000000-0005-0000-0000-0000DE520000}"/>
    <cellStyle name="Normal 17 3 3 3 2 6 3 2" xfId="16360" xr:uid="{00000000-0005-0000-0000-0000DF520000}"/>
    <cellStyle name="Normal 17 3 3 3 2 6 4" xfId="16361" xr:uid="{00000000-0005-0000-0000-0000E0520000}"/>
    <cellStyle name="Normal 17 3 3 3 2 7" xfId="16362" xr:uid="{00000000-0005-0000-0000-0000E1520000}"/>
    <cellStyle name="Normal 17 3 3 3 2 7 2" xfId="16363" xr:uid="{00000000-0005-0000-0000-0000E2520000}"/>
    <cellStyle name="Normal 17 3 3 3 2 8" xfId="16364" xr:uid="{00000000-0005-0000-0000-0000E3520000}"/>
    <cellStyle name="Normal 17 3 3 3 2 8 2" xfId="16365" xr:uid="{00000000-0005-0000-0000-0000E4520000}"/>
    <cellStyle name="Normal 17 3 3 3 2 9" xfId="16366" xr:uid="{00000000-0005-0000-0000-0000E5520000}"/>
    <cellStyle name="Normal 17 3 3 3 3" xfId="16367" xr:uid="{00000000-0005-0000-0000-0000E6520000}"/>
    <cellStyle name="Normal 17 3 3 3 3 2" xfId="16368" xr:uid="{00000000-0005-0000-0000-0000E7520000}"/>
    <cellStyle name="Normal 17 3 3 3 3 2 2" xfId="16369" xr:uid="{00000000-0005-0000-0000-0000E8520000}"/>
    <cellStyle name="Normal 17 3 3 3 3 2 2 2" xfId="16370" xr:uid="{00000000-0005-0000-0000-0000E9520000}"/>
    <cellStyle name="Normal 17 3 3 3 3 2 2 2 2" xfId="16371" xr:uid="{00000000-0005-0000-0000-0000EA520000}"/>
    <cellStyle name="Normal 17 3 3 3 3 2 2 3" xfId="16372" xr:uid="{00000000-0005-0000-0000-0000EB520000}"/>
    <cellStyle name="Normal 17 3 3 3 3 2 2 3 2" xfId="16373" xr:uid="{00000000-0005-0000-0000-0000EC520000}"/>
    <cellStyle name="Normal 17 3 3 3 3 2 2 4" xfId="16374" xr:uid="{00000000-0005-0000-0000-0000ED520000}"/>
    <cellStyle name="Normal 17 3 3 3 3 2 3" xfId="16375" xr:uid="{00000000-0005-0000-0000-0000EE520000}"/>
    <cellStyle name="Normal 17 3 3 3 3 2 3 2" xfId="16376" xr:uid="{00000000-0005-0000-0000-0000EF520000}"/>
    <cellStyle name="Normal 17 3 3 3 3 2 4" xfId="16377" xr:uid="{00000000-0005-0000-0000-0000F0520000}"/>
    <cellStyle name="Normal 17 3 3 3 3 2 4 2" xfId="16378" xr:uid="{00000000-0005-0000-0000-0000F1520000}"/>
    <cellStyle name="Normal 17 3 3 3 3 2 5" xfId="16379" xr:uid="{00000000-0005-0000-0000-0000F2520000}"/>
    <cellStyle name="Normal 17 3 3 3 3 3" xfId="16380" xr:uid="{00000000-0005-0000-0000-0000F3520000}"/>
    <cellStyle name="Normal 17 3 3 3 3 3 2" xfId="16381" xr:uid="{00000000-0005-0000-0000-0000F4520000}"/>
    <cellStyle name="Normal 17 3 3 3 3 3 2 2" xfId="16382" xr:uid="{00000000-0005-0000-0000-0000F5520000}"/>
    <cellStyle name="Normal 17 3 3 3 3 3 3" xfId="16383" xr:uid="{00000000-0005-0000-0000-0000F6520000}"/>
    <cellStyle name="Normal 17 3 3 3 3 3 3 2" xfId="16384" xr:uid="{00000000-0005-0000-0000-0000F7520000}"/>
    <cellStyle name="Normal 17 3 3 3 3 3 4" xfId="16385" xr:uid="{00000000-0005-0000-0000-0000F8520000}"/>
    <cellStyle name="Normal 17 3 3 3 3 4" xfId="16386" xr:uid="{00000000-0005-0000-0000-0000F9520000}"/>
    <cellStyle name="Normal 17 3 3 3 3 4 2" xfId="16387" xr:uid="{00000000-0005-0000-0000-0000FA520000}"/>
    <cellStyle name="Normal 17 3 3 3 3 5" xfId="16388" xr:uid="{00000000-0005-0000-0000-0000FB520000}"/>
    <cellStyle name="Normal 17 3 3 3 3 5 2" xfId="16389" xr:uid="{00000000-0005-0000-0000-0000FC520000}"/>
    <cellStyle name="Normal 17 3 3 3 3 6" xfId="16390" xr:uid="{00000000-0005-0000-0000-0000FD520000}"/>
    <cellStyle name="Normal 17 3 3 3 4" xfId="16391" xr:uid="{00000000-0005-0000-0000-0000FE520000}"/>
    <cellStyle name="Normal 17 3 3 3 4 2" xfId="16392" xr:uid="{00000000-0005-0000-0000-0000FF520000}"/>
    <cellStyle name="Normal 17 3 3 3 4 2 2" xfId="16393" xr:uid="{00000000-0005-0000-0000-000000530000}"/>
    <cellStyle name="Normal 17 3 3 3 4 2 2 2" xfId="16394" xr:uid="{00000000-0005-0000-0000-000001530000}"/>
    <cellStyle name="Normal 17 3 3 3 4 2 2 2 2" xfId="16395" xr:uid="{00000000-0005-0000-0000-000002530000}"/>
    <cellStyle name="Normal 17 3 3 3 4 2 2 3" xfId="16396" xr:uid="{00000000-0005-0000-0000-000003530000}"/>
    <cellStyle name="Normal 17 3 3 3 4 2 2 3 2" xfId="16397" xr:uid="{00000000-0005-0000-0000-000004530000}"/>
    <cellStyle name="Normal 17 3 3 3 4 2 2 4" xfId="16398" xr:uid="{00000000-0005-0000-0000-000005530000}"/>
    <cellStyle name="Normal 17 3 3 3 4 2 3" xfId="16399" xr:uid="{00000000-0005-0000-0000-000006530000}"/>
    <cellStyle name="Normal 17 3 3 3 4 2 3 2" xfId="16400" xr:uid="{00000000-0005-0000-0000-000007530000}"/>
    <cellStyle name="Normal 17 3 3 3 4 2 4" xfId="16401" xr:uid="{00000000-0005-0000-0000-000008530000}"/>
    <cellStyle name="Normal 17 3 3 3 4 2 4 2" xfId="16402" xr:uid="{00000000-0005-0000-0000-000009530000}"/>
    <cellStyle name="Normal 17 3 3 3 4 2 5" xfId="16403" xr:uid="{00000000-0005-0000-0000-00000A530000}"/>
    <cellStyle name="Normal 17 3 3 3 4 3" xfId="16404" xr:uid="{00000000-0005-0000-0000-00000B530000}"/>
    <cellStyle name="Normal 17 3 3 3 4 3 2" xfId="16405" xr:uid="{00000000-0005-0000-0000-00000C530000}"/>
    <cellStyle name="Normal 17 3 3 3 4 3 2 2" xfId="16406" xr:uid="{00000000-0005-0000-0000-00000D530000}"/>
    <cellStyle name="Normal 17 3 3 3 4 3 3" xfId="16407" xr:uid="{00000000-0005-0000-0000-00000E530000}"/>
    <cellStyle name="Normal 17 3 3 3 4 3 3 2" xfId="16408" xr:uid="{00000000-0005-0000-0000-00000F530000}"/>
    <cellStyle name="Normal 17 3 3 3 4 3 4" xfId="16409" xr:uid="{00000000-0005-0000-0000-000010530000}"/>
    <cellStyle name="Normal 17 3 3 3 4 4" xfId="16410" xr:uid="{00000000-0005-0000-0000-000011530000}"/>
    <cellStyle name="Normal 17 3 3 3 4 4 2" xfId="16411" xr:uid="{00000000-0005-0000-0000-000012530000}"/>
    <cellStyle name="Normal 17 3 3 3 4 5" xfId="16412" xr:uid="{00000000-0005-0000-0000-000013530000}"/>
    <cellStyle name="Normal 17 3 3 3 4 5 2" xfId="16413" xr:uid="{00000000-0005-0000-0000-000014530000}"/>
    <cellStyle name="Normal 17 3 3 3 4 6" xfId="16414" xr:uid="{00000000-0005-0000-0000-000015530000}"/>
    <cellStyle name="Normal 17 3 3 3 5" xfId="16415" xr:uid="{00000000-0005-0000-0000-000016530000}"/>
    <cellStyle name="Normal 17 3 3 3 5 2" xfId="16416" xr:uid="{00000000-0005-0000-0000-000017530000}"/>
    <cellStyle name="Normal 17 3 3 3 5 2 2" xfId="16417" xr:uid="{00000000-0005-0000-0000-000018530000}"/>
    <cellStyle name="Normal 17 3 3 3 5 2 2 2" xfId="16418" xr:uid="{00000000-0005-0000-0000-000019530000}"/>
    <cellStyle name="Normal 17 3 3 3 5 2 3" xfId="16419" xr:uid="{00000000-0005-0000-0000-00001A530000}"/>
    <cellStyle name="Normal 17 3 3 3 5 2 3 2" xfId="16420" xr:uid="{00000000-0005-0000-0000-00001B530000}"/>
    <cellStyle name="Normal 17 3 3 3 5 2 4" xfId="16421" xr:uid="{00000000-0005-0000-0000-00001C530000}"/>
    <cellStyle name="Normal 17 3 3 3 5 3" xfId="16422" xr:uid="{00000000-0005-0000-0000-00001D530000}"/>
    <cellStyle name="Normal 17 3 3 3 5 3 2" xfId="16423" xr:uid="{00000000-0005-0000-0000-00001E530000}"/>
    <cellStyle name="Normal 17 3 3 3 5 4" xfId="16424" xr:uid="{00000000-0005-0000-0000-00001F530000}"/>
    <cellStyle name="Normal 17 3 3 3 5 4 2" xfId="16425" xr:uid="{00000000-0005-0000-0000-000020530000}"/>
    <cellStyle name="Normal 17 3 3 3 5 5" xfId="16426" xr:uid="{00000000-0005-0000-0000-000021530000}"/>
    <cellStyle name="Normal 17 3 3 3 6" xfId="16427" xr:uid="{00000000-0005-0000-0000-000022530000}"/>
    <cellStyle name="Normal 17 3 3 3 6 2" xfId="16428" xr:uid="{00000000-0005-0000-0000-000023530000}"/>
    <cellStyle name="Normal 17 3 3 3 6 2 2" xfId="16429" xr:uid="{00000000-0005-0000-0000-000024530000}"/>
    <cellStyle name="Normal 17 3 3 3 6 3" xfId="16430" xr:uid="{00000000-0005-0000-0000-000025530000}"/>
    <cellStyle name="Normal 17 3 3 3 6 3 2" xfId="16431" xr:uid="{00000000-0005-0000-0000-000026530000}"/>
    <cellStyle name="Normal 17 3 3 3 6 4" xfId="16432" xr:uid="{00000000-0005-0000-0000-000027530000}"/>
    <cellStyle name="Normal 17 3 3 3 7" xfId="16433" xr:uid="{00000000-0005-0000-0000-000028530000}"/>
    <cellStyle name="Normal 17 3 3 3 7 2" xfId="16434" xr:uid="{00000000-0005-0000-0000-000029530000}"/>
    <cellStyle name="Normal 17 3 3 3 7 2 2" xfId="16435" xr:uid="{00000000-0005-0000-0000-00002A530000}"/>
    <cellStyle name="Normal 17 3 3 3 7 3" xfId="16436" xr:uid="{00000000-0005-0000-0000-00002B530000}"/>
    <cellStyle name="Normal 17 3 3 3 7 3 2" xfId="16437" xr:uid="{00000000-0005-0000-0000-00002C530000}"/>
    <cellStyle name="Normal 17 3 3 3 7 4" xfId="16438" xr:uid="{00000000-0005-0000-0000-00002D530000}"/>
    <cellStyle name="Normal 17 3 3 3 8" xfId="16439" xr:uid="{00000000-0005-0000-0000-00002E530000}"/>
    <cellStyle name="Normal 17 3 3 3 8 2" xfId="16440" xr:uid="{00000000-0005-0000-0000-00002F530000}"/>
    <cellStyle name="Normal 17 3 3 3 9" xfId="16441" xr:uid="{00000000-0005-0000-0000-000030530000}"/>
    <cellStyle name="Normal 17 3 3 3 9 2" xfId="16442" xr:uid="{00000000-0005-0000-0000-000031530000}"/>
    <cellStyle name="Normal 17 3 3 4" xfId="16443" xr:uid="{00000000-0005-0000-0000-000032530000}"/>
    <cellStyle name="Normal 17 3 3 4 10" xfId="16444" xr:uid="{00000000-0005-0000-0000-000033530000}"/>
    <cellStyle name="Normal 17 3 3 4 11" xfId="43303" xr:uid="{00000000-0005-0000-0000-000034530000}"/>
    <cellStyle name="Normal 17 3 3 4 2" xfId="16445" xr:uid="{00000000-0005-0000-0000-000035530000}"/>
    <cellStyle name="Normal 17 3 3 4 2 2" xfId="16446" xr:uid="{00000000-0005-0000-0000-000036530000}"/>
    <cellStyle name="Normal 17 3 3 4 2 2 2" xfId="16447" xr:uid="{00000000-0005-0000-0000-000037530000}"/>
    <cellStyle name="Normal 17 3 3 4 2 2 2 2" xfId="16448" xr:uid="{00000000-0005-0000-0000-000038530000}"/>
    <cellStyle name="Normal 17 3 3 4 2 2 2 2 2" xfId="16449" xr:uid="{00000000-0005-0000-0000-000039530000}"/>
    <cellStyle name="Normal 17 3 3 4 2 2 2 2 2 2" xfId="16450" xr:uid="{00000000-0005-0000-0000-00003A530000}"/>
    <cellStyle name="Normal 17 3 3 4 2 2 2 2 3" xfId="16451" xr:uid="{00000000-0005-0000-0000-00003B530000}"/>
    <cellStyle name="Normal 17 3 3 4 2 2 2 2 3 2" xfId="16452" xr:uid="{00000000-0005-0000-0000-00003C530000}"/>
    <cellStyle name="Normal 17 3 3 4 2 2 2 2 4" xfId="16453" xr:uid="{00000000-0005-0000-0000-00003D530000}"/>
    <cellStyle name="Normal 17 3 3 4 2 2 2 3" xfId="16454" xr:uid="{00000000-0005-0000-0000-00003E530000}"/>
    <cellStyle name="Normal 17 3 3 4 2 2 2 3 2" xfId="16455" xr:uid="{00000000-0005-0000-0000-00003F530000}"/>
    <cellStyle name="Normal 17 3 3 4 2 2 2 4" xfId="16456" xr:uid="{00000000-0005-0000-0000-000040530000}"/>
    <cellStyle name="Normal 17 3 3 4 2 2 2 4 2" xfId="16457" xr:uid="{00000000-0005-0000-0000-000041530000}"/>
    <cellStyle name="Normal 17 3 3 4 2 2 2 5" xfId="16458" xr:uid="{00000000-0005-0000-0000-000042530000}"/>
    <cellStyle name="Normal 17 3 3 4 2 2 3" xfId="16459" xr:uid="{00000000-0005-0000-0000-000043530000}"/>
    <cellStyle name="Normal 17 3 3 4 2 2 3 2" xfId="16460" xr:uid="{00000000-0005-0000-0000-000044530000}"/>
    <cellStyle name="Normal 17 3 3 4 2 2 3 2 2" xfId="16461" xr:uid="{00000000-0005-0000-0000-000045530000}"/>
    <cellStyle name="Normal 17 3 3 4 2 2 3 3" xfId="16462" xr:uid="{00000000-0005-0000-0000-000046530000}"/>
    <cellStyle name="Normal 17 3 3 4 2 2 3 3 2" xfId="16463" xr:uid="{00000000-0005-0000-0000-000047530000}"/>
    <cellStyle name="Normal 17 3 3 4 2 2 3 4" xfId="16464" xr:uid="{00000000-0005-0000-0000-000048530000}"/>
    <cellStyle name="Normal 17 3 3 4 2 2 4" xfId="16465" xr:uid="{00000000-0005-0000-0000-000049530000}"/>
    <cellStyle name="Normal 17 3 3 4 2 2 4 2" xfId="16466" xr:uid="{00000000-0005-0000-0000-00004A530000}"/>
    <cellStyle name="Normal 17 3 3 4 2 2 5" xfId="16467" xr:uid="{00000000-0005-0000-0000-00004B530000}"/>
    <cellStyle name="Normal 17 3 3 4 2 2 5 2" xfId="16468" xr:uid="{00000000-0005-0000-0000-00004C530000}"/>
    <cellStyle name="Normal 17 3 3 4 2 2 6" xfId="16469" xr:uid="{00000000-0005-0000-0000-00004D530000}"/>
    <cellStyle name="Normal 17 3 3 4 2 3" xfId="16470" xr:uid="{00000000-0005-0000-0000-00004E530000}"/>
    <cellStyle name="Normal 17 3 3 4 2 3 2" xfId="16471" xr:uid="{00000000-0005-0000-0000-00004F530000}"/>
    <cellStyle name="Normal 17 3 3 4 2 3 2 2" xfId="16472" xr:uid="{00000000-0005-0000-0000-000050530000}"/>
    <cellStyle name="Normal 17 3 3 4 2 3 2 2 2" xfId="16473" xr:uid="{00000000-0005-0000-0000-000051530000}"/>
    <cellStyle name="Normal 17 3 3 4 2 3 2 2 2 2" xfId="16474" xr:uid="{00000000-0005-0000-0000-000052530000}"/>
    <cellStyle name="Normal 17 3 3 4 2 3 2 2 3" xfId="16475" xr:uid="{00000000-0005-0000-0000-000053530000}"/>
    <cellStyle name="Normal 17 3 3 4 2 3 2 2 3 2" xfId="16476" xr:uid="{00000000-0005-0000-0000-000054530000}"/>
    <cellStyle name="Normal 17 3 3 4 2 3 2 2 4" xfId="16477" xr:uid="{00000000-0005-0000-0000-000055530000}"/>
    <cellStyle name="Normal 17 3 3 4 2 3 2 3" xfId="16478" xr:uid="{00000000-0005-0000-0000-000056530000}"/>
    <cellStyle name="Normal 17 3 3 4 2 3 2 3 2" xfId="16479" xr:uid="{00000000-0005-0000-0000-000057530000}"/>
    <cellStyle name="Normal 17 3 3 4 2 3 2 4" xfId="16480" xr:uid="{00000000-0005-0000-0000-000058530000}"/>
    <cellStyle name="Normal 17 3 3 4 2 3 2 4 2" xfId="16481" xr:uid="{00000000-0005-0000-0000-000059530000}"/>
    <cellStyle name="Normal 17 3 3 4 2 3 2 5" xfId="16482" xr:uid="{00000000-0005-0000-0000-00005A530000}"/>
    <cellStyle name="Normal 17 3 3 4 2 3 3" xfId="16483" xr:uid="{00000000-0005-0000-0000-00005B530000}"/>
    <cellStyle name="Normal 17 3 3 4 2 3 3 2" xfId="16484" xr:uid="{00000000-0005-0000-0000-00005C530000}"/>
    <cellStyle name="Normal 17 3 3 4 2 3 3 2 2" xfId="16485" xr:uid="{00000000-0005-0000-0000-00005D530000}"/>
    <cellStyle name="Normal 17 3 3 4 2 3 3 3" xfId="16486" xr:uid="{00000000-0005-0000-0000-00005E530000}"/>
    <cellStyle name="Normal 17 3 3 4 2 3 3 3 2" xfId="16487" xr:uid="{00000000-0005-0000-0000-00005F530000}"/>
    <cellStyle name="Normal 17 3 3 4 2 3 3 4" xfId="16488" xr:uid="{00000000-0005-0000-0000-000060530000}"/>
    <cellStyle name="Normal 17 3 3 4 2 3 4" xfId="16489" xr:uid="{00000000-0005-0000-0000-000061530000}"/>
    <cellStyle name="Normal 17 3 3 4 2 3 4 2" xfId="16490" xr:uid="{00000000-0005-0000-0000-000062530000}"/>
    <cellStyle name="Normal 17 3 3 4 2 3 5" xfId="16491" xr:uid="{00000000-0005-0000-0000-000063530000}"/>
    <cellStyle name="Normal 17 3 3 4 2 3 5 2" xfId="16492" xr:uid="{00000000-0005-0000-0000-000064530000}"/>
    <cellStyle name="Normal 17 3 3 4 2 3 6" xfId="16493" xr:uid="{00000000-0005-0000-0000-000065530000}"/>
    <cellStyle name="Normal 17 3 3 4 2 4" xfId="16494" xr:uid="{00000000-0005-0000-0000-000066530000}"/>
    <cellStyle name="Normal 17 3 3 4 2 4 2" xfId="16495" xr:uid="{00000000-0005-0000-0000-000067530000}"/>
    <cellStyle name="Normal 17 3 3 4 2 4 2 2" xfId="16496" xr:uid="{00000000-0005-0000-0000-000068530000}"/>
    <cellStyle name="Normal 17 3 3 4 2 4 2 2 2" xfId="16497" xr:uid="{00000000-0005-0000-0000-000069530000}"/>
    <cellStyle name="Normal 17 3 3 4 2 4 2 3" xfId="16498" xr:uid="{00000000-0005-0000-0000-00006A530000}"/>
    <cellStyle name="Normal 17 3 3 4 2 4 2 3 2" xfId="16499" xr:uid="{00000000-0005-0000-0000-00006B530000}"/>
    <cellStyle name="Normal 17 3 3 4 2 4 2 4" xfId="16500" xr:uid="{00000000-0005-0000-0000-00006C530000}"/>
    <cellStyle name="Normal 17 3 3 4 2 4 3" xfId="16501" xr:uid="{00000000-0005-0000-0000-00006D530000}"/>
    <cellStyle name="Normal 17 3 3 4 2 4 3 2" xfId="16502" xr:uid="{00000000-0005-0000-0000-00006E530000}"/>
    <cellStyle name="Normal 17 3 3 4 2 4 4" xfId="16503" xr:uid="{00000000-0005-0000-0000-00006F530000}"/>
    <cellStyle name="Normal 17 3 3 4 2 4 4 2" xfId="16504" xr:uid="{00000000-0005-0000-0000-000070530000}"/>
    <cellStyle name="Normal 17 3 3 4 2 4 5" xfId="16505" xr:uid="{00000000-0005-0000-0000-000071530000}"/>
    <cellStyle name="Normal 17 3 3 4 2 5" xfId="16506" xr:uid="{00000000-0005-0000-0000-000072530000}"/>
    <cellStyle name="Normal 17 3 3 4 2 5 2" xfId="16507" xr:uid="{00000000-0005-0000-0000-000073530000}"/>
    <cellStyle name="Normal 17 3 3 4 2 5 2 2" xfId="16508" xr:uid="{00000000-0005-0000-0000-000074530000}"/>
    <cellStyle name="Normal 17 3 3 4 2 5 3" xfId="16509" xr:uid="{00000000-0005-0000-0000-000075530000}"/>
    <cellStyle name="Normal 17 3 3 4 2 5 3 2" xfId="16510" xr:uid="{00000000-0005-0000-0000-000076530000}"/>
    <cellStyle name="Normal 17 3 3 4 2 5 4" xfId="16511" xr:uid="{00000000-0005-0000-0000-000077530000}"/>
    <cellStyle name="Normal 17 3 3 4 2 6" xfId="16512" xr:uid="{00000000-0005-0000-0000-000078530000}"/>
    <cellStyle name="Normal 17 3 3 4 2 6 2" xfId="16513" xr:uid="{00000000-0005-0000-0000-000079530000}"/>
    <cellStyle name="Normal 17 3 3 4 2 6 2 2" xfId="16514" xr:uid="{00000000-0005-0000-0000-00007A530000}"/>
    <cellStyle name="Normal 17 3 3 4 2 6 3" xfId="16515" xr:uid="{00000000-0005-0000-0000-00007B530000}"/>
    <cellStyle name="Normal 17 3 3 4 2 6 3 2" xfId="16516" xr:uid="{00000000-0005-0000-0000-00007C530000}"/>
    <cellStyle name="Normal 17 3 3 4 2 6 4" xfId="16517" xr:uid="{00000000-0005-0000-0000-00007D530000}"/>
    <cellStyle name="Normal 17 3 3 4 2 7" xfId="16518" xr:uid="{00000000-0005-0000-0000-00007E530000}"/>
    <cellStyle name="Normal 17 3 3 4 2 7 2" xfId="16519" xr:uid="{00000000-0005-0000-0000-00007F530000}"/>
    <cellStyle name="Normal 17 3 3 4 2 8" xfId="16520" xr:uid="{00000000-0005-0000-0000-000080530000}"/>
    <cellStyle name="Normal 17 3 3 4 2 8 2" xfId="16521" xr:uid="{00000000-0005-0000-0000-000081530000}"/>
    <cellStyle name="Normal 17 3 3 4 2 9" xfId="16522" xr:uid="{00000000-0005-0000-0000-000082530000}"/>
    <cellStyle name="Normal 17 3 3 4 3" xfId="16523" xr:uid="{00000000-0005-0000-0000-000083530000}"/>
    <cellStyle name="Normal 17 3 3 4 3 2" xfId="16524" xr:uid="{00000000-0005-0000-0000-000084530000}"/>
    <cellStyle name="Normal 17 3 3 4 3 2 2" xfId="16525" xr:uid="{00000000-0005-0000-0000-000085530000}"/>
    <cellStyle name="Normal 17 3 3 4 3 2 2 2" xfId="16526" xr:uid="{00000000-0005-0000-0000-000086530000}"/>
    <cellStyle name="Normal 17 3 3 4 3 2 2 2 2" xfId="16527" xr:uid="{00000000-0005-0000-0000-000087530000}"/>
    <cellStyle name="Normal 17 3 3 4 3 2 2 3" xfId="16528" xr:uid="{00000000-0005-0000-0000-000088530000}"/>
    <cellStyle name="Normal 17 3 3 4 3 2 2 3 2" xfId="16529" xr:uid="{00000000-0005-0000-0000-000089530000}"/>
    <cellStyle name="Normal 17 3 3 4 3 2 2 4" xfId="16530" xr:uid="{00000000-0005-0000-0000-00008A530000}"/>
    <cellStyle name="Normal 17 3 3 4 3 2 3" xfId="16531" xr:uid="{00000000-0005-0000-0000-00008B530000}"/>
    <cellStyle name="Normal 17 3 3 4 3 2 3 2" xfId="16532" xr:uid="{00000000-0005-0000-0000-00008C530000}"/>
    <cellStyle name="Normal 17 3 3 4 3 2 4" xfId="16533" xr:uid="{00000000-0005-0000-0000-00008D530000}"/>
    <cellStyle name="Normal 17 3 3 4 3 2 4 2" xfId="16534" xr:uid="{00000000-0005-0000-0000-00008E530000}"/>
    <cellStyle name="Normal 17 3 3 4 3 2 5" xfId="16535" xr:uid="{00000000-0005-0000-0000-00008F530000}"/>
    <cellStyle name="Normal 17 3 3 4 3 3" xfId="16536" xr:uid="{00000000-0005-0000-0000-000090530000}"/>
    <cellStyle name="Normal 17 3 3 4 3 3 2" xfId="16537" xr:uid="{00000000-0005-0000-0000-000091530000}"/>
    <cellStyle name="Normal 17 3 3 4 3 3 2 2" xfId="16538" xr:uid="{00000000-0005-0000-0000-000092530000}"/>
    <cellStyle name="Normal 17 3 3 4 3 3 3" xfId="16539" xr:uid="{00000000-0005-0000-0000-000093530000}"/>
    <cellStyle name="Normal 17 3 3 4 3 3 3 2" xfId="16540" xr:uid="{00000000-0005-0000-0000-000094530000}"/>
    <cellStyle name="Normal 17 3 3 4 3 3 4" xfId="16541" xr:uid="{00000000-0005-0000-0000-000095530000}"/>
    <cellStyle name="Normal 17 3 3 4 3 4" xfId="16542" xr:uid="{00000000-0005-0000-0000-000096530000}"/>
    <cellStyle name="Normal 17 3 3 4 3 4 2" xfId="16543" xr:uid="{00000000-0005-0000-0000-000097530000}"/>
    <cellStyle name="Normal 17 3 3 4 3 5" xfId="16544" xr:uid="{00000000-0005-0000-0000-000098530000}"/>
    <cellStyle name="Normal 17 3 3 4 3 5 2" xfId="16545" xr:uid="{00000000-0005-0000-0000-000099530000}"/>
    <cellStyle name="Normal 17 3 3 4 3 6" xfId="16546" xr:uid="{00000000-0005-0000-0000-00009A530000}"/>
    <cellStyle name="Normal 17 3 3 4 4" xfId="16547" xr:uid="{00000000-0005-0000-0000-00009B530000}"/>
    <cellStyle name="Normal 17 3 3 4 4 2" xfId="16548" xr:uid="{00000000-0005-0000-0000-00009C530000}"/>
    <cellStyle name="Normal 17 3 3 4 4 2 2" xfId="16549" xr:uid="{00000000-0005-0000-0000-00009D530000}"/>
    <cellStyle name="Normal 17 3 3 4 4 2 2 2" xfId="16550" xr:uid="{00000000-0005-0000-0000-00009E530000}"/>
    <cellStyle name="Normal 17 3 3 4 4 2 2 2 2" xfId="16551" xr:uid="{00000000-0005-0000-0000-00009F530000}"/>
    <cellStyle name="Normal 17 3 3 4 4 2 2 3" xfId="16552" xr:uid="{00000000-0005-0000-0000-0000A0530000}"/>
    <cellStyle name="Normal 17 3 3 4 4 2 2 3 2" xfId="16553" xr:uid="{00000000-0005-0000-0000-0000A1530000}"/>
    <cellStyle name="Normal 17 3 3 4 4 2 2 4" xfId="16554" xr:uid="{00000000-0005-0000-0000-0000A2530000}"/>
    <cellStyle name="Normal 17 3 3 4 4 2 3" xfId="16555" xr:uid="{00000000-0005-0000-0000-0000A3530000}"/>
    <cellStyle name="Normal 17 3 3 4 4 2 3 2" xfId="16556" xr:uid="{00000000-0005-0000-0000-0000A4530000}"/>
    <cellStyle name="Normal 17 3 3 4 4 2 4" xfId="16557" xr:uid="{00000000-0005-0000-0000-0000A5530000}"/>
    <cellStyle name="Normal 17 3 3 4 4 2 4 2" xfId="16558" xr:uid="{00000000-0005-0000-0000-0000A6530000}"/>
    <cellStyle name="Normal 17 3 3 4 4 2 5" xfId="16559" xr:uid="{00000000-0005-0000-0000-0000A7530000}"/>
    <cellStyle name="Normal 17 3 3 4 4 3" xfId="16560" xr:uid="{00000000-0005-0000-0000-0000A8530000}"/>
    <cellStyle name="Normal 17 3 3 4 4 3 2" xfId="16561" xr:uid="{00000000-0005-0000-0000-0000A9530000}"/>
    <cellStyle name="Normal 17 3 3 4 4 3 2 2" xfId="16562" xr:uid="{00000000-0005-0000-0000-0000AA530000}"/>
    <cellStyle name="Normal 17 3 3 4 4 3 3" xfId="16563" xr:uid="{00000000-0005-0000-0000-0000AB530000}"/>
    <cellStyle name="Normal 17 3 3 4 4 3 3 2" xfId="16564" xr:uid="{00000000-0005-0000-0000-0000AC530000}"/>
    <cellStyle name="Normal 17 3 3 4 4 3 4" xfId="16565" xr:uid="{00000000-0005-0000-0000-0000AD530000}"/>
    <cellStyle name="Normal 17 3 3 4 4 4" xfId="16566" xr:uid="{00000000-0005-0000-0000-0000AE530000}"/>
    <cellStyle name="Normal 17 3 3 4 4 4 2" xfId="16567" xr:uid="{00000000-0005-0000-0000-0000AF530000}"/>
    <cellStyle name="Normal 17 3 3 4 4 5" xfId="16568" xr:uid="{00000000-0005-0000-0000-0000B0530000}"/>
    <cellStyle name="Normal 17 3 3 4 4 5 2" xfId="16569" xr:uid="{00000000-0005-0000-0000-0000B1530000}"/>
    <cellStyle name="Normal 17 3 3 4 4 6" xfId="16570" xr:uid="{00000000-0005-0000-0000-0000B2530000}"/>
    <cellStyle name="Normal 17 3 3 4 5" xfId="16571" xr:uid="{00000000-0005-0000-0000-0000B3530000}"/>
    <cellStyle name="Normal 17 3 3 4 5 2" xfId="16572" xr:uid="{00000000-0005-0000-0000-0000B4530000}"/>
    <cellStyle name="Normal 17 3 3 4 5 2 2" xfId="16573" xr:uid="{00000000-0005-0000-0000-0000B5530000}"/>
    <cellStyle name="Normal 17 3 3 4 5 2 2 2" xfId="16574" xr:uid="{00000000-0005-0000-0000-0000B6530000}"/>
    <cellStyle name="Normal 17 3 3 4 5 2 3" xfId="16575" xr:uid="{00000000-0005-0000-0000-0000B7530000}"/>
    <cellStyle name="Normal 17 3 3 4 5 2 3 2" xfId="16576" xr:uid="{00000000-0005-0000-0000-0000B8530000}"/>
    <cellStyle name="Normal 17 3 3 4 5 2 4" xfId="16577" xr:uid="{00000000-0005-0000-0000-0000B9530000}"/>
    <cellStyle name="Normal 17 3 3 4 5 3" xfId="16578" xr:uid="{00000000-0005-0000-0000-0000BA530000}"/>
    <cellStyle name="Normal 17 3 3 4 5 3 2" xfId="16579" xr:uid="{00000000-0005-0000-0000-0000BB530000}"/>
    <cellStyle name="Normal 17 3 3 4 5 4" xfId="16580" xr:uid="{00000000-0005-0000-0000-0000BC530000}"/>
    <cellStyle name="Normal 17 3 3 4 5 4 2" xfId="16581" xr:uid="{00000000-0005-0000-0000-0000BD530000}"/>
    <cellStyle name="Normal 17 3 3 4 5 5" xfId="16582" xr:uid="{00000000-0005-0000-0000-0000BE530000}"/>
    <cellStyle name="Normal 17 3 3 4 6" xfId="16583" xr:uid="{00000000-0005-0000-0000-0000BF530000}"/>
    <cellStyle name="Normal 17 3 3 4 6 2" xfId="16584" xr:uid="{00000000-0005-0000-0000-0000C0530000}"/>
    <cellStyle name="Normal 17 3 3 4 6 2 2" xfId="16585" xr:uid="{00000000-0005-0000-0000-0000C1530000}"/>
    <cellStyle name="Normal 17 3 3 4 6 3" xfId="16586" xr:uid="{00000000-0005-0000-0000-0000C2530000}"/>
    <cellStyle name="Normal 17 3 3 4 6 3 2" xfId="16587" xr:uid="{00000000-0005-0000-0000-0000C3530000}"/>
    <cellStyle name="Normal 17 3 3 4 6 4" xfId="16588" xr:uid="{00000000-0005-0000-0000-0000C4530000}"/>
    <cellStyle name="Normal 17 3 3 4 7" xfId="16589" xr:uid="{00000000-0005-0000-0000-0000C5530000}"/>
    <cellStyle name="Normal 17 3 3 4 7 2" xfId="16590" xr:uid="{00000000-0005-0000-0000-0000C6530000}"/>
    <cellStyle name="Normal 17 3 3 4 7 2 2" xfId="16591" xr:uid="{00000000-0005-0000-0000-0000C7530000}"/>
    <cellStyle name="Normal 17 3 3 4 7 3" xfId="16592" xr:uid="{00000000-0005-0000-0000-0000C8530000}"/>
    <cellStyle name="Normal 17 3 3 4 7 3 2" xfId="16593" xr:uid="{00000000-0005-0000-0000-0000C9530000}"/>
    <cellStyle name="Normal 17 3 3 4 7 4" xfId="16594" xr:uid="{00000000-0005-0000-0000-0000CA530000}"/>
    <cellStyle name="Normal 17 3 3 4 8" xfId="16595" xr:uid="{00000000-0005-0000-0000-0000CB530000}"/>
    <cellStyle name="Normal 17 3 3 4 8 2" xfId="16596" xr:uid="{00000000-0005-0000-0000-0000CC530000}"/>
    <cellStyle name="Normal 17 3 3 4 9" xfId="16597" xr:uid="{00000000-0005-0000-0000-0000CD530000}"/>
    <cellStyle name="Normal 17 3 3 4 9 2" xfId="16598" xr:uid="{00000000-0005-0000-0000-0000CE530000}"/>
    <cellStyle name="Normal 17 3 3 5" xfId="16599" xr:uid="{00000000-0005-0000-0000-0000CF530000}"/>
    <cellStyle name="Normal 17 3 3 5 2" xfId="16600" xr:uid="{00000000-0005-0000-0000-0000D0530000}"/>
    <cellStyle name="Normal 17 3 3 5 2 2" xfId="16601" xr:uid="{00000000-0005-0000-0000-0000D1530000}"/>
    <cellStyle name="Normal 17 3 3 5 2 2 2" xfId="16602" xr:uid="{00000000-0005-0000-0000-0000D2530000}"/>
    <cellStyle name="Normal 17 3 3 5 2 2 2 2" xfId="16603" xr:uid="{00000000-0005-0000-0000-0000D3530000}"/>
    <cellStyle name="Normal 17 3 3 5 2 2 2 2 2" xfId="16604" xr:uid="{00000000-0005-0000-0000-0000D4530000}"/>
    <cellStyle name="Normal 17 3 3 5 2 2 2 3" xfId="16605" xr:uid="{00000000-0005-0000-0000-0000D5530000}"/>
    <cellStyle name="Normal 17 3 3 5 2 2 2 3 2" xfId="16606" xr:uid="{00000000-0005-0000-0000-0000D6530000}"/>
    <cellStyle name="Normal 17 3 3 5 2 2 2 4" xfId="16607" xr:uid="{00000000-0005-0000-0000-0000D7530000}"/>
    <cellStyle name="Normal 17 3 3 5 2 2 3" xfId="16608" xr:uid="{00000000-0005-0000-0000-0000D8530000}"/>
    <cellStyle name="Normal 17 3 3 5 2 2 3 2" xfId="16609" xr:uid="{00000000-0005-0000-0000-0000D9530000}"/>
    <cellStyle name="Normal 17 3 3 5 2 2 4" xfId="16610" xr:uid="{00000000-0005-0000-0000-0000DA530000}"/>
    <cellStyle name="Normal 17 3 3 5 2 2 4 2" xfId="16611" xr:uid="{00000000-0005-0000-0000-0000DB530000}"/>
    <cellStyle name="Normal 17 3 3 5 2 2 5" xfId="16612" xr:uid="{00000000-0005-0000-0000-0000DC530000}"/>
    <cellStyle name="Normal 17 3 3 5 2 3" xfId="16613" xr:uid="{00000000-0005-0000-0000-0000DD530000}"/>
    <cellStyle name="Normal 17 3 3 5 2 3 2" xfId="16614" xr:uid="{00000000-0005-0000-0000-0000DE530000}"/>
    <cellStyle name="Normal 17 3 3 5 2 3 2 2" xfId="16615" xr:uid="{00000000-0005-0000-0000-0000DF530000}"/>
    <cellStyle name="Normal 17 3 3 5 2 3 3" xfId="16616" xr:uid="{00000000-0005-0000-0000-0000E0530000}"/>
    <cellStyle name="Normal 17 3 3 5 2 3 3 2" xfId="16617" xr:uid="{00000000-0005-0000-0000-0000E1530000}"/>
    <cellStyle name="Normal 17 3 3 5 2 3 4" xfId="16618" xr:uid="{00000000-0005-0000-0000-0000E2530000}"/>
    <cellStyle name="Normal 17 3 3 5 2 4" xfId="16619" xr:uid="{00000000-0005-0000-0000-0000E3530000}"/>
    <cellStyle name="Normal 17 3 3 5 2 4 2" xfId="16620" xr:uid="{00000000-0005-0000-0000-0000E4530000}"/>
    <cellStyle name="Normal 17 3 3 5 2 5" xfId="16621" xr:uid="{00000000-0005-0000-0000-0000E5530000}"/>
    <cellStyle name="Normal 17 3 3 5 2 5 2" xfId="16622" xr:uid="{00000000-0005-0000-0000-0000E6530000}"/>
    <cellStyle name="Normal 17 3 3 5 2 6" xfId="16623" xr:uid="{00000000-0005-0000-0000-0000E7530000}"/>
    <cellStyle name="Normal 17 3 3 5 3" xfId="16624" xr:uid="{00000000-0005-0000-0000-0000E8530000}"/>
    <cellStyle name="Normal 17 3 3 5 3 2" xfId="16625" xr:uid="{00000000-0005-0000-0000-0000E9530000}"/>
    <cellStyle name="Normal 17 3 3 5 3 2 2" xfId="16626" xr:uid="{00000000-0005-0000-0000-0000EA530000}"/>
    <cellStyle name="Normal 17 3 3 5 3 2 2 2" xfId="16627" xr:uid="{00000000-0005-0000-0000-0000EB530000}"/>
    <cellStyle name="Normal 17 3 3 5 3 2 2 2 2" xfId="16628" xr:uid="{00000000-0005-0000-0000-0000EC530000}"/>
    <cellStyle name="Normal 17 3 3 5 3 2 2 3" xfId="16629" xr:uid="{00000000-0005-0000-0000-0000ED530000}"/>
    <cellStyle name="Normal 17 3 3 5 3 2 2 3 2" xfId="16630" xr:uid="{00000000-0005-0000-0000-0000EE530000}"/>
    <cellStyle name="Normal 17 3 3 5 3 2 2 4" xfId="16631" xr:uid="{00000000-0005-0000-0000-0000EF530000}"/>
    <cellStyle name="Normal 17 3 3 5 3 2 3" xfId="16632" xr:uid="{00000000-0005-0000-0000-0000F0530000}"/>
    <cellStyle name="Normal 17 3 3 5 3 2 3 2" xfId="16633" xr:uid="{00000000-0005-0000-0000-0000F1530000}"/>
    <cellStyle name="Normal 17 3 3 5 3 2 4" xfId="16634" xr:uid="{00000000-0005-0000-0000-0000F2530000}"/>
    <cellStyle name="Normal 17 3 3 5 3 2 4 2" xfId="16635" xr:uid="{00000000-0005-0000-0000-0000F3530000}"/>
    <cellStyle name="Normal 17 3 3 5 3 2 5" xfId="16636" xr:uid="{00000000-0005-0000-0000-0000F4530000}"/>
    <cellStyle name="Normal 17 3 3 5 3 3" xfId="16637" xr:uid="{00000000-0005-0000-0000-0000F5530000}"/>
    <cellStyle name="Normal 17 3 3 5 3 3 2" xfId="16638" xr:uid="{00000000-0005-0000-0000-0000F6530000}"/>
    <cellStyle name="Normal 17 3 3 5 3 3 2 2" xfId="16639" xr:uid="{00000000-0005-0000-0000-0000F7530000}"/>
    <cellStyle name="Normal 17 3 3 5 3 3 3" xfId="16640" xr:uid="{00000000-0005-0000-0000-0000F8530000}"/>
    <cellStyle name="Normal 17 3 3 5 3 3 3 2" xfId="16641" xr:uid="{00000000-0005-0000-0000-0000F9530000}"/>
    <cellStyle name="Normal 17 3 3 5 3 3 4" xfId="16642" xr:uid="{00000000-0005-0000-0000-0000FA530000}"/>
    <cellStyle name="Normal 17 3 3 5 3 4" xfId="16643" xr:uid="{00000000-0005-0000-0000-0000FB530000}"/>
    <cellStyle name="Normal 17 3 3 5 3 4 2" xfId="16644" xr:uid="{00000000-0005-0000-0000-0000FC530000}"/>
    <cellStyle name="Normal 17 3 3 5 3 5" xfId="16645" xr:uid="{00000000-0005-0000-0000-0000FD530000}"/>
    <cellStyle name="Normal 17 3 3 5 3 5 2" xfId="16646" xr:uid="{00000000-0005-0000-0000-0000FE530000}"/>
    <cellStyle name="Normal 17 3 3 5 3 6" xfId="16647" xr:uid="{00000000-0005-0000-0000-0000FF530000}"/>
    <cellStyle name="Normal 17 3 3 5 4" xfId="16648" xr:uid="{00000000-0005-0000-0000-000000540000}"/>
    <cellStyle name="Normal 17 3 3 5 4 2" xfId="16649" xr:uid="{00000000-0005-0000-0000-000001540000}"/>
    <cellStyle name="Normal 17 3 3 5 4 2 2" xfId="16650" xr:uid="{00000000-0005-0000-0000-000002540000}"/>
    <cellStyle name="Normal 17 3 3 5 4 2 2 2" xfId="16651" xr:uid="{00000000-0005-0000-0000-000003540000}"/>
    <cellStyle name="Normal 17 3 3 5 4 2 3" xfId="16652" xr:uid="{00000000-0005-0000-0000-000004540000}"/>
    <cellStyle name="Normal 17 3 3 5 4 2 3 2" xfId="16653" xr:uid="{00000000-0005-0000-0000-000005540000}"/>
    <cellStyle name="Normal 17 3 3 5 4 2 4" xfId="16654" xr:uid="{00000000-0005-0000-0000-000006540000}"/>
    <cellStyle name="Normal 17 3 3 5 4 3" xfId="16655" xr:uid="{00000000-0005-0000-0000-000007540000}"/>
    <cellStyle name="Normal 17 3 3 5 4 3 2" xfId="16656" xr:uid="{00000000-0005-0000-0000-000008540000}"/>
    <cellStyle name="Normal 17 3 3 5 4 4" xfId="16657" xr:uid="{00000000-0005-0000-0000-000009540000}"/>
    <cellStyle name="Normal 17 3 3 5 4 4 2" xfId="16658" xr:uid="{00000000-0005-0000-0000-00000A540000}"/>
    <cellStyle name="Normal 17 3 3 5 4 5" xfId="16659" xr:uid="{00000000-0005-0000-0000-00000B540000}"/>
    <cellStyle name="Normal 17 3 3 5 5" xfId="16660" xr:uid="{00000000-0005-0000-0000-00000C540000}"/>
    <cellStyle name="Normal 17 3 3 5 5 2" xfId="16661" xr:uid="{00000000-0005-0000-0000-00000D540000}"/>
    <cellStyle name="Normal 17 3 3 5 5 2 2" xfId="16662" xr:uid="{00000000-0005-0000-0000-00000E540000}"/>
    <cellStyle name="Normal 17 3 3 5 5 3" xfId="16663" xr:uid="{00000000-0005-0000-0000-00000F540000}"/>
    <cellStyle name="Normal 17 3 3 5 5 3 2" xfId="16664" xr:uid="{00000000-0005-0000-0000-000010540000}"/>
    <cellStyle name="Normal 17 3 3 5 5 4" xfId="16665" xr:uid="{00000000-0005-0000-0000-000011540000}"/>
    <cellStyle name="Normal 17 3 3 5 6" xfId="16666" xr:uid="{00000000-0005-0000-0000-000012540000}"/>
    <cellStyle name="Normal 17 3 3 5 6 2" xfId="16667" xr:uid="{00000000-0005-0000-0000-000013540000}"/>
    <cellStyle name="Normal 17 3 3 5 6 2 2" xfId="16668" xr:uid="{00000000-0005-0000-0000-000014540000}"/>
    <cellStyle name="Normal 17 3 3 5 6 3" xfId="16669" xr:uid="{00000000-0005-0000-0000-000015540000}"/>
    <cellStyle name="Normal 17 3 3 5 6 3 2" xfId="16670" xr:uid="{00000000-0005-0000-0000-000016540000}"/>
    <cellStyle name="Normal 17 3 3 5 6 4" xfId="16671" xr:uid="{00000000-0005-0000-0000-000017540000}"/>
    <cellStyle name="Normal 17 3 3 5 7" xfId="16672" xr:uid="{00000000-0005-0000-0000-000018540000}"/>
    <cellStyle name="Normal 17 3 3 5 7 2" xfId="16673" xr:uid="{00000000-0005-0000-0000-000019540000}"/>
    <cellStyle name="Normal 17 3 3 5 8" xfId="16674" xr:uid="{00000000-0005-0000-0000-00001A540000}"/>
    <cellStyle name="Normal 17 3 3 5 8 2" xfId="16675" xr:uid="{00000000-0005-0000-0000-00001B540000}"/>
    <cellStyle name="Normal 17 3 3 5 9" xfId="16676" xr:uid="{00000000-0005-0000-0000-00001C540000}"/>
    <cellStyle name="Normal 17 3 3 6" xfId="16677" xr:uid="{00000000-0005-0000-0000-00001D540000}"/>
    <cellStyle name="Normal 17 3 3 6 2" xfId="16678" xr:uid="{00000000-0005-0000-0000-00001E540000}"/>
    <cellStyle name="Normal 17 3 3 6 2 2" xfId="16679" xr:uid="{00000000-0005-0000-0000-00001F540000}"/>
    <cellStyle name="Normal 17 3 3 6 2 2 2" xfId="16680" xr:uid="{00000000-0005-0000-0000-000020540000}"/>
    <cellStyle name="Normal 17 3 3 6 2 2 2 2" xfId="16681" xr:uid="{00000000-0005-0000-0000-000021540000}"/>
    <cellStyle name="Normal 17 3 3 6 2 2 2 2 2" xfId="16682" xr:uid="{00000000-0005-0000-0000-000022540000}"/>
    <cellStyle name="Normal 17 3 3 6 2 2 2 3" xfId="16683" xr:uid="{00000000-0005-0000-0000-000023540000}"/>
    <cellStyle name="Normal 17 3 3 6 2 2 2 3 2" xfId="16684" xr:uid="{00000000-0005-0000-0000-000024540000}"/>
    <cellStyle name="Normal 17 3 3 6 2 2 2 4" xfId="16685" xr:uid="{00000000-0005-0000-0000-000025540000}"/>
    <cellStyle name="Normal 17 3 3 6 2 2 3" xfId="16686" xr:uid="{00000000-0005-0000-0000-000026540000}"/>
    <cellStyle name="Normal 17 3 3 6 2 2 3 2" xfId="16687" xr:uid="{00000000-0005-0000-0000-000027540000}"/>
    <cellStyle name="Normal 17 3 3 6 2 2 4" xfId="16688" xr:uid="{00000000-0005-0000-0000-000028540000}"/>
    <cellStyle name="Normal 17 3 3 6 2 2 4 2" xfId="16689" xr:uid="{00000000-0005-0000-0000-000029540000}"/>
    <cellStyle name="Normal 17 3 3 6 2 2 5" xfId="16690" xr:uid="{00000000-0005-0000-0000-00002A540000}"/>
    <cellStyle name="Normal 17 3 3 6 2 3" xfId="16691" xr:uid="{00000000-0005-0000-0000-00002B540000}"/>
    <cellStyle name="Normal 17 3 3 6 2 3 2" xfId="16692" xr:uid="{00000000-0005-0000-0000-00002C540000}"/>
    <cellStyle name="Normal 17 3 3 6 2 3 2 2" xfId="16693" xr:uid="{00000000-0005-0000-0000-00002D540000}"/>
    <cellStyle name="Normal 17 3 3 6 2 3 3" xfId="16694" xr:uid="{00000000-0005-0000-0000-00002E540000}"/>
    <cellStyle name="Normal 17 3 3 6 2 3 3 2" xfId="16695" xr:uid="{00000000-0005-0000-0000-00002F540000}"/>
    <cellStyle name="Normal 17 3 3 6 2 3 4" xfId="16696" xr:uid="{00000000-0005-0000-0000-000030540000}"/>
    <cellStyle name="Normal 17 3 3 6 2 4" xfId="16697" xr:uid="{00000000-0005-0000-0000-000031540000}"/>
    <cellStyle name="Normal 17 3 3 6 2 4 2" xfId="16698" xr:uid="{00000000-0005-0000-0000-000032540000}"/>
    <cellStyle name="Normal 17 3 3 6 2 5" xfId="16699" xr:uid="{00000000-0005-0000-0000-000033540000}"/>
    <cellStyle name="Normal 17 3 3 6 2 5 2" xfId="16700" xr:uid="{00000000-0005-0000-0000-000034540000}"/>
    <cellStyle name="Normal 17 3 3 6 2 6" xfId="16701" xr:uid="{00000000-0005-0000-0000-000035540000}"/>
    <cellStyle name="Normal 17 3 3 6 3" xfId="16702" xr:uid="{00000000-0005-0000-0000-000036540000}"/>
    <cellStyle name="Normal 17 3 3 6 3 2" xfId="16703" xr:uid="{00000000-0005-0000-0000-000037540000}"/>
    <cellStyle name="Normal 17 3 3 6 3 2 2" xfId="16704" xr:uid="{00000000-0005-0000-0000-000038540000}"/>
    <cellStyle name="Normal 17 3 3 6 3 2 2 2" xfId="16705" xr:uid="{00000000-0005-0000-0000-000039540000}"/>
    <cellStyle name="Normal 17 3 3 6 3 2 2 2 2" xfId="16706" xr:uid="{00000000-0005-0000-0000-00003A540000}"/>
    <cellStyle name="Normal 17 3 3 6 3 2 2 3" xfId="16707" xr:uid="{00000000-0005-0000-0000-00003B540000}"/>
    <cellStyle name="Normal 17 3 3 6 3 2 2 3 2" xfId="16708" xr:uid="{00000000-0005-0000-0000-00003C540000}"/>
    <cellStyle name="Normal 17 3 3 6 3 2 2 4" xfId="16709" xr:uid="{00000000-0005-0000-0000-00003D540000}"/>
    <cellStyle name="Normal 17 3 3 6 3 2 3" xfId="16710" xr:uid="{00000000-0005-0000-0000-00003E540000}"/>
    <cellStyle name="Normal 17 3 3 6 3 2 3 2" xfId="16711" xr:uid="{00000000-0005-0000-0000-00003F540000}"/>
    <cellStyle name="Normal 17 3 3 6 3 2 4" xfId="16712" xr:uid="{00000000-0005-0000-0000-000040540000}"/>
    <cellStyle name="Normal 17 3 3 6 3 2 4 2" xfId="16713" xr:uid="{00000000-0005-0000-0000-000041540000}"/>
    <cellStyle name="Normal 17 3 3 6 3 2 5" xfId="16714" xr:uid="{00000000-0005-0000-0000-000042540000}"/>
    <cellStyle name="Normal 17 3 3 6 3 3" xfId="16715" xr:uid="{00000000-0005-0000-0000-000043540000}"/>
    <cellStyle name="Normal 17 3 3 6 3 3 2" xfId="16716" xr:uid="{00000000-0005-0000-0000-000044540000}"/>
    <cellStyle name="Normal 17 3 3 6 3 3 2 2" xfId="16717" xr:uid="{00000000-0005-0000-0000-000045540000}"/>
    <cellStyle name="Normal 17 3 3 6 3 3 3" xfId="16718" xr:uid="{00000000-0005-0000-0000-000046540000}"/>
    <cellStyle name="Normal 17 3 3 6 3 3 3 2" xfId="16719" xr:uid="{00000000-0005-0000-0000-000047540000}"/>
    <cellStyle name="Normal 17 3 3 6 3 3 4" xfId="16720" xr:uid="{00000000-0005-0000-0000-000048540000}"/>
    <cellStyle name="Normal 17 3 3 6 3 4" xfId="16721" xr:uid="{00000000-0005-0000-0000-000049540000}"/>
    <cellStyle name="Normal 17 3 3 6 3 4 2" xfId="16722" xr:uid="{00000000-0005-0000-0000-00004A540000}"/>
    <cellStyle name="Normal 17 3 3 6 3 5" xfId="16723" xr:uid="{00000000-0005-0000-0000-00004B540000}"/>
    <cellStyle name="Normal 17 3 3 6 3 5 2" xfId="16724" xr:uid="{00000000-0005-0000-0000-00004C540000}"/>
    <cellStyle name="Normal 17 3 3 6 3 6" xfId="16725" xr:uid="{00000000-0005-0000-0000-00004D540000}"/>
    <cellStyle name="Normal 17 3 3 6 4" xfId="16726" xr:uid="{00000000-0005-0000-0000-00004E540000}"/>
    <cellStyle name="Normal 17 3 3 6 4 2" xfId="16727" xr:uid="{00000000-0005-0000-0000-00004F540000}"/>
    <cellStyle name="Normal 17 3 3 6 4 2 2" xfId="16728" xr:uid="{00000000-0005-0000-0000-000050540000}"/>
    <cellStyle name="Normal 17 3 3 6 4 2 2 2" xfId="16729" xr:uid="{00000000-0005-0000-0000-000051540000}"/>
    <cellStyle name="Normal 17 3 3 6 4 2 3" xfId="16730" xr:uid="{00000000-0005-0000-0000-000052540000}"/>
    <cellStyle name="Normal 17 3 3 6 4 2 3 2" xfId="16731" xr:uid="{00000000-0005-0000-0000-000053540000}"/>
    <cellStyle name="Normal 17 3 3 6 4 2 4" xfId="16732" xr:uid="{00000000-0005-0000-0000-000054540000}"/>
    <cellStyle name="Normal 17 3 3 6 4 3" xfId="16733" xr:uid="{00000000-0005-0000-0000-000055540000}"/>
    <cellStyle name="Normal 17 3 3 6 4 3 2" xfId="16734" xr:uid="{00000000-0005-0000-0000-000056540000}"/>
    <cellStyle name="Normal 17 3 3 6 4 4" xfId="16735" xr:uid="{00000000-0005-0000-0000-000057540000}"/>
    <cellStyle name="Normal 17 3 3 6 4 4 2" xfId="16736" xr:uid="{00000000-0005-0000-0000-000058540000}"/>
    <cellStyle name="Normal 17 3 3 6 4 5" xfId="16737" xr:uid="{00000000-0005-0000-0000-000059540000}"/>
    <cellStyle name="Normal 17 3 3 6 5" xfId="16738" xr:uid="{00000000-0005-0000-0000-00005A540000}"/>
    <cellStyle name="Normal 17 3 3 6 5 2" xfId="16739" xr:uid="{00000000-0005-0000-0000-00005B540000}"/>
    <cellStyle name="Normal 17 3 3 6 5 2 2" xfId="16740" xr:uid="{00000000-0005-0000-0000-00005C540000}"/>
    <cellStyle name="Normal 17 3 3 6 5 3" xfId="16741" xr:uid="{00000000-0005-0000-0000-00005D540000}"/>
    <cellStyle name="Normal 17 3 3 6 5 3 2" xfId="16742" xr:uid="{00000000-0005-0000-0000-00005E540000}"/>
    <cellStyle name="Normal 17 3 3 6 5 4" xfId="16743" xr:uid="{00000000-0005-0000-0000-00005F540000}"/>
    <cellStyle name="Normal 17 3 3 6 6" xfId="16744" xr:uid="{00000000-0005-0000-0000-000060540000}"/>
    <cellStyle name="Normal 17 3 3 6 6 2" xfId="16745" xr:uid="{00000000-0005-0000-0000-000061540000}"/>
    <cellStyle name="Normal 17 3 3 6 6 2 2" xfId="16746" xr:uid="{00000000-0005-0000-0000-000062540000}"/>
    <cellStyle name="Normal 17 3 3 6 6 3" xfId="16747" xr:uid="{00000000-0005-0000-0000-000063540000}"/>
    <cellStyle name="Normal 17 3 3 6 6 3 2" xfId="16748" xr:uid="{00000000-0005-0000-0000-000064540000}"/>
    <cellStyle name="Normal 17 3 3 6 6 4" xfId="16749" xr:uid="{00000000-0005-0000-0000-000065540000}"/>
    <cellStyle name="Normal 17 3 3 6 7" xfId="16750" xr:uid="{00000000-0005-0000-0000-000066540000}"/>
    <cellStyle name="Normal 17 3 3 6 7 2" xfId="16751" xr:uid="{00000000-0005-0000-0000-000067540000}"/>
    <cellStyle name="Normal 17 3 3 6 8" xfId="16752" xr:uid="{00000000-0005-0000-0000-000068540000}"/>
    <cellStyle name="Normal 17 3 3 6 8 2" xfId="16753" xr:uid="{00000000-0005-0000-0000-000069540000}"/>
    <cellStyle name="Normal 17 3 3 6 9" xfId="16754" xr:uid="{00000000-0005-0000-0000-00006A540000}"/>
    <cellStyle name="Normal 17 3 3 7" xfId="16755" xr:uid="{00000000-0005-0000-0000-00006B540000}"/>
    <cellStyle name="Normal 17 3 3 7 2" xfId="16756" xr:uid="{00000000-0005-0000-0000-00006C540000}"/>
    <cellStyle name="Normal 17 3 3 7 2 2" xfId="16757" xr:uid="{00000000-0005-0000-0000-00006D540000}"/>
    <cellStyle name="Normal 17 3 3 7 2 2 2" xfId="16758" xr:uid="{00000000-0005-0000-0000-00006E540000}"/>
    <cellStyle name="Normal 17 3 3 7 2 2 2 2" xfId="16759" xr:uid="{00000000-0005-0000-0000-00006F540000}"/>
    <cellStyle name="Normal 17 3 3 7 2 2 3" xfId="16760" xr:uid="{00000000-0005-0000-0000-000070540000}"/>
    <cellStyle name="Normal 17 3 3 7 2 2 3 2" xfId="16761" xr:uid="{00000000-0005-0000-0000-000071540000}"/>
    <cellStyle name="Normal 17 3 3 7 2 2 4" xfId="16762" xr:uid="{00000000-0005-0000-0000-000072540000}"/>
    <cellStyle name="Normal 17 3 3 7 2 3" xfId="16763" xr:uid="{00000000-0005-0000-0000-000073540000}"/>
    <cellStyle name="Normal 17 3 3 7 2 3 2" xfId="16764" xr:uid="{00000000-0005-0000-0000-000074540000}"/>
    <cellStyle name="Normal 17 3 3 7 2 4" xfId="16765" xr:uid="{00000000-0005-0000-0000-000075540000}"/>
    <cellStyle name="Normal 17 3 3 7 2 4 2" xfId="16766" xr:uid="{00000000-0005-0000-0000-000076540000}"/>
    <cellStyle name="Normal 17 3 3 7 2 5" xfId="16767" xr:uid="{00000000-0005-0000-0000-000077540000}"/>
    <cellStyle name="Normal 17 3 3 7 3" xfId="16768" xr:uid="{00000000-0005-0000-0000-000078540000}"/>
    <cellStyle name="Normal 17 3 3 7 3 2" xfId="16769" xr:uid="{00000000-0005-0000-0000-000079540000}"/>
    <cellStyle name="Normal 17 3 3 7 3 2 2" xfId="16770" xr:uid="{00000000-0005-0000-0000-00007A540000}"/>
    <cellStyle name="Normal 17 3 3 7 3 3" xfId="16771" xr:uid="{00000000-0005-0000-0000-00007B540000}"/>
    <cellStyle name="Normal 17 3 3 7 3 3 2" xfId="16772" xr:uid="{00000000-0005-0000-0000-00007C540000}"/>
    <cellStyle name="Normal 17 3 3 7 3 4" xfId="16773" xr:uid="{00000000-0005-0000-0000-00007D540000}"/>
    <cellStyle name="Normal 17 3 3 7 4" xfId="16774" xr:uid="{00000000-0005-0000-0000-00007E540000}"/>
    <cellStyle name="Normal 17 3 3 7 4 2" xfId="16775" xr:uid="{00000000-0005-0000-0000-00007F540000}"/>
    <cellStyle name="Normal 17 3 3 7 5" xfId="16776" xr:uid="{00000000-0005-0000-0000-000080540000}"/>
    <cellStyle name="Normal 17 3 3 7 5 2" xfId="16777" xr:uid="{00000000-0005-0000-0000-000081540000}"/>
    <cellStyle name="Normal 17 3 3 7 6" xfId="16778" xr:uid="{00000000-0005-0000-0000-000082540000}"/>
    <cellStyle name="Normal 17 3 3 8" xfId="16779" xr:uid="{00000000-0005-0000-0000-000083540000}"/>
    <cellStyle name="Normal 17 3 3 8 2" xfId="16780" xr:uid="{00000000-0005-0000-0000-000084540000}"/>
    <cellStyle name="Normal 17 3 3 8 2 2" xfId="16781" xr:uid="{00000000-0005-0000-0000-000085540000}"/>
    <cellStyle name="Normal 17 3 3 8 2 2 2" xfId="16782" xr:uid="{00000000-0005-0000-0000-000086540000}"/>
    <cellStyle name="Normal 17 3 3 8 2 2 2 2" xfId="16783" xr:uid="{00000000-0005-0000-0000-000087540000}"/>
    <cellStyle name="Normal 17 3 3 8 2 2 3" xfId="16784" xr:uid="{00000000-0005-0000-0000-000088540000}"/>
    <cellStyle name="Normal 17 3 3 8 2 2 3 2" xfId="16785" xr:uid="{00000000-0005-0000-0000-000089540000}"/>
    <cellStyle name="Normal 17 3 3 8 2 2 4" xfId="16786" xr:uid="{00000000-0005-0000-0000-00008A540000}"/>
    <cellStyle name="Normal 17 3 3 8 2 3" xfId="16787" xr:uid="{00000000-0005-0000-0000-00008B540000}"/>
    <cellStyle name="Normal 17 3 3 8 2 3 2" xfId="16788" xr:uid="{00000000-0005-0000-0000-00008C540000}"/>
    <cellStyle name="Normal 17 3 3 8 2 4" xfId="16789" xr:uid="{00000000-0005-0000-0000-00008D540000}"/>
    <cellStyle name="Normal 17 3 3 8 2 4 2" xfId="16790" xr:uid="{00000000-0005-0000-0000-00008E540000}"/>
    <cellStyle name="Normal 17 3 3 8 2 5" xfId="16791" xr:uid="{00000000-0005-0000-0000-00008F540000}"/>
    <cellStyle name="Normal 17 3 3 8 3" xfId="16792" xr:uid="{00000000-0005-0000-0000-000090540000}"/>
    <cellStyle name="Normal 17 3 3 8 3 2" xfId="16793" xr:uid="{00000000-0005-0000-0000-000091540000}"/>
    <cellStyle name="Normal 17 3 3 8 3 2 2" xfId="16794" xr:uid="{00000000-0005-0000-0000-000092540000}"/>
    <cellStyle name="Normal 17 3 3 8 3 3" xfId="16795" xr:uid="{00000000-0005-0000-0000-000093540000}"/>
    <cellStyle name="Normal 17 3 3 8 3 3 2" xfId="16796" xr:uid="{00000000-0005-0000-0000-000094540000}"/>
    <cellStyle name="Normal 17 3 3 8 3 4" xfId="16797" xr:uid="{00000000-0005-0000-0000-000095540000}"/>
    <cellStyle name="Normal 17 3 3 8 4" xfId="16798" xr:uid="{00000000-0005-0000-0000-000096540000}"/>
    <cellStyle name="Normal 17 3 3 8 4 2" xfId="16799" xr:uid="{00000000-0005-0000-0000-000097540000}"/>
    <cellStyle name="Normal 17 3 3 8 5" xfId="16800" xr:uid="{00000000-0005-0000-0000-000098540000}"/>
    <cellStyle name="Normal 17 3 3 8 5 2" xfId="16801" xr:uid="{00000000-0005-0000-0000-000099540000}"/>
    <cellStyle name="Normal 17 3 3 8 6" xfId="16802" xr:uid="{00000000-0005-0000-0000-00009A540000}"/>
    <cellStyle name="Normal 17 3 3 9" xfId="16803" xr:uid="{00000000-0005-0000-0000-00009B540000}"/>
    <cellStyle name="Normal 17 3 3 9 2" xfId="16804" xr:uid="{00000000-0005-0000-0000-00009C540000}"/>
    <cellStyle name="Normal 17 3 3 9 2 2" xfId="16805" xr:uid="{00000000-0005-0000-0000-00009D540000}"/>
    <cellStyle name="Normal 17 3 3 9 2 2 2" xfId="16806" xr:uid="{00000000-0005-0000-0000-00009E540000}"/>
    <cellStyle name="Normal 17 3 3 9 2 3" xfId="16807" xr:uid="{00000000-0005-0000-0000-00009F540000}"/>
    <cellStyle name="Normal 17 3 3 9 2 3 2" xfId="16808" xr:uid="{00000000-0005-0000-0000-0000A0540000}"/>
    <cellStyle name="Normal 17 3 3 9 2 4" xfId="16809" xr:uid="{00000000-0005-0000-0000-0000A1540000}"/>
    <cellStyle name="Normal 17 3 3 9 3" xfId="16810" xr:uid="{00000000-0005-0000-0000-0000A2540000}"/>
    <cellStyle name="Normal 17 3 3 9 3 2" xfId="16811" xr:uid="{00000000-0005-0000-0000-0000A3540000}"/>
    <cellStyle name="Normal 17 3 3 9 4" xfId="16812" xr:uid="{00000000-0005-0000-0000-0000A4540000}"/>
    <cellStyle name="Normal 17 3 3 9 4 2" xfId="16813" xr:uid="{00000000-0005-0000-0000-0000A5540000}"/>
    <cellStyle name="Normal 17 3 3 9 5" xfId="16814" xr:uid="{00000000-0005-0000-0000-0000A6540000}"/>
    <cellStyle name="Normal 17 3 4" xfId="4140" xr:uid="{00000000-0005-0000-0000-0000A7540000}"/>
    <cellStyle name="Normal 17 3 4 10" xfId="16815" xr:uid="{00000000-0005-0000-0000-0000A8540000}"/>
    <cellStyle name="Normal 17 3 4 10 2" xfId="16816" xr:uid="{00000000-0005-0000-0000-0000A9540000}"/>
    <cellStyle name="Normal 17 3 4 10 2 2" xfId="16817" xr:uid="{00000000-0005-0000-0000-0000AA540000}"/>
    <cellStyle name="Normal 17 3 4 10 3" xfId="16818" xr:uid="{00000000-0005-0000-0000-0000AB540000}"/>
    <cellStyle name="Normal 17 3 4 10 3 2" xfId="16819" xr:uid="{00000000-0005-0000-0000-0000AC540000}"/>
    <cellStyle name="Normal 17 3 4 10 4" xfId="16820" xr:uid="{00000000-0005-0000-0000-0000AD540000}"/>
    <cellStyle name="Normal 17 3 4 11" xfId="16821" xr:uid="{00000000-0005-0000-0000-0000AE540000}"/>
    <cellStyle name="Normal 17 3 4 11 2" xfId="16822" xr:uid="{00000000-0005-0000-0000-0000AF540000}"/>
    <cellStyle name="Normal 17 3 4 11 2 2" xfId="16823" xr:uid="{00000000-0005-0000-0000-0000B0540000}"/>
    <cellStyle name="Normal 17 3 4 11 3" xfId="16824" xr:uid="{00000000-0005-0000-0000-0000B1540000}"/>
    <cellStyle name="Normal 17 3 4 11 3 2" xfId="16825" xr:uid="{00000000-0005-0000-0000-0000B2540000}"/>
    <cellStyle name="Normal 17 3 4 11 4" xfId="16826" xr:uid="{00000000-0005-0000-0000-0000B3540000}"/>
    <cellStyle name="Normal 17 3 4 12" xfId="16827" xr:uid="{00000000-0005-0000-0000-0000B4540000}"/>
    <cellStyle name="Normal 17 3 4 12 2" xfId="16828" xr:uid="{00000000-0005-0000-0000-0000B5540000}"/>
    <cellStyle name="Normal 17 3 4 13" xfId="16829" xr:uid="{00000000-0005-0000-0000-0000B6540000}"/>
    <cellStyle name="Normal 17 3 4 13 2" xfId="16830" xr:uid="{00000000-0005-0000-0000-0000B7540000}"/>
    <cellStyle name="Normal 17 3 4 14" xfId="16831" xr:uid="{00000000-0005-0000-0000-0000B8540000}"/>
    <cellStyle name="Normal 17 3 4 15" xfId="43304" xr:uid="{00000000-0005-0000-0000-0000B9540000}"/>
    <cellStyle name="Normal 17 3 4 2" xfId="16832" xr:uid="{00000000-0005-0000-0000-0000BA540000}"/>
    <cellStyle name="Normal 17 3 4 2 10" xfId="16833" xr:uid="{00000000-0005-0000-0000-0000BB540000}"/>
    <cellStyle name="Normal 17 3 4 2 10 2" xfId="16834" xr:uid="{00000000-0005-0000-0000-0000BC540000}"/>
    <cellStyle name="Normal 17 3 4 2 11" xfId="16835" xr:uid="{00000000-0005-0000-0000-0000BD540000}"/>
    <cellStyle name="Normal 17 3 4 2 12" xfId="43305" xr:uid="{00000000-0005-0000-0000-0000BE540000}"/>
    <cellStyle name="Normal 17 3 4 2 2" xfId="16836" xr:uid="{00000000-0005-0000-0000-0000BF540000}"/>
    <cellStyle name="Normal 17 3 4 2 2 10" xfId="16837" xr:uid="{00000000-0005-0000-0000-0000C0540000}"/>
    <cellStyle name="Normal 17 3 4 2 2 11" xfId="43306" xr:uid="{00000000-0005-0000-0000-0000C1540000}"/>
    <cellStyle name="Normal 17 3 4 2 2 2" xfId="16838" xr:uid="{00000000-0005-0000-0000-0000C2540000}"/>
    <cellStyle name="Normal 17 3 4 2 2 2 2" xfId="16839" xr:uid="{00000000-0005-0000-0000-0000C3540000}"/>
    <cellStyle name="Normal 17 3 4 2 2 2 2 2" xfId="16840" xr:uid="{00000000-0005-0000-0000-0000C4540000}"/>
    <cellStyle name="Normal 17 3 4 2 2 2 2 2 2" xfId="16841" xr:uid="{00000000-0005-0000-0000-0000C5540000}"/>
    <cellStyle name="Normal 17 3 4 2 2 2 2 2 2 2" xfId="16842" xr:uid="{00000000-0005-0000-0000-0000C6540000}"/>
    <cellStyle name="Normal 17 3 4 2 2 2 2 2 2 2 2" xfId="16843" xr:uid="{00000000-0005-0000-0000-0000C7540000}"/>
    <cellStyle name="Normal 17 3 4 2 2 2 2 2 2 3" xfId="16844" xr:uid="{00000000-0005-0000-0000-0000C8540000}"/>
    <cellStyle name="Normal 17 3 4 2 2 2 2 2 2 3 2" xfId="16845" xr:uid="{00000000-0005-0000-0000-0000C9540000}"/>
    <cellStyle name="Normal 17 3 4 2 2 2 2 2 2 4" xfId="16846" xr:uid="{00000000-0005-0000-0000-0000CA540000}"/>
    <cellStyle name="Normal 17 3 4 2 2 2 2 2 3" xfId="16847" xr:uid="{00000000-0005-0000-0000-0000CB540000}"/>
    <cellStyle name="Normal 17 3 4 2 2 2 2 2 3 2" xfId="16848" xr:uid="{00000000-0005-0000-0000-0000CC540000}"/>
    <cellStyle name="Normal 17 3 4 2 2 2 2 2 4" xfId="16849" xr:uid="{00000000-0005-0000-0000-0000CD540000}"/>
    <cellStyle name="Normal 17 3 4 2 2 2 2 2 4 2" xfId="16850" xr:uid="{00000000-0005-0000-0000-0000CE540000}"/>
    <cellStyle name="Normal 17 3 4 2 2 2 2 2 5" xfId="16851" xr:uid="{00000000-0005-0000-0000-0000CF540000}"/>
    <cellStyle name="Normal 17 3 4 2 2 2 2 3" xfId="16852" xr:uid="{00000000-0005-0000-0000-0000D0540000}"/>
    <cellStyle name="Normal 17 3 4 2 2 2 2 3 2" xfId="16853" xr:uid="{00000000-0005-0000-0000-0000D1540000}"/>
    <cellStyle name="Normal 17 3 4 2 2 2 2 3 2 2" xfId="16854" xr:uid="{00000000-0005-0000-0000-0000D2540000}"/>
    <cellStyle name="Normal 17 3 4 2 2 2 2 3 3" xfId="16855" xr:uid="{00000000-0005-0000-0000-0000D3540000}"/>
    <cellStyle name="Normal 17 3 4 2 2 2 2 3 3 2" xfId="16856" xr:uid="{00000000-0005-0000-0000-0000D4540000}"/>
    <cellStyle name="Normal 17 3 4 2 2 2 2 3 4" xfId="16857" xr:uid="{00000000-0005-0000-0000-0000D5540000}"/>
    <cellStyle name="Normal 17 3 4 2 2 2 2 4" xfId="16858" xr:uid="{00000000-0005-0000-0000-0000D6540000}"/>
    <cellStyle name="Normal 17 3 4 2 2 2 2 4 2" xfId="16859" xr:uid="{00000000-0005-0000-0000-0000D7540000}"/>
    <cellStyle name="Normal 17 3 4 2 2 2 2 5" xfId="16860" xr:uid="{00000000-0005-0000-0000-0000D8540000}"/>
    <cellStyle name="Normal 17 3 4 2 2 2 2 5 2" xfId="16861" xr:uid="{00000000-0005-0000-0000-0000D9540000}"/>
    <cellStyle name="Normal 17 3 4 2 2 2 2 6" xfId="16862" xr:uid="{00000000-0005-0000-0000-0000DA540000}"/>
    <cellStyle name="Normal 17 3 4 2 2 2 3" xfId="16863" xr:uid="{00000000-0005-0000-0000-0000DB540000}"/>
    <cellStyle name="Normal 17 3 4 2 2 2 3 2" xfId="16864" xr:uid="{00000000-0005-0000-0000-0000DC540000}"/>
    <cellStyle name="Normal 17 3 4 2 2 2 3 2 2" xfId="16865" xr:uid="{00000000-0005-0000-0000-0000DD540000}"/>
    <cellStyle name="Normal 17 3 4 2 2 2 3 2 2 2" xfId="16866" xr:uid="{00000000-0005-0000-0000-0000DE540000}"/>
    <cellStyle name="Normal 17 3 4 2 2 2 3 2 2 2 2" xfId="16867" xr:uid="{00000000-0005-0000-0000-0000DF540000}"/>
    <cellStyle name="Normal 17 3 4 2 2 2 3 2 2 3" xfId="16868" xr:uid="{00000000-0005-0000-0000-0000E0540000}"/>
    <cellStyle name="Normal 17 3 4 2 2 2 3 2 2 3 2" xfId="16869" xr:uid="{00000000-0005-0000-0000-0000E1540000}"/>
    <cellStyle name="Normal 17 3 4 2 2 2 3 2 2 4" xfId="16870" xr:uid="{00000000-0005-0000-0000-0000E2540000}"/>
    <cellStyle name="Normal 17 3 4 2 2 2 3 2 3" xfId="16871" xr:uid="{00000000-0005-0000-0000-0000E3540000}"/>
    <cellStyle name="Normal 17 3 4 2 2 2 3 2 3 2" xfId="16872" xr:uid="{00000000-0005-0000-0000-0000E4540000}"/>
    <cellStyle name="Normal 17 3 4 2 2 2 3 2 4" xfId="16873" xr:uid="{00000000-0005-0000-0000-0000E5540000}"/>
    <cellStyle name="Normal 17 3 4 2 2 2 3 2 4 2" xfId="16874" xr:uid="{00000000-0005-0000-0000-0000E6540000}"/>
    <cellStyle name="Normal 17 3 4 2 2 2 3 2 5" xfId="16875" xr:uid="{00000000-0005-0000-0000-0000E7540000}"/>
    <cellStyle name="Normal 17 3 4 2 2 2 3 3" xfId="16876" xr:uid="{00000000-0005-0000-0000-0000E8540000}"/>
    <cellStyle name="Normal 17 3 4 2 2 2 3 3 2" xfId="16877" xr:uid="{00000000-0005-0000-0000-0000E9540000}"/>
    <cellStyle name="Normal 17 3 4 2 2 2 3 3 2 2" xfId="16878" xr:uid="{00000000-0005-0000-0000-0000EA540000}"/>
    <cellStyle name="Normal 17 3 4 2 2 2 3 3 3" xfId="16879" xr:uid="{00000000-0005-0000-0000-0000EB540000}"/>
    <cellStyle name="Normal 17 3 4 2 2 2 3 3 3 2" xfId="16880" xr:uid="{00000000-0005-0000-0000-0000EC540000}"/>
    <cellStyle name="Normal 17 3 4 2 2 2 3 3 4" xfId="16881" xr:uid="{00000000-0005-0000-0000-0000ED540000}"/>
    <cellStyle name="Normal 17 3 4 2 2 2 3 4" xfId="16882" xr:uid="{00000000-0005-0000-0000-0000EE540000}"/>
    <cellStyle name="Normal 17 3 4 2 2 2 3 4 2" xfId="16883" xr:uid="{00000000-0005-0000-0000-0000EF540000}"/>
    <cellStyle name="Normal 17 3 4 2 2 2 3 5" xfId="16884" xr:uid="{00000000-0005-0000-0000-0000F0540000}"/>
    <cellStyle name="Normal 17 3 4 2 2 2 3 5 2" xfId="16885" xr:uid="{00000000-0005-0000-0000-0000F1540000}"/>
    <cellStyle name="Normal 17 3 4 2 2 2 3 6" xfId="16886" xr:uid="{00000000-0005-0000-0000-0000F2540000}"/>
    <cellStyle name="Normal 17 3 4 2 2 2 4" xfId="16887" xr:uid="{00000000-0005-0000-0000-0000F3540000}"/>
    <cellStyle name="Normal 17 3 4 2 2 2 4 2" xfId="16888" xr:uid="{00000000-0005-0000-0000-0000F4540000}"/>
    <cellStyle name="Normal 17 3 4 2 2 2 4 2 2" xfId="16889" xr:uid="{00000000-0005-0000-0000-0000F5540000}"/>
    <cellStyle name="Normal 17 3 4 2 2 2 4 2 2 2" xfId="16890" xr:uid="{00000000-0005-0000-0000-0000F6540000}"/>
    <cellStyle name="Normal 17 3 4 2 2 2 4 2 3" xfId="16891" xr:uid="{00000000-0005-0000-0000-0000F7540000}"/>
    <cellStyle name="Normal 17 3 4 2 2 2 4 2 3 2" xfId="16892" xr:uid="{00000000-0005-0000-0000-0000F8540000}"/>
    <cellStyle name="Normal 17 3 4 2 2 2 4 2 4" xfId="16893" xr:uid="{00000000-0005-0000-0000-0000F9540000}"/>
    <cellStyle name="Normal 17 3 4 2 2 2 4 3" xfId="16894" xr:uid="{00000000-0005-0000-0000-0000FA540000}"/>
    <cellStyle name="Normal 17 3 4 2 2 2 4 3 2" xfId="16895" xr:uid="{00000000-0005-0000-0000-0000FB540000}"/>
    <cellStyle name="Normal 17 3 4 2 2 2 4 4" xfId="16896" xr:uid="{00000000-0005-0000-0000-0000FC540000}"/>
    <cellStyle name="Normal 17 3 4 2 2 2 4 4 2" xfId="16897" xr:uid="{00000000-0005-0000-0000-0000FD540000}"/>
    <cellStyle name="Normal 17 3 4 2 2 2 4 5" xfId="16898" xr:uid="{00000000-0005-0000-0000-0000FE540000}"/>
    <cellStyle name="Normal 17 3 4 2 2 2 5" xfId="16899" xr:uid="{00000000-0005-0000-0000-0000FF540000}"/>
    <cellStyle name="Normal 17 3 4 2 2 2 5 2" xfId="16900" xr:uid="{00000000-0005-0000-0000-000000550000}"/>
    <cellStyle name="Normal 17 3 4 2 2 2 5 2 2" xfId="16901" xr:uid="{00000000-0005-0000-0000-000001550000}"/>
    <cellStyle name="Normal 17 3 4 2 2 2 5 3" xfId="16902" xr:uid="{00000000-0005-0000-0000-000002550000}"/>
    <cellStyle name="Normal 17 3 4 2 2 2 5 3 2" xfId="16903" xr:uid="{00000000-0005-0000-0000-000003550000}"/>
    <cellStyle name="Normal 17 3 4 2 2 2 5 4" xfId="16904" xr:uid="{00000000-0005-0000-0000-000004550000}"/>
    <cellStyle name="Normal 17 3 4 2 2 2 6" xfId="16905" xr:uid="{00000000-0005-0000-0000-000005550000}"/>
    <cellStyle name="Normal 17 3 4 2 2 2 6 2" xfId="16906" xr:uid="{00000000-0005-0000-0000-000006550000}"/>
    <cellStyle name="Normal 17 3 4 2 2 2 6 2 2" xfId="16907" xr:uid="{00000000-0005-0000-0000-000007550000}"/>
    <cellStyle name="Normal 17 3 4 2 2 2 6 3" xfId="16908" xr:uid="{00000000-0005-0000-0000-000008550000}"/>
    <cellStyle name="Normal 17 3 4 2 2 2 6 3 2" xfId="16909" xr:uid="{00000000-0005-0000-0000-000009550000}"/>
    <cellStyle name="Normal 17 3 4 2 2 2 6 4" xfId="16910" xr:uid="{00000000-0005-0000-0000-00000A550000}"/>
    <cellStyle name="Normal 17 3 4 2 2 2 7" xfId="16911" xr:uid="{00000000-0005-0000-0000-00000B550000}"/>
    <cellStyle name="Normal 17 3 4 2 2 2 7 2" xfId="16912" xr:uid="{00000000-0005-0000-0000-00000C550000}"/>
    <cellStyle name="Normal 17 3 4 2 2 2 8" xfId="16913" xr:uid="{00000000-0005-0000-0000-00000D550000}"/>
    <cellStyle name="Normal 17 3 4 2 2 2 8 2" xfId="16914" xr:uid="{00000000-0005-0000-0000-00000E550000}"/>
    <cellStyle name="Normal 17 3 4 2 2 2 9" xfId="16915" xr:uid="{00000000-0005-0000-0000-00000F550000}"/>
    <cellStyle name="Normal 17 3 4 2 2 3" xfId="16916" xr:uid="{00000000-0005-0000-0000-000010550000}"/>
    <cellStyle name="Normal 17 3 4 2 2 3 2" xfId="16917" xr:uid="{00000000-0005-0000-0000-000011550000}"/>
    <cellStyle name="Normal 17 3 4 2 2 3 2 2" xfId="16918" xr:uid="{00000000-0005-0000-0000-000012550000}"/>
    <cellStyle name="Normal 17 3 4 2 2 3 2 2 2" xfId="16919" xr:uid="{00000000-0005-0000-0000-000013550000}"/>
    <cellStyle name="Normal 17 3 4 2 2 3 2 2 2 2" xfId="16920" xr:uid="{00000000-0005-0000-0000-000014550000}"/>
    <cellStyle name="Normal 17 3 4 2 2 3 2 2 3" xfId="16921" xr:uid="{00000000-0005-0000-0000-000015550000}"/>
    <cellStyle name="Normal 17 3 4 2 2 3 2 2 3 2" xfId="16922" xr:uid="{00000000-0005-0000-0000-000016550000}"/>
    <cellStyle name="Normal 17 3 4 2 2 3 2 2 4" xfId="16923" xr:uid="{00000000-0005-0000-0000-000017550000}"/>
    <cellStyle name="Normal 17 3 4 2 2 3 2 3" xfId="16924" xr:uid="{00000000-0005-0000-0000-000018550000}"/>
    <cellStyle name="Normal 17 3 4 2 2 3 2 3 2" xfId="16925" xr:uid="{00000000-0005-0000-0000-000019550000}"/>
    <cellStyle name="Normal 17 3 4 2 2 3 2 4" xfId="16926" xr:uid="{00000000-0005-0000-0000-00001A550000}"/>
    <cellStyle name="Normal 17 3 4 2 2 3 2 4 2" xfId="16927" xr:uid="{00000000-0005-0000-0000-00001B550000}"/>
    <cellStyle name="Normal 17 3 4 2 2 3 2 5" xfId="16928" xr:uid="{00000000-0005-0000-0000-00001C550000}"/>
    <cellStyle name="Normal 17 3 4 2 2 3 3" xfId="16929" xr:uid="{00000000-0005-0000-0000-00001D550000}"/>
    <cellStyle name="Normal 17 3 4 2 2 3 3 2" xfId="16930" xr:uid="{00000000-0005-0000-0000-00001E550000}"/>
    <cellStyle name="Normal 17 3 4 2 2 3 3 2 2" xfId="16931" xr:uid="{00000000-0005-0000-0000-00001F550000}"/>
    <cellStyle name="Normal 17 3 4 2 2 3 3 3" xfId="16932" xr:uid="{00000000-0005-0000-0000-000020550000}"/>
    <cellStyle name="Normal 17 3 4 2 2 3 3 3 2" xfId="16933" xr:uid="{00000000-0005-0000-0000-000021550000}"/>
    <cellStyle name="Normal 17 3 4 2 2 3 3 4" xfId="16934" xr:uid="{00000000-0005-0000-0000-000022550000}"/>
    <cellStyle name="Normal 17 3 4 2 2 3 4" xfId="16935" xr:uid="{00000000-0005-0000-0000-000023550000}"/>
    <cellStyle name="Normal 17 3 4 2 2 3 4 2" xfId="16936" xr:uid="{00000000-0005-0000-0000-000024550000}"/>
    <cellStyle name="Normal 17 3 4 2 2 3 5" xfId="16937" xr:uid="{00000000-0005-0000-0000-000025550000}"/>
    <cellStyle name="Normal 17 3 4 2 2 3 5 2" xfId="16938" xr:uid="{00000000-0005-0000-0000-000026550000}"/>
    <cellStyle name="Normal 17 3 4 2 2 3 6" xfId="16939" xr:uid="{00000000-0005-0000-0000-000027550000}"/>
    <cellStyle name="Normal 17 3 4 2 2 4" xfId="16940" xr:uid="{00000000-0005-0000-0000-000028550000}"/>
    <cellStyle name="Normal 17 3 4 2 2 4 2" xfId="16941" xr:uid="{00000000-0005-0000-0000-000029550000}"/>
    <cellStyle name="Normal 17 3 4 2 2 4 2 2" xfId="16942" xr:uid="{00000000-0005-0000-0000-00002A550000}"/>
    <cellStyle name="Normal 17 3 4 2 2 4 2 2 2" xfId="16943" xr:uid="{00000000-0005-0000-0000-00002B550000}"/>
    <cellStyle name="Normal 17 3 4 2 2 4 2 2 2 2" xfId="16944" xr:uid="{00000000-0005-0000-0000-00002C550000}"/>
    <cellStyle name="Normal 17 3 4 2 2 4 2 2 3" xfId="16945" xr:uid="{00000000-0005-0000-0000-00002D550000}"/>
    <cellStyle name="Normal 17 3 4 2 2 4 2 2 3 2" xfId="16946" xr:uid="{00000000-0005-0000-0000-00002E550000}"/>
    <cellStyle name="Normal 17 3 4 2 2 4 2 2 4" xfId="16947" xr:uid="{00000000-0005-0000-0000-00002F550000}"/>
    <cellStyle name="Normal 17 3 4 2 2 4 2 3" xfId="16948" xr:uid="{00000000-0005-0000-0000-000030550000}"/>
    <cellStyle name="Normal 17 3 4 2 2 4 2 3 2" xfId="16949" xr:uid="{00000000-0005-0000-0000-000031550000}"/>
    <cellStyle name="Normal 17 3 4 2 2 4 2 4" xfId="16950" xr:uid="{00000000-0005-0000-0000-000032550000}"/>
    <cellStyle name="Normal 17 3 4 2 2 4 2 4 2" xfId="16951" xr:uid="{00000000-0005-0000-0000-000033550000}"/>
    <cellStyle name="Normal 17 3 4 2 2 4 2 5" xfId="16952" xr:uid="{00000000-0005-0000-0000-000034550000}"/>
    <cellStyle name="Normal 17 3 4 2 2 4 3" xfId="16953" xr:uid="{00000000-0005-0000-0000-000035550000}"/>
    <cellStyle name="Normal 17 3 4 2 2 4 3 2" xfId="16954" xr:uid="{00000000-0005-0000-0000-000036550000}"/>
    <cellStyle name="Normal 17 3 4 2 2 4 3 2 2" xfId="16955" xr:uid="{00000000-0005-0000-0000-000037550000}"/>
    <cellStyle name="Normal 17 3 4 2 2 4 3 3" xfId="16956" xr:uid="{00000000-0005-0000-0000-000038550000}"/>
    <cellStyle name="Normal 17 3 4 2 2 4 3 3 2" xfId="16957" xr:uid="{00000000-0005-0000-0000-000039550000}"/>
    <cellStyle name="Normal 17 3 4 2 2 4 3 4" xfId="16958" xr:uid="{00000000-0005-0000-0000-00003A550000}"/>
    <cellStyle name="Normal 17 3 4 2 2 4 4" xfId="16959" xr:uid="{00000000-0005-0000-0000-00003B550000}"/>
    <cellStyle name="Normal 17 3 4 2 2 4 4 2" xfId="16960" xr:uid="{00000000-0005-0000-0000-00003C550000}"/>
    <cellStyle name="Normal 17 3 4 2 2 4 5" xfId="16961" xr:uid="{00000000-0005-0000-0000-00003D550000}"/>
    <cellStyle name="Normal 17 3 4 2 2 4 5 2" xfId="16962" xr:uid="{00000000-0005-0000-0000-00003E550000}"/>
    <cellStyle name="Normal 17 3 4 2 2 4 6" xfId="16963" xr:uid="{00000000-0005-0000-0000-00003F550000}"/>
    <cellStyle name="Normal 17 3 4 2 2 5" xfId="16964" xr:uid="{00000000-0005-0000-0000-000040550000}"/>
    <cellStyle name="Normal 17 3 4 2 2 5 2" xfId="16965" xr:uid="{00000000-0005-0000-0000-000041550000}"/>
    <cellStyle name="Normal 17 3 4 2 2 5 2 2" xfId="16966" xr:uid="{00000000-0005-0000-0000-000042550000}"/>
    <cellStyle name="Normal 17 3 4 2 2 5 2 2 2" xfId="16967" xr:uid="{00000000-0005-0000-0000-000043550000}"/>
    <cellStyle name="Normal 17 3 4 2 2 5 2 3" xfId="16968" xr:uid="{00000000-0005-0000-0000-000044550000}"/>
    <cellStyle name="Normal 17 3 4 2 2 5 2 3 2" xfId="16969" xr:uid="{00000000-0005-0000-0000-000045550000}"/>
    <cellStyle name="Normal 17 3 4 2 2 5 2 4" xfId="16970" xr:uid="{00000000-0005-0000-0000-000046550000}"/>
    <cellStyle name="Normal 17 3 4 2 2 5 3" xfId="16971" xr:uid="{00000000-0005-0000-0000-000047550000}"/>
    <cellStyle name="Normal 17 3 4 2 2 5 3 2" xfId="16972" xr:uid="{00000000-0005-0000-0000-000048550000}"/>
    <cellStyle name="Normal 17 3 4 2 2 5 4" xfId="16973" xr:uid="{00000000-0005-0000-0000-000049550000}"/>
    <cellStyle name="Normal 17 3 4 2 2 5 4 2" xfId="16974" xr:uid="{00000000-0005-0000-0000-00004A550000}"/>
    <cellStyle name="Normal 17 3 4 2 2 5 5" xfId="16975" xr:uid="{00000000-0005-0000-0000-00004B550000}"/>
    <cellStyle name="Normal 17 3 4 2 2 6" xfId="16976" xr:uid="{00000000-0005-0000-0000-00004C550000}"/>
    <cellStyle name="Normal 17 3 4 2 2 6 2" xfId="16977" xr:uid="{00000000-0005-0000-0000-00004D550000}"/>
    <cellStyle name="Normal 17 3 4 2 2 6 2 2" xfId="16978" xr:uid="{00000000-0005-0000-0000-00004E550000}"/>
    <cellStyle name="Normal 17 3 4 2 2 6 3" xfId="16979" xr:uid="{00000000-0005-0000-0000-00004F550000}"/>
    <cellStyle name="Normal 17 3 4 2 2 6 3 2" xfId="16980" xr:uid="{00000000-0005-0000-0000-000050550000}"/>
    <cellStyle name="Normal 17 3 4 2 2 6 4" xfId="16981" xr:uid="{00000000-0005-0000-0000-000051550000}"/>
    <cellStyle name="Normal 17 3 4 2 2 7" xfId="16982" xr:uid="{00000000-0005-0000-0000-000052550000}"/>
    <cellStyle name="Normal 17 3 4 2 2 7 2" xfId="16983" xr:uid="{00000000-0005-0000-0000-000053550000}"/>
    <cellStyle name="Normal 17 3 4 2 2 7 2 2" xfId="16984" xr:uid="{00000000-0005-0000-0000-000054550000}"/>
    <cellStyle name="Normal 17 3 4 2 2 7 3" xfId="16985" xr:uid="{00000000-0005-0000-0000-000055550000}"/>
    <cellStyle name="Normal 17 3 4 2 2 7 3 2" xfId="16986" xr:uid="{00000000-0005-0000-0000-000056550000}"/>
    <cellStyle name="Normal 17 3 4 2 2 7 4" xfId="16987" xr:uid="{00000000-0005-0000-0000-000057550000}"/>
    <cellStyle name="Normal 17 3 4 2 2 8" xfId="16988" xr:uid="{00000000-0005-0000-0000-000058550000}"/>
    <cellStyle name="Normal 17 3 4 2 2 8 2" xfId="16989" xr:uid="{00000000-0005-0000-0000-000059550000}"/>
    <cellStyle name="Normal 17 3 4 2 2 9" xfId="16990" xr:uid="{00000000-0005-0000-0000-00005A550000}"/>
    <cellStyle name="Normal 17 3 4 2 2 9 2" xfId="16991" xr:uid="{00000000-0005-0000-0000-00005B550000}"/>
    <cellStyle name="Normal 17 3 4 2 3" xfId="16992" xr:uid="{00000000-0005-0000-0000-00005C550000}"/>
    <cellStyle name="Normal 17 3 4 2 3 2" xfId="16993" xr:uid="{00000000-0005-0000-0000-00005D550000}"/>
    <cellStyle name="Normal 17 3 4 2 3 2 2" xfId="16994" xr:uid="{00000000-0005-0000-0000-00005E550000}"/>
    <cellStyle name="Normal 17 3 4 2 3 2 2 2" xfId="16995" xr:uid="{00000000-0005-0000-0000-00005F550000}"/>
    <cellStyle name="Normal 17 3 4 2 3 2 2 2 2" xfId="16996" xr:uid="{00000000-0005-0000-0000-000060550000}"/>
    <cellStyle name="Normal 17 3 4 2 3 2 2 2 2 2" xfId="16997" xr:uid="{00000000-0005-0000-0000-000061550000}"/>
    <cellStyle name="Normal 17 3 4 2 3 2 2 2 3" xfId="16998" xr:uid="{00000000-0005-0000-0000-000062550000}"/>
    <cellStyle name="Normal 17 3 4 2 3 2 2 2 3 2" xfId="16999" xr:uid="{00000000-0005-0000-0000-000063550000}"/>
    <cellStyle name="Normal 17 3 4 2 3 2 2 2 4" xfId="17000" xr:uid="{00000000-0005-0000-0000-000064550000}"/>
    <cellStyle name="Normal 17 3 4 2 3 2 2 3" xfId="17001" xr:uid="{00000000-0005-0000-0000-000065550000}"/>
    <cellStyle name="Normal 17 3 4 2 3 2 2 3 2" xfId="17002" xr:uid="{00000000-0005-0000-0000-000066550000}"/>
    <cellStyle name="Normal 17 3 4 2 3 2 2 4" xfId="17003" xr:uid="{00000000-0005-0000-0000-000067550000}"/>
    <cellStyle name="Normal 17 3 4 2 3 2 2 4 2" xfId="17004" xr:uid="{00000000-0005-0000-0000-000068550000}"/>
    <cellStyle name="Normal 17 3 4 2 3 2 2 5" xfId="17005" xr:uid="{00000000-0005-0000-0000-000069550000}"/>
    <cellStyle name="Normal 17 3 4 2 3 2 3" xfId="17006" xr:uid="{00000000-0005-0000-0000-00006A550000}"/>
    <cellStyle name="Normal 17 3 4 2 3 2 3 2" xfId="17007" xr:uid="{00000000-0005-0000-0000-00006B550000}"/>
    <cellStyle name="Normal 17 3 4 2 3 2 3 2 2" xfId="17008" xr:uid="{00000000-0005-0000-0000-00006C550000}"/>
    <cellStyle name="Normal 17 3 4 2 3 2 3 3" xfId="17009" xr:uid="{00000000-0005-0000-0000-00006D550000}"/>
    <cellStyle name="Normal 17 3 4 2 3 2 3 3 2" xfId="17010" xr:uid="{00000000-0005-0000-0000-00006E550000}"/>
    <cellStyle name="Normal 17 3 4 2 3 2 3 4" xfId="17011" xr:uid="{00000000-0005-0000-0000-00006F550000}"/>
    <cellStyle name="Normal 17 3 4 2 3 2 4" xfId="17012" xr:uid="{00000000-0005-0000-0000-000070550000}"/>
    <cellStyle name="Normal 17 3 4 2 3 2 4 2" xfId="17013" xr:uid="{00000000-0005-0000-0000-000071550000}"/>
    <cellStyle name="Normal 17 3 4 2 3 2 5" xfId="17014" xr:uid="{00000000-0005-0000-0000-000072550000}"/>
    <cellStyle name="Normal 17 3 4 2 3 2 5 2" xfId="17015" xr:uid="{00000000-0005-0000-0000-000073550000}"/>
    <cellStyle name="Normal 17 3 4 2 3 2 6" xfId="17016" xr:uid="{00000000-0005-0000-0000-000074550000}"/>
    <cellStyle name="Normal 17 3 4 2 3 3" xfId="17017" xr:uid="{00000000-0005-0000-0000-000075550000}"/>
    <cellStyle name="Normal 17 3 4 2 3 3 2" xfId="17018" xr:uid="{00000000-0005-0000-0000-000076550000}"/>
    <cellStyle name="Normal 17 3 4 2 3 3 2 2" xfId="17019" xr:uid="{00000000-0005-0000-0000-000077550000}"/>
    <cellStyle name="Normal 17 3 4 2 3 3 2 2 2" xfId="17020" xr:uid="{00000000-0005-0000-0000-000078550000}"/>
    <cellStyle name="Normal 17 3 4 2 3 3 2 2 2 2" xfId="17021" xr:uid="{00000000-0005-0000-0000-000079550000}"/>
    <cellStyle name="Normal 17 3 4 2 3 3 2 2 3" xfId="17022" xr:uid="{00000000-0005-0000-0000-00007A550000}"/>
    <cellStyle name="Normal 17 3 4 2 3 3 2 2 3 2" xfId="17023" xr:uid="{00000000-0005-0000-0000-00007B550000}"/>
    <cellStyle name="Normal 17 3 4 2 3 3 2 2 4" xfId="17024" xr:uid="{00000000-0005-0000-0000-00007C550000}"/>
    <cellStyle name="Normal 17 3 4 2 3 3 2 3" xfId="17025" xr:uid="{00000000-0005-0000-0000-00007D550000}"/>
    <cellStyle name="Normal 17 3 4 2 3 3 2 3 2" xfId="17026" xr:uid="{00000000-0005-0000-0000-00007E550000}"/>
    <cellStyle name="Normal 17 3 4 2 3 3 2 4" xfId="17027" xr:uid="{00000000-0005-0000-0000-00007F550000}"/>
    <cellStyle name="Normal 17 3 4 2 3 3 2 4 2" xfId="17028" xr:uid="{00000000-0005-0000-0000-000080550000}"/>
    <cellStyle name="Normal 17 3 4 2 3 3 2 5" xfId="17029" xr:uid="{00000000-0005-0000-0000-000081550000}"/>
    <cellStyle name="Normal 17 3 4 2 3 3 3" xfId="17030" xr:uid="{00000000-0005-0000-0000-000082550000}"/>
    <cellStyle name="Normal 17 3 4 2 3 3 3 2" xfId="17031" xr:uid="{00000000-0005-0000-0000-000083550000}"/>
    <cellStyle name="Normal 17 3 4 2 3 3 3 2 2" xfId="17032" xr:uid="{00000000-0005-0000-0000-000084550000}"/>
    <cellStyle name="Normal 17 3 4 2 3 3 3 3" xfId="17033" xr:uid="{00000000-0005-0000-0000-000085550000}"/>
    <cellStyle name="Normal 17 3 4 2 3 3 3 3 2" xfId="17034" xr:uid="{00000000-0005-0000-0000-000086550000}"/>
    <cellStyle name="Normal 17 3 4 2 3 3 3 4" xfId="17035" xr:uid="{00000000-0005-0000-0000-000087550000}"/>
    <cellStyle name="Normal 17 3 4 2 3 3 4" xfId="17036" xr:uid="{00000000-0005-0000-0000-000088550000}"/>
    <cellStyle name="Normal 17 3 4 2 3 3 4 2" xfId="17037" xr:uid="{00000000-0005-0000-0000-000089550000}"/>
    <cellStyle name="Normal 17 3 4 2 3 3 5" xfId="17038" xr:uid="{00000000-0005-0000-0000-00008A550000}"/>
    <cellStyle name="Normal 17 3 4 2 3 3 5 2" xfId="17039" xr:uid="{00000000-0005-0000-0000-00008B550000}"/>
    <cellStyle name="Normal 17 3 4 2 3 3 6" xfId="17040" xr:uid="{00000000-0005-0000-0000-00008C550000}"/>
    <cellStyle name="Normal 17 3 4 2 3 4" xfId="17041" xr:uid="{00000000-0005-0000-0000-00008D550000}"/>
    <cellStyle name="Normal 17 3 4 2 3 4 2" xfId="17042" xr:uid="{00000000-0005-0000-0000-00008E550000}"/>
    <cellStyle name="Normal 17 3 4 2 3 4 2 2" xfId="17043" xr:uid="{00000000-0005-0000-0000-00008F550000}"/>
    <cellStyle name="Normal 17 3 4 2 3 4 2 2 2" xfId="17044" xr:uid="{00000000-0005-0000-0000-000090550000}"/>
    <cellStyle name="Normal 17 3 4 2 3 4 2 3" xfId="17045" xr:uid="{00000000-0005-0000-0000-000091550000}"/>
    <cellStyle name="Normal 17 3 4 2 3 4 2 3 2" xfId="17046" xr:uid="{00000000-0005-0000-0000-000092550000}"/>
    <cellStyle name="Normal 17 3 4 2 3 4 2 4" xfId="17047" xr:uid="{00000000-0005-0000-0000-000093550000}"/>
    <cellStyle name="Normal 17 3 4 2 3 4 3" xfId="17048" xr:uid="{00000000-0005-0000-0000-000094550000}"/>
    <cellStyle name="Normal 17 3 4 2 3 4 3 2" xfId="17049" xr:uid="{00000000-0005-0000-0000-000095550000}"/>
    <cellStyle name="Normal 17 3 4 2 3 4 4" xfId="17050" xr:uid="{00000000-0005-0000-0000-000096550000}"/>
    <cellStyle name="Normal 17 3 4 2 3 4 4 2" xfId="17051" xr:uid="{00000000-0005-0000-0000-000097550000}"/>
    <cellStyle name="Normal 17 3 4 2 3 4 5" xfId="17052" xr:uid="{00000000-0005-0000-0000-000098550000}"/>
    <cellStyle name="Normal 17 3 4 2 3 5" xfId="17053" xr:uid="{00000000-0005-0000-0000-000099550000}"/>
    <cellStyle name="Normal 17 3 4 2 3 5 2" xfId="17054" xr:uid="{00000000-0005-0000-0000-00009A550000}"/>
    <cellStyle name="Normal 17 3 4 2 3 5 2 2" xfId="17055" xr:uid="{00000000-0005-0000-0000-00009B550000}"/>
    <cellStyle name="Normal 17 3 4 2 3 5 3" xfId="17056" xr:uid="{00000000-0005-0000-0000-00009C550000}"/>
    <cellStyle name="Normal 17 3 4 2 3 5 3 2" xfId="17057" xr:uid="{00000000-0005-0000-0000-00009D550000}"/>
    <cellStyle name="Normal 17 3 4 2 3 5 4" xfId="17058" xr:uid="{00000000-0005-0000-0000-00009E550000}"/>
    <cellStyle name="Normal 17 3 4 2 3 6" xfId="17059" xr:uid="{00000000-0005-0000-0000-00009F550000}"/>
    <cellStyle name="Normal 17 3 4 2 3 6 2" xfId="17060" xr:uid="{00000000-0005-0000-0000-0000A0550000}"/>
    <cellStyle name="Normal 17 3 4 2 3 6 2 2" xfId="17061" xr:uid="{00000000-0005-0000-0000-0000A1550000}"/>
    <cellStyle name="Normal 17 3 4 2 3 6 3" xfId="17062" xr:uid="{00000000-0005-0000-0000-0000A2550000}"/>
    <cellStyle name="Normal 17 3 4 2 3 6 3 2" xfId="17063" xr:uid="{00000000-0005-0000-0000-0000A3550000}"/>
    <cellStyle name="Normal 17 3 4 2 3 6 4" xfId="17064" xr:uid="{00000000-0005-0000-0000-0000A4550000}"/>
    <cellStyle name="Normal 17 3 4 2 3 7" xfId="17065" xr:uid="{00000000-0005-0000-0000-0000A5550000}"/>
    <cellStyle name="Normal 17 3 4 2 3 7 2" xfId="17066" xr:uid="{00000000-0005-0000-0000-0000A6550000}"/>
    <cellStyle name="Normal 17 3 4 2 3 8" xfId="17067" xr:uid="{00000000-0005-0000-0000-0000A7550000}"/>
    <cellStyle name="Normal 17 3 4 2 3 8 2" xfId="17068" xr:uid="{00000000-0005-0000-0000-0000A8550000}"/>
    <cellStyle name="Normal 17 3 4 2 3 9" xfId="17069" xr:uid="{00000000-0005-0000-0000-0000A9550000}"/>
    <cellStyle name="Normal 17 3 4 2 4" xfId="17070" xr:uid="{00000000-0005-0000-0000-0000AA550000}"/>
    <cellStyle name="Normal 17 3 4 2 4 2" xfId="17071" xr:uid="{00000000-0005-0000-0000-0000AB550000}"/>
    <cellStyle name="Normal 17 3 4 2 4 2 2" xfId="17072" xr:uid="{00000000-0005-0000-0000-0000AC550000}"/>
    <cellStyle name="Normal 17 3 4 2 4 2 2 2" xfId="17073" xr:uid="{00000000-0005-0000-0000-0000AD550000}"/>
    <cellStyle name="Normal 17 3 4 2 4 2 2 2 2" xfId="17074" xr:uid="{00000000-0005-0000-0000-0000AE550000}"/>
    <cellStyle name="Normal 17 3 4 2 4 2 2 3" xfId="17075" xr:uid="{00000000-0005-0000-0000-0000AF550000}"/>
    <cellStyle name="Normal 17 3 4 2 4 2 2 3 2" xfId="17076" xr:uid="{00000000-0005-0000-0000-0000B0550000}"/>
    <cellStyle name="Normal 17 3 4 2 4 2 2 4" xfId="17077" xr:uid="{00000000-0005-0000-0000-0000B1550000}"/>
    <cellStyle name="Normal 17 3 4 2 4 2 3" xfId="17078" xr:uid="{00000000-0005-0000-0000-0000B2550000}"/>
    <cellStyle name="Normal 17 3 4 2 4 2 3 2" xfId="17079" xr:uid="{00000000-0005-0000-0000-0000B3550000}"/>
    <cellStyle name="Normal 17 3 4 2 4 2 4" xfId="17080" xr:uid="{00000000-0005-0000-0000-0000B4550000}"/>
    <cellStyle name="Normal 17 3 4 2 4 2 4 2" xfId="17081" xr:uid="{00000000-0005-0000-0000-0000B5550000}"/>
    <cellStyle name="Normal 17 3 4 2 4 2 5" xfId="17082" xr:uid="{00000000-0005-0000-0000-0000B6550000}"/>
    <cellStyle name="Normal 17 3 4 2 4 3" xfId="17083" xr:uid="{00000000-0005-0000-0000-0000B7550000}"/>
    <cellStyle name="Normal 17 3 4 2 4 3 2" xfId="17084" xr:uid="{00000000-0005-0000-0000-0000B8550000}"/>
    <cellStyle name="Normal 17 3 4 2 4 3 2 2" xfId="17085" xr:uid="{00000000-0005-0000-0000-0000B9550000}"/>
    <cellStyle name="Normal 17 3 4 2 4 3 3" xfId="17086" xr:uid="{00000000-0005-0000-0000-0000BA550000}"/>
    <cellStyle name="Normal 17 3 4 2 4 3 3 2" xfId="17087" xr:uid="{00000000-0005-0000-0000-0000BB550000}"/>
    <cellStyle name="Normal 17 3 4 2 4 3 4" xfId="17088" xr:uid="{00000000-0005-0000-0000-0000BC550000}"/>
    <cellStyle name="Normal 17 3 4 2 4 4" xfId="17089" xr:uid="{00000000-0005-0000-0000-0000BD550000}"/>
    <cellStyle name="Normal 17 3 4 2 4 4 2" xfId="17090" xr:uid="{00000000-0005-0000-0000-0000BE550000}"/>
    <cellStyle name="Normal 17 3 4 2 4 5" xfId="17091" xr:uid="{00000000-0005-0000-0000-0000BF550000}"/>
    <cellStyle name="Normal 17 3 4 2 4 5 2" xfId="17092" xr:uid="{00000000-0005-0000-0000-0000C0550000}"/>
    <cellStyle name="Normal 17 3 4 2 4 6" xfId="17093" xr:uid="{00000000-0005-0000-0000-0000C1550000}"/>
    <cellStyle name="Normal 17 3 4 2 5" xfId="17094" xr:uid="{00000000-0005-0000-0000-0000C2550000}"/>
    <cellStyle name="Normal 17 3 4 2 5 2" xfId="17095" xr:uid="{00000000-0005-0000-0000-0000C3550000}"/>
    <cellStyle name="Normal 17 3 4 2 5 2 2" xfId="17096" xr:uid="{00000000-0005-0000-0000-0000C4550000}"/>
    <cellStyle name="Normal 17 3 4 2 5 2 2 2" xfId="17097" xr:uid="{00000000-0005-0000-0000-0000C5550000}"/>
    <cellStyle name="Normal 17 3 4 2 5 2 2 2 2" xfId="17098" xr:uid="{00000000-0005-0000-0000-0000C6550000}"/>
    <cellStyle name="Normal 17 3 4 2 5 2 2 3" xfId="17099" xr:uid="{00000000-0005-0000-0000-0000C7550000}"/>
    <cellStyle name="Normal 17 3 4 2 5 2 2 3 2" xfId="17100" xr:uid="{00000000-0005-0000-0000-0000C8550000}"/>
    <cellStyle name="Normal 17 3 4 2 5 2 2 4" xfId="17101" xr:uid="{00000000-0005-0000-0000-0000C9550000}"/>
    <cellStyle name="Normal 17 3 4 2 5 2 3" xfId="17102" xr:uid="{00000000-0005-0000-0000-0000CA550000}"/>
    <cellStyle name="Normal 17 3 4 2 5 2 3 2" xfId="17103" xr:uid="{00000000-0005-0000-0000-0000CB550000}"/>
    <cellStyle name="Normal 17 3 4 2 5 2 4" xfId="17104" xr:uid="{00000000-0005-0000-0000-0000CC550000}"/>
    <cellStyle name="Normal 17 3 4 2 5 2 4 2" xfId="17105" xr:uid="{00000000-0005-0000-0000-0000CD550000}"/>
    <cellStyle name="Normal 17 3 4 2 5 2 5" xfId="17106" xr:uid="{00000000-0005-0000-0000-0000CE550000}"/>
    <cellStyle name="Normal 17 3 4 2 5 3" xfId="17107" xr:uid="{00000000-0005-0000-0000-0000CF550000}"/>
    <cellStyle name="Normal 17 3 4 2 5 3 2" xfId="17108" xr:uid="{00000000-0005-0000-0000-0000D0550000}"/>
    <cellStyle name="Normal 17 3 4 2 5 3 2 2" xfId="17109" xr:uid="{00000000-0005-0000-0000-0000D1550000}"/>
    <cellStyle name="Normal 17 3 4 2 5 3 3" xfId="17110" xr:uid="{00000000-0005-0000-0000-0000D2550000}"/>
    <cellStyle name="Normal 17 3 4 2 5 3 3 2" xfId="17111" xr:uid="{00000000-0005-0000-0000-0000D3550000}"/>
    <cellStyle name="Normal 17 3 4 2 5 3 4" xfId="17112" xr:uid="{00000000-0005-0000-0000-0000D4550000}"/>
    <cellStyle name="Normal 17 3 4 2 5 4" xfId="17113" xr:uid="{00000000-0005-0000-0000-0000D5550000}"/>
    <cellStyle name="Normal 17 3 4 2 5 4 2" xfId="17114" xr:uid="{00000000-0005-0000-0000-0000D6550000}"/>
    <cellStyle name="Normal 17 3 4 2 5 5" xfId="17115" xr:uid="{00000000-0005-0000-0000-0000D7550000}"/>
    <cellStyle name="Normal 17 3 4 2 5 5 2" xfId="17116" xr:uid="{00000000-0005-0000-0000-0000D8550000}"/>
    <cellStyle name="Normal 17 3 4 2 5 6" xfId="17117" xr:uid="{00000000-0005-0000-0000-0000D9550000}"/>
    <cellStyle name="Normal 17 3 4 2 6" xfId="17118" xr:uid="{00000000-0005-0000-0000-0000DA550000}"/>
    <cellStyle name="Normal 17 3 4 2 6 2" xfId="17119" xr:uid="{00000000-0005-0000-0000-0000DB550000}"/>
    <cellStyle name="Normal 17 3 4 2 6 2 2" xfId="17120" xr:uid="{00000000-0005-0000-0000-0000DC550000}"/>
    <cellStyle name="Normal 17 3 4 2 6 2 2 2" xfId="17121" xr:uid="{00000000-0005-0000-0000-0000DD550000}"/>
    <cellStyle name="Normal 17 3 4 2 6 2 3" xfId="17122" xr:uid="{00000000-0005-0000-0000-0000DE550000}"/>
    <cellStyle name="Normal 17 3 4 2 6 2 3 2" xfId="17123" xr:uid="{00000000-0005-0000-0000-0000DF550000}"/>
    <cellStyle name="Normal 17 3 4 2 6 2 4" xfId="17124" xr:uid="{00000000-0005-0000-0000-0000E0550000}"/>
    <cellStyle name="Normal 17 3 4 2 6 3" xfId="17125" xr:uid="{00000000-0005-0000-0000-0000E1550000}"/>
    <cellStyle name="Normal 17 3 4 2 6 3 2" xfId="17126" xr:uid="{00000000-0005-0000-0000-0000E2550000}"/>
    <cellStyle name="Normal 17 3 4 2 6 4" xfId="17127" xr:uid="{00000000-0005-0000-0000-0000E3550000}"/>
    <cellStyle name="Normal 17 3 4 2 6 4 2" xfId="17128" xr:uid="{00000000-0005-0000-0000-0000E4550000}"/>
    <cellStyle name="Normal 17 3 4 2 6 5" xfId="17129" xr:uid="{00000000-0005-0000-0000-0000E5550000}"/>
    <cellStyle name="Normal 17 3 4 2 7" xfId="17130" xr:uid="{00000000-0005-0000-0000-0000E6550000}"/>
    <cellStyle name="Normal 17 3 4 2 7 2" xfId="17131" xr:uid="{00000000-0005-0000-0000-0000E7550000}"/>
    <cellStyle name="Normal 17 3 4 2 7 2 2" xfId="17132" xr:uid="{00000000-0005-0000-0000-0000E8550000}"/>
    <cellStyle name="Normal 17 3 4 2 7 3" xfId="17133" xr:uid="{00000000-0005-0000-0000-0000E9550000}"/>
    <cellStyle name="Normal 17 3 4 2 7 3 2" xfId="17134" xr:uid="{00000000-0005-0000-0000-0000EA550000}"/>
    <cellStyle name="Normal 17 3 4 2 7 4" xfId="17135" xr:uid="{00000000-0005-0000-0000-0000EB550000}"/>
    <cellStyle name="Normal 17 3 4 2 8" xfId="17136" xr:uid="{00000000-0005-0000-0000-0000EC550000}"/>
    <cellStyle name="Normal 17 3 4 2 8 2" xfId="17137" xr:uid="{00000000-0005-0000-0000-0000ED550000}"/>
    <cellStyle name="Normal 17 3 4 2 8 2 2" xfId="17138" xr:uid="{00000000-0005-0000-0000-0000EE550000}"/>
    <cellStyle name="Normal 17 3 4 2 8 3" xfId="17139" xr:uid="{00000000-0005-0000-0000-0000EF550000}"/>
    <cellStyle name="Normal 17 3 4 2 8 3 2" xfId="17140" xr:uid="{00000000-0005-0000-0000-0000F0550000}"/>
    <cellStyle name="Normal 17 3 4 2 8 4" xfId="17141" xr:uid="{00000000-0005-0000-0000-0000F1550000}"/>
    <cellStyle name="Normal 17 3 4 2 9" xfId="17142" xr:uid="{00000000-0005-0000-0000-0000F2550000}"/>
    <cellStyle name="Normal 17 3 4 2 9 2" xfId="17143" xr:uid="{00000000-0005-0000-0000-0000F3550000}"/>
    <cellStyle name="Normal 17 3 4 3" xfId="17144" xr:uid="{00000000-0005-0000-0000-0000F4550000}"/>
    <cellStyle name="Normal 17 3 4 3 10" xfId="17145" xr:uid="{00000000-0005-0000-0000-0000F5550000}"/>
    <cellStyle name="Normal 17 3 4 3 11" xfId="43307" xr:uid="{00000000-0005-0000-0000-0000F6550000}"/>
    <cellStyle name="Normal 17 3 4 3 2" xfId="17146" xr:uid="{00000000-0005-0000-0000-0000F7550000}"/>
    <cellStyle name="Normal 17 3 4 3 2 2" xfId="17147" xr:uid="{00000000-0005-0000-0000-0000F8550000}"/>
    <cellStyle name="Normal 17 3 4 3 2 2 2" xfId="17148" xr:uid="{00000000-0005-0000-0000-0000F9550000}"/>
    <cellStyle name="Normal 17 3 4 3 2 2 2 2" xfId="17149" xr:uid="{00000000-0005-0000-0000-0000FA550000}"/>
    <cellStyle name="Normal 17 3 4 3 2 2 2 2 2" xfId="17150" xr:uid="{00000000-0005-0000-0000-0000FB550000}"/>
    <cellStyle name="Normal 17 3 4 3 2 2 2 2 2 2" xfId="17151" xr:uid="{00000000-0005-0000-0000-0000FC550000}"/>
    <cellStyle name="Normal 17 3 4 3 2 2 2 2 3" xfId="17152" xr:uid="{00000000-0005-0000-0000-0000FD550000}"/>
    <cellStyle name="Normal 17 3 4 3 2 2 2 2 3 2" xfId="17153" xr:uid="{00000000-0005-0000-0000-0000FE550000}"/>
    <cellStyle name="Normal 17 3 4 3 2 2 2 2 4" xfId="17154" xr:uid="{00000000-0005-0000-0000-0000FF550000}"/>
    <cellStyle name="Normal 17 3 4 3 2 2 2 3" xfId="17155" xr:uid="{00000000-0005-0000-0000-000000560000}"/>
    <cellStyle name="Normal 17 3 4 3 2 2 2 3 2" xfId="17156" xr:uid="{00000000-0005-0000-0000-000001560000}"/>
    <cellStyle name="Normal 17 3 4 3 2 2 2 4" xfId="17157" xr:uid="{00000000-0005-0000-0000-000002560000}"/>
    <cellStyle name="Normal 17 3 4 3 2 2 2 4 2" xfId="17158" xr:uid="{00000000-0005-0000-0000-000003560000}"/>
    <cellStyle name="Normal 17 3 4 3 2 2 2 5" xfId="17159" xr:uid="{00000000-0005-0000-0000-000004560000}"/>
    <cellStyle name="Normal 17 3 4 3 2 2 3" xfId="17160" xr:uid="{00000000-0005-0000-0000-000005560000}"/>
    <cellStyle name="Normal 17 3 4 3 2 2 3 2" xfId="17161" xr:uid="{00000000-0005-0000-0000-000006560000}"/>
    <cellStyle name="Normal 17 3 4 3 2 2 3 2 2" xfId="17162" xr:uid="{00000000-0005-0000-0000-000007560000}"/>
    <cellStyle name="Normal 17 3 4 3 2 2 3 3" xfId="17163" xr:uid="{00000000-0005-0000-0000-000008560000}"/>
    <cellStyle name="Normal 17 3 4 3 2 2 3 3 2" xfId="17164" xr:uid="{00000000-0005-0000-0000-000009560000}"/>
    <cellStyle name="Normal 17 3 4 3 2 2 3 4" xfId="17165" xr:uid="{00000000-0005-0000-0000-00000A560000}"/>
    <cellStyle name="Normal 17 3 4 3 2 2 4" xfId="17166" xr:uid="{00000000-0005-0000-0000-00000B560000}"/>
    <cellStyle name="Normal 17 3 4 3 2 2 4 2" xfId="17167" xr:uid="{00000000-0005-0000-0000-00000C560000}"/>
    <cellStyle name="Normal 17 3 4 3 2 2 5" xfId="17168" xr:uid="{00000000-0005-0000-0000-00000D560000}"/>
    <cellStyle name="Normal 17 3 4 3 2 2 5 2" xfId="17169" xr:uid="{00000000-0005-0000-0000-00000E560000}"/>
    <cellStyle name="Normal 17 3 4 3 2 2 6" xfId="17170" xr:uid="{00000000-0005-0000-0000-00000F560000}"/>
    <cellStyle name="Normal 17 3 4 3 2 3" xfId="17171" xr:uid="{00000000-0005-0000-0000-000010560000}"/>
    <cellStyle name="Normal 17 3 4 3 2 3 2" xfId="17172" xr:uid="{00000000-0005-0000-0000-000011560000}"/>
    <cellStyle name="Normal 17 3 4 3 2 3 2 2" xfId="17173" xr:uid="{00000000-0005-0000-0000-000012560000}"/>
    <cellStyle name="Normal 17 3 4 3 2 3 2 2 2" xfId="17174" xr:uid="{00000000-0005-0000-0000-000013560000}"/>
    <cellStyle name="Normal 17 3 4 3 2 3 2 2 2 2" xfId="17175" xr:uid="{00000000-0005-0000-0000-000014560000}"/>
    <cellStyle name="Normal 17 3 4 3 2 3 2 2 3" xfId="17176" xr:uid="{00000000-0005-0000-0000-000015560000}"/>
    <cellStyle name="Normal 17 3 4 3 2 3 2 2 3 2" xfId="17177" xr:uid="{00000000-0005-0000-0000-000016560000}"/>
    <cellStyle name="Normal 17 3 4 3 2 3 2 2 4" xfId="17178" xr:uid="{00000000-0005-0000-0000-000017560000}"/>
    <cellStyle name="Normal 17 3 4 3 2 3 2 3" xfId="17179" xr:uid="{00000000-0005-0000-0000-000018560000}"/>
    <cellStyle name="Normal 17 3 4 3 2 3 2 3 2" xfId="17180" xr:uid="{00000000-0005-0000-0000-000019560000}"/>
    <cellStyle name="Normal 17 3 4 3 2 3 2 4" xfId="17181" xr:uid="{00000000-0005-0000-0000-00001A560000}"/>
    <cellStyle name="Normal 17 3 4 3 2 3 2 4 2" xfId="17182" xr:uid="{00000000-0005-0000-0000-00001B560000}"/>
    <cellStyle name="Normal 17 3 4 3 2 3 2 5" xfId="17183" xr:uid="{00000000-0005-0000-0000-00001C560000}"/>
    <cellStyle name="Normal 17 3 4 3 2 3 3" xfId="17184" xr:uid="{00000000-0005-0000-0000-00001D560000}"/>
    <cellStyle name="Normal 17 3 4 3 2 3 3 2" xfId="17185" xr:uid="{00000000-0005-0000-0000-00001E560000}"/>
    <cellStyle name="Normal 17 3 4 3 2 3 3 2 2" xfId="17186" xr:uid="{00000000-0005-0000-0000-00001F560000}"/>
    <cellStyle name="Normal 17 3 4 3 2 3 3 3" xfId="17187" xr:uid="{00000000-0005-0000-0000-000020560000}"/>
    <cellStyle name="Normal 17 3 4 3 2 3 3 3 2" xfId="17188" xr:uid="{00000000-0005-0000-0000-000021560000}"/>
    <cellStyle name="Normal 17 3 4 3 2 3 3 4" xfId="17189" xr:uid="{00000000-0005-0000-0000-000022560000}"/>
    <cellStyle name="Normal 17 3 4 3 2 3 4" xfId="17190" xr:uid="{00000000-0005-0000-0000-000023560000}"/>
    <cellStyle name="Normal 17 3 4 3 2 3 4 2" xfId="17191" xr:uid="{00000000-0005-0000-0000-000024560000}"/>
    <cellStyle name="Normal 17 3 4 3 2 3 5" xfId="17192" xr:uid="{00000000-0005-0000-0000-000025560000}"/>
    <cellStyle name="Normal 17 3 4 3 2 3 5 2" xfId="17193" xr:uid="{00000000-0005-0000-0000-000026560000}"/>
    <cellStyle name="Normal 17 3 4 3 2 3 6" xfId="17194" xr:uid="{00000000-0005-0000-0000-000027560000}"/>
    <cellStyle name="Normal 17 3 4 3 2 4" xfId="17195" xr:uid="{00000000-0005-0000-0000-000028560000}"/>
    <cellStyle name="Normal 17 3 4 3 2 4 2" xfId="17196" xr:uid="{00000000-0005-0000-0000-000029560000}"/>
    <cellStyle name="Normal 17 3 4 3 2 4 2 2" xfId="17197" xr:uid="{00000000-0005-0000-0000-00002A560000}"/>
    <cellStyle name="Normal 17 3 4 3 2 4 2 2 2" xfId="17198" xr:uid="{00000000-0005-0000-0000-00002B560000}"/>
    <cellStyle name="Normal 17 3 4 3 2 4 2 3" xfId="17199" xr:uid="{00000000-0005-0000-0000-00002C560000}"/>
    <cellStyle name="Normal 17 3 4 3 2 4 2 3 2" xfId="17200" xr:uid="{00000000-0005-0000-0000-00002D560000}"/>
    <cellStyle name="Normal 17 3 4 3 2 4 2 4" xfId="17201" xr:uid="{00000000-0005-0000-0000-00002E560000}"/>
    <cellStyle name="Normal 17 3 4 3 2 4 3" xfId="17202" xr:uid="{00000000-0005-0000-0000-00002F560000}"/>
    <cellStyle name="Normal 17 3 4 3 2 4 3 2" xfId="17203" xr:uid="{00000000-0005-0000-0000-000030560000}"/>
    <cellStyle name="Normal 17 3 4 3 2 4 4" xfId="17204" xr:uid="{00000000-0005-0000-0000-000031560000}"/>
    <cellStyle name="Normal 17 3 4 3 2 4 4 2" xfId="17205" xr:uid="{00000000-0005-0000-0000-000032560000}"/>
    <cellStyle name="Normal 17 3 4 3 2 4 5" xfId="17206" xr:uid="{00000000-0005-0000-0000-000033560000}"/>
    <cellStyle name="Normal 17 3 4 3 2 5" xfId="17207" xr:uid="{00000000-0005-0000-0000-000034560000}"/>
    <cellStyle name="Normal 17 3 4 3 2 5 2" xfId="17208" xr:uid="{00000000-0005-0000-0000-000035560000}"/>
    <cellStyle name="Normal 17 3 4 3 2 5 2 2" xfId="17209" xr:uid="{00000000-0005-0000-0000-000036560000}"/>
    <cellStyle name="Normal 17 3 4 3 2 5 3" xfId="17210" xr:uid="{00000000-0005-0000-0000-000037560000}"/>
    <cellStyle name="Normal 17 3 4 3 2 5 3 2" xfId="17211" xr:uid="{00000000-0005-0000-0000-000038560000}"/>
    <cellStyle name="Normal 17 3 4 3 2 5 4" xfId="17212" xr:uid="{00000000-0005-0000-0000-000039560000}"/>
    <cellStyle name="Normal 17 3 4 3 2 6" xfId="17213" xr:uid="{00000000-0005-0000-0000-00003A560000}"/>
    <cellStyle name="Normal 17 3 4 3 2 6 2" xfId="17214" xr:uid="{00000000-0005-0000-0000-00003B560000}"/>
    <cellStyle name="Normal 17 3 4 3 2 6 2 2" xfId="17215" xr:uid="{00000000-0005-0000-0000-00003C560000}"/>
    <cellStyle name="Normal 17 3 4 3 2 6 3" xfId="17216" xr:uid="{00000000-0005-0000-0000-00003D560000}"/>
    <cellStyle name="Normal 17 3 4 3 2 6 3 2" xfId="17217" xr:uid="{00000000-0005-0000-0000-00003E560000}"/>
    <cellStyle name="Normal 17 3 4 3 2 6 4" xfId="17218" xr:uid="{00000000-0005-0000-0000-00003F560000}"/>
    <cellStyle name="Normal 17 3 4 3 2 7" xfId="17219" xr:uid="{00000000-0005-0000-0000-000040560000}"/>
    <cellStyle name="Normal 17 3 4 3 2 7 2" xfId="17220" xr:uid="{00000000-0005-0000-0000-000041560000}"/>
    <cellStyle name="Normal 17 3 4 3 2 8" xfId="17221" xr:uid="{00000000-0005-0000-0000-000042560000}"/>
    <cellStyle name="Normal 17 3 4 3 2 8 2" xfId="17222" xr:uid="{00000000-0005-0000-0000-000043560000}"/>
    <cellStyle name="Normal 17 3 4 3 2 9" xfId="17223" xr:uid="{00000000-0005-0000-0000-000044560000}"/>
    <cellStyle name="Normal 17 3 4 3 3" xfId="17224" xr:uid="{00000000-0005-0000-0000-000045560000}"/>
    <cellStyle name="Normal 17 3 4 3 3 2" xfId="17225" xr:uid="{00000000-0005-0000-0000-000046560000}"/>
    <cellStyle name="Normal 17 3 4 3 3 2 2" xfId="17226" xr:uid="{00000000-0005-0000-0000-000047560000}"/>
    <cellStyle name="Normal 17 3 4 3 3 2 2 2" xfId="17227" xr:uid="{00000000-0005-0000-0000-000048560000}"/>
    <cellStyle name="Normal 17 3 4 3 3 2 2 2 2" xfId="17228" xr:uid="{00000000-0005-0000-0000-000049560000}"/>
    <cellStyle name="Normal 17 3 4 3 3 2 2 3" xfId="17229" xr:uid="{00000000-0005-0000-0000-00004A560000}"/>
    <cellStyle name="Normal 17 3 4 3 3 2 2 3 2" xfId="17230" xr:uid="{00000000-0005-0000-0000-00004B560000}"/>
    <cellStyle name="Normal 17 3 4 3 3 2 2 4" xfId="17231" xr:uid="{00000000-0005-0000-0000-00004C560000}"/>
    <cellStyle name="Normal 17 3 4 3 3 2 3" xfId="17232" xr:uid="{00000000-0005-0000-0000-00004D560000}"/>
    <cellStyle name="Normal 17 3 4 3 3 2 3 2" xfId="17233" xr:uid="{00000000-0005-0000-0000-00004E560000}"/>
    <cellStyle name="Normal 17 3 4 3 3 2 4" xfId="17234" xr:uid="{00000000-0005-0000-0000-00004F560000}"/>
    <cellStyle name="Normal 17 3 4 3 3 2 4 2" xfId="17235" xr:uid="{00000000-0005-0000-0000-000050560000}"/>
    <cellStyle name="Normal 17 3 4 3 3 2 5" xfId="17236" xr:uid="{00000000-0005-0000-0000-000051560000}"/>
    <cellStyle name="Normal 17 3 4 3 3 3" xfId="17237" xr:uid="{00000000-0005-0000-0000-000052560000}"/>
    <cellStyle name="Normal 17 3 4 3 3 3 2" xfId="17238" xr:uid="{00000000-0005-0000-0000-000053560000}"/>
    <cellStyle name="Normal 17 3 4 3 3 3 2 2" xfId="17239" xr:uid="{00000000-0005-0000-0000-000054560000}"/>
    <cellStyle name="Normal 17 3 4 3 3 3 3" xfId="17240" xr:uid="{00000000-0005-0000-0000-000055560000}"/>
    <cellStyle name="Normal 17 3 4 3 3 3 3 2" xfId="17241" xr:uid="{00000000-0005-0000-0000-000056560000}"/>
    <cellStyle name="Normal 17 3 4 3 3 3 4" xfId="17242" xr:uid="{00000000-0005-0000-0000-000057560000}"/>
    <cellStyle name="Normal 17 3 4 3 3 4" xfId="17243" xr:uid="{00000000-0005-0000-0000-000058560000}"/>
    <cellStyle name="Normal 17 3 4 3 3 4 2" xfId="17244" xr:uid="{00000000-0005-0000-0000-000059560000}"/>
    <cellStyle name="Normal 17 3 4 3 3 5" xfId="17245" xr:uid="{00000000-0005-0000-0000-00005A560000}"/>
    <cellStyle name="Normal 17 3 4 3 3 5 2" xfId="17246" xr:uid="{00000000-0005-0000-0000-00005B560000}"/>
    <cellStyle name="Normal 17 3 4 3 3 6" xfId="17247" xr:uid="{00000000-0005-0000-0000-00005C560000}"/>
    <cellStyle name="Normal 17 3 4 3 4" xfId="17248" xr:uid="{00000000-0005-0000-0000-00005D560000}"/>
    <cellStyle name="Normal 17 3 4 3 4 2" xfId="17249" xr:uid="{00000000-0005-0000-0000-00005E560000}"/>
    <cellStyle name="Normal 17 3 4 3 4 2 2" xfId="17250" xr:uid="{00000000-0005-0000-0000-00005F560000}"/>
    <cellStyle name="Normal 17 3 4 3 4 2 2 2" xfId="17251" xr:uid="{00000000-0005-0000-0000-000060560000}"/>
    <cellStyle name="Normal 17 3 4 3 4 2 2 2 2" xfId="17252" xr:uid="{00000000-0005-0000-0000-000061560000}"/>
    <cellStyle name="Normal 17 3 4 3 4 2 2 3" xfId="17253" xr:uid="{00000000-0005-0000-0000-000062560000}"/>
    <cellStyle name="Normal 17 3 4 3 4 2 2 3 2" xfId="17254" xr:uid="{00000000-0005-0000-0000-000063560000}"/>
    <cellStyle name="Normal 17 3 4 3 4 2 2 4" xfId="17255" xr:uid="{00000000-0005-0000-0000-000064560000}"/>
    <cellStyle name="Normal 17 3 4 3 4 2 3" xfId="17256" xr:uid="{00000000-0005-0000-0000-000065560000}"/>
    <cellStyle name="Normal 17 3 4 3 4 2 3 2" xfId="17257" xr:uid="{00000000-0005-0000-0000-000066560000}"/>
    <cellStyle name="Normal 17 3 4 3 4 2 4" xfId="17258" xr:uid="{00000000-0005-0000-0000-000067560000}"/>
    <cellStyle name="Normal 17 3 4 3 4 2 4 2" xfId="17259" xr:uid="{00000000-0005-0000-0000-000068560000}"/>
    <cellStyle name="Normal 17 3 4 3 4 2 5" xfId="17260" xr:uid="{00000000-0005-0000-0000-000069560000}"/>
    <cellStyle name="Normal 17 3 4 3 4 3" xfId="17261" xr:uid="{00000000-0005-0000-0000-00006A560000}"/>
    <cellStyle name="Normal 17 3 4 3 4 3 2" xfId="17262" xr:uid="{00000000-0005-0000-0000-00006B560000}"/>
    <cellStyle name="Normal 17 3 4 3 4 3 2 2" xfId="17263" xr:uid="{00000000-0005-0000-0000-00006C560000}"/>
    <cellStyle name="Normal 17 3 4 3 4 3 3" xfId="17264" xr:uid="{00000000-0005-0000-0000-00006D560000}"/>
    <cellStyle name="Normal 17 3 4 3 4 3 3 2" xfId="17265" xr:uid="{00000000-0005-0000-0000-00006E560000}"/>
    <cellStyle name="Normal 17 3 4 3 4 3 4" xfId="17266" xr:uid="{00000000-0005-0000-0000-00006F560000}"/>
    <cellStyle name="Normal 17 3 4 3 4 4" xfId="17267" xr:uid="{00000000-0005-0000-0000-000070560000}"/>
    <cellStyle name="Normal 17 3 4 3 4 4 2" xfId="17268" xr:uid="{00000000-0005-0000-0000-000071560000}"/>
    <cellStyle name="Normal 17 3 4 3 4 5" xfId="17269" xr:uid="{00000000-0005-0000-0000-000072560000}"/>
    <cellStyle name="Normal 17 3 4 3 4 5 2" xfId="17270" xr:uid="{00000000-0005-0000-0000-000073560000}"/>
    <cellStyle name="Normal 17 3 4 3 4 6" xfId="17271" xr:uid="{00000000-0005-0000-0000-000074560000}"/>
    <cellStyle name="Normal 17 3 4 3 5" xfId="17272" xr:uid="{00000000-0005-0000-0000-000075560000}"/>
    <cellStyle name="Normal 17 3 4 3 5 2" xfId="17273" xr:uid="{00000000-0005-0000-0000-000076560000}"/>
    <cellStyle name="Normal 17 3 4 3 5 2 2" xfId="17274" xr:uid="{00000000-0005-0000-0000-000077560000}"/>
    <cellStyle name="Normal 17 3 4 3 5 2 2 2" xfId="17275" xr:uid="{00000000-0005-0000-0000-000078560000}"/>
    <cellStyle name="Normal 17 3 4 3 5 2 3" xfId="17276" xr:uid="{00000000-0005-0000-0000-000079560000}"/>
    <cellStyle name="Normal 17 3 4 3 5 2 3 2" xfId="17277" xr:uid="{00000000-0005-0000-0000-00007A560000}"/>
    <cellStyle name="Normal 17 3 4 3 5 2 4" xfId="17278" xr:uid="{00000000-0005-0000-0000-00007B560000}"/>
    <cellStyle name="Normal 17 3 4 3 5 3" xfId="17279" xr:uid="{00000000-0005-0000-0000-00007C560000}"/>
    <cellStyle name="Normal 17 3 4 3 5 3 2" xfId="17280" xr:uid="{00000000-0005-0000-0000-00007D560000}"/>
    <cellStyle name="Normal 17 3 4 3 5 4" xfId="17281" xr:uid="{00000000-0005-0000-0000-00007E560000}"/>
    <cellStyle name="Normal 17 3 4 3 5 4 2" xfId="17282" xr:uid="{00000000-0005-0000-0000-00007F560000}"/>
    <cellStyle name="Normal 17 3 4 3 5 5" xfId="17283" xr:uid="{00000000-0005-0000-0000-000080560000}"/>
    <cellStyle name="Normal 17 3 4 3 6" xfId="17284" xr:uid="{00000000-0005-0000-0000-000081560000}"/>
    <cellStyle name="Normal 17 3 4 3 6 2" xfId="17285" xr:uid="{00000000-0005-0000-0000-000082560000}"/>
    <cellStyle name="Normal 17 3 4 3 6 2 2" xfId="17286" xr:uid="{00000000-0005-0000-0000-000083560000}"/>
    <cellStyle name="Normal 17 3 4 3 6 3" xfId="17287" xr:uid="{00000000-0005-0000-0000-000084560000}"/>
    <cellStyle name="Normal 17 3 4 3 6 3 2" xfId="17288" xr:uid="{00000000-0005-0000-0000-000085560000}"/>
    <cellStyle name="Normal 17 3 4 3 6 4" xfId="17289" xr:uid="{00000000-0005-0000-0000-000086560000}"/>
    <cellStyle name="Normal 17 3 4 3 7" xfId="17290" xr:uid="{00000000-0005-0000-0000-000087560000}"/>
    <cellStyle name="Normal 17 3 4 3 7 2" xfId="17291" xr:uid="{00000000-0005-0000-0000-000088560000}"/>
    <cellStyle name="Normal 17 3 4 3 7 2 2" xfId="17292" xr:uid="{00000000-0005-0000-0000-000089560000}"/>
    <cellStyle name="Normal 17 3 4 3 7 3" xfId="17293" xr:uid="{00000000-0005-0000-0000-00008A560000}"/>
    <cellStyle name="Normal 17 3 4 3 7 3 2" xfId="17294" xr:uid="{00000000-0005-0000-0000-00008B560000}"/>
    <cellStyle name="Normal 17 3 4 3 7 4" xfId="17295" xr:uid="{00000000-0005-0000-0000-00008C560000}"/>
    <cellStyle name="Normal 17 3 4 3 8" xfId="17296" xr:uid="{00000000-0005-0000-0000-00008D560000}"/>
    <cellStyle name="Normal 17 3 4 3 8 2" xfId="17297" xr:uid="{00000000-0005-0000-0000-00008E560000}"/>
    <cellStyle name="Normal 17 3 4 3 9" xfId="17298" xr:uid="{00000000-0005-0000-0000-00008F560000}"/>
    <cellStyle name="Normal 17 3 4 3 9 2" xfId="17299" xr:uid="{00000000-0005-0000-0000-000090560000}"/>
    <cellStyle name="Normal 17 3 4 4" xfId="17300" xr:uid="{00000000-0005-0000-0000-000091560000}"/>
    <cellStyle name="Normal 17 3 4 4 10" xfId="17301" xr:uid="{00000000-0005-0000-0000-000092560000}"/>
    <cellStyle name="Normal 17 3 4 4 11" xfId="43308" xr:uid="{00000000-0005-0000-0000-000093560000}"/>
    <cellStyle name="Normal 17 3 4 4 2" xfId="17302" xr:uid="{00000000-0005-0000-0000-000094560000}"/>
    <cellStyle name="Normal 17 3 4 4 2 2" xfId="17303" xr:uid="{00000000-0005-0000-0000-000095560000}"/>
    <cellStyle name="Normal 17 3 4 4 2 2 2" xfId="17304" xr:uid="{00000000-0005-0000-0000-000096560000}"/>
    <cellStyle name="Normal 17 3 4 4 2 2 2 2" xfId="17305" xr:uid="{00000000-0005-0000-0000-000097560000}"/>
    <cellStyle name="Normal 17 3 4 4 2 2 2 2 2" xfId="17306" xr:uid="{00000000-0005-0000-0000-000098560000}"/>
    <cellStyle name="Normal 17 3 4 4 2 2 2 2 2 2" xfId="17307" xr:uid="{00000000-0005-0000-0000-000099560000}"/>
    <cellStyle name="Normal 17 3 4 4 2 2 2 2 3" xfId="17308" xr:uid="{00000000-0005-0000-0000-00009A560000}"/>
    <cellStyle name="Normal 17 3 4 4 2 2 2 2 3 2" xfId="17309" xr:uid="{00000000-0005-0000-0000-00009B560000}"/>
    <cellStyle name="Normal 17 3 4 4 2 2 2 2 4" xfId="17310" xr:uid="{00000000-0005-0000-0000-00009C560000}"/>
    <cellStyle name="Normal 17 3 4 4 2 2 2 3" xfId="17311" xr:uid="{00000000-0005-0000-0000-00009D560000}"/>
    <cellStyle name="Normal 17 3 4 4 2 2 2 3 2" xfId="17312" xr:uid="{00000000-0005-0000-0000-00009E560000}"/>
    <cellStyle name="Normal 17 3 4 4 2 2 2 4" xfId="17313" xr:uid="{00000000-0005-0000-0000-00009F560000}"/>
    <cellStyle name="Normal 17 3 4 4 2 2 2 4 2" xfId="17314" xr:uid="{00000000-0005-0000-0000-0000A0560000}"/>
    <cellStyle name="Normal 17 3 4 4 2 2 2 5" xfId="17315" xr:uid="{00000000-0005-0000-0000-0000A1560000}"/>
    <cellStyle name="Normal 17 3 4 4 2 2 3" xfId="17316" xr:uid="{00000000-0005-0000-0000-0000A2560000}"/>
    <cellStyle name="Normal 17 3 4 4 2 2 3 2" xfId="17317" xr:uid="{00000000-0005-0000-0000-0000A3560000}"/>
    <cellStyle name="Normal 17 3 4 4 2 2 3 2 2" xfId="17318" xr:uid="{00000000-0005-0000-0000-0000A4560000}"/>
    <cellStyle name="Normal 17 3 4 4 2 2 3 3" xfId="17319" xr:uid="{00000000-0005-0000-0000-0000A5560000}"/>
    <cellStyle name="Normal 17 3 4 4 2 2 3 3 2" xfId="17320" xr:uid="{00000000-0005-0000-0000-0000A6560000}"/>
    <cellStyle name="Normal 17 3 4 4 2 2 3 4" xfId="17321" xr:uid="{00000000-0005-0000-0000-0000A7560000}"/>
    <cellStyle name="Normal 17 3 4 4 2 2 4" xfId="17322" xr:uid="{00000000-0005-0000-0000-0000A8560000}"/>
    <cellStyle name="Normal 17 3 4 4 2 2 4 2" xfId="17323" xr:uid="{00000000-0005-0000-0000-0000A9560000}"/>
    <cellStyle name="Normal 17 3 4 4 2 2 5" xfId="17324" xr:uid="{00000000-0005-0000-0000-0000AA560000}"/>
    <cellStyle name="Normal 17 3 4 4 2 2 5 2" xfId="17325" xr:uid="{00000000-0005-0000-0000-0000AB560000}"/>
    <cellStyle name="Normal 17 3 4 4 2 2 6" xfId="17326" xr:uid="{00000000-0005-0000-0000-0000AC560000}"/>
    <cellStyle name="Normal 17 3 4 4 2 3" xfId="17327" xr:uid="{00000000-0005-0000-0000-0000AD560000}"/>
    <cellStyle name="Normal 17 3 4 4 2 3 2" xfId="17328" xr:uid="{00000000-0005-0000-0000-0000AE560000}"/>
    <cellStyle name="Normal 17 3 4 4 2 3 2 2" xfId="17329" xr:uid="{00000000-0005-0000-0000-0000AF560000}"/>
    <cellStyle name="Normal 17 3 4 4 2 3 2 2 2" xfId="17330" xr:uid="{00000000-0005-0000-0000-0000B0560000}"/>
    <cellStyle name="Normal 17 3 4 4 2 3 2 2 2 2" xfId="17331" xr:uid="{00000000-0005-0000-0000-0000B1560000}"/>
    <cellStyle name="Normal 17 3 4 4 2 3 2 2 3" xfId="17332" xr:uid="{00000000-0005-0000-0000-0000B2560000}"/>
    <cellStyle name="Normal 17 3 4 4 2 3 2 2 3 2" xfId="17333" xr:uid="{00000000-0005-0000-0000-0000B3560000}"/>
    <cellStyle name="Normal 17 3 4 4 2 3 2 2 4" xfId="17334" xr:uid="{00000000-0005-0000-0000-0000B4560000}"/>
    <cellStyle name="Normal 17 3 4 4 2 3 2 3" xfId="17335" xr:uid="{00000000-0005-0000-0000-0000B5560000}"/>
    <cellStyle name="Normal 17 3 4 4 2 3 2 3 2" xfId="17336" xr:uid="{00000000-0005-0000-0000-0000B6560000}"/>
    <cellStyle name="Normal 17 3 4 4 2 3 2 4" xfId="17337" xr:uid="{00000000-0005-0000-0000-0000B7560000}"/>
    <cellStyle name="Normal 17 3 4 4 2 3 2 4 2" xfId="17338" xr:uid="{00000000-0005-0000-0000-0000B8560000}"/>
    <cellStyle name="Normal 17 3 4 4 2 3 2 5" xfId="17339" xr:uid="{00000000-0005-0000-0000-0000B9560000}"/>
    <cellStyle name="Normal 17 3 4 4 2 3 3" xfId="17340" xr:uid="{00000000-0005-0000-0000-0000BA560000}"/>
    <cellStyle name="Normal 17 3 4 4 2 3 3 2" xfId="17341" xr:uid="{00000000-0005-0000-0000-0000BB560000}"/>
    <cellStyle name="Normal 17 3 4 4 2 3 3 2 2" xfId="17342" xr:uid="{00000000-0005-0000-0000-0000BC560000}"/>
    <cellStyle name="Normal 17 3 4 4 2 3 3 3" xfId="17343" xr:uid="{00000000-0005-0000-0000-0000BD560000}"/>
    <cellStyle name="Normal 17 3 4 4 2 3 3 3 2" xfId="17344" xr:uid="{00000000-0005-0000-0000-0000BE560000}"/>
    <cellStyle name="Normal 17 3 4 4 2 3 3 4" xfId="17345" xr:uid="{00000000-0005-0000-0000-0000BF560000}"/>
    <cellStyle name="Normal 17 3 4 4 2 3 4" xfId="17346" xr:uid="{00000000-0005-0000-0000-0000C0560000}"/>
    <cellStyle name="Normal 17 3 4 4 2 3 4 2" xfId="17347" xr:uid="{00000000-0005-0000-0000-0000C1560000}"/>
    <cellStyle name="Normal 17 3 4 4 2 3 5" xfId="17348" xr:uid="{00000000-0005-0000-0000-0000C2560000}"/>
    <cellStyle name="Normal 17 3 4 4 2 3 5 2" xfId="17349" xr:uid="{00000000-0005-0000-0000-0000C3560000}"/>
    <cellStyle name="Normal 17 3 4 4 2 3 6" xfId="17350" xr:uid="{00000000-0005-0000-0000-0000C4560000}"/>
    <cellStyle name="Normal 17 3 4 4 2 4" xfId="17351" xr:uid="{00000000-0005-0000-0000-0000C5560000}"/>
    <cellStyle name="Normal 17 3 4 4 2 4 2" xfId="17352" xr:uid="{00000000-0005-0000-0000-0000C6560000}"/>
    <cellStyle name="Normal 17 3 4 4 2 4 2 2" xfId="17353" xr:uid="{00000000-0005-0000-0000-0000C7560000}"/>
    <cellStyle name="Normal 17 3 4 4 2 4 2 2 2" xfId="17354" xr:uid="{00000000-0005-0000-0000-0000C8560000}"/>
    <cellStyle name="Normal 17 3 4 4 2 4 2 3" xfId="17355" xr:uid="{00000000-0005-0000-0000-0000C9560000}"/>
    <cellStyle name="Normal 17 3 4 4 2 4 2 3 2" xfId="17356" xr:uid="{00000000-0005-0000-0000-0000CA560000}"/>
    <cellStyle name="Normal 17 3 4 4 2 4 2 4" xfId="17357" xr:uid="{00000000-0005-0000-0000-0000CB560000}"/>
    <cellStyle name="Normal 17 3 4 4 2 4 3" xfId="17358" xr:uid="{00000000-0005-0000-0000-0000CC560000}"/>
    <cellStyle name="Normal 17 3 4 4 2 4 3 2" xfId="17359" xr:uid="{00000000-0005-0000-0000-0000CD560000}"/>
    <cellStyle name="Normal 17 3 4 4 2 4 4" xfId="17360" xr:uid="{00000000-0005-0000-0000-0000CE560000}"/>
    <cellStyle name="Normal 17 3 4 4 2 4 4 2" xfId="17361" xr:uid="{00000000-0005-0000-0000-0000CF560000}"/>
    <cellStyle name="Normal 17 3 4 4 2 4 5" xfId="17362" xr:uid="{00000000-0005-0000-0000-0000D0560000}"/>
    <cellStyle name="Normal 17 3 4 4 2 5" xfId="17363" xr:uid="{00000000-0005-0000-0000-0000D1560000}"/>
    <cellStyle name="Normal 17 3 4 4 2 5 2" xfId="17364" xr:uid="{00000000-0005-0000-0000-0000D2560000}"/>
    <cellStyle name="Normal 17 3 4 4 2 5 2 2" xfId="17365" xr:uid="{00000000-0005-0000-0000-0000D3560000}"/>
    <cellStyle name="Normal 17 3 4 4 2 5 3" xfId="17366" xr:uid="{00000000-0005-0000-0000-0000D4560000}"/>
    <cellStyle name="Normal 17 3 4 4 2 5 3 2" xfId="17367" xr:uid="{00000000-0005-0000-0000-0000D5560000}"/>
    <cellStyle name="Normal 17 3 4 4 2 5 4" xfId="17368" xr:uid="{00000000-0005-0000-0000-0000D6560000}"/>
    <cellStyle name="Normal 17 3 4 4 2 6" xfId="17369" xr:uid="{00000000-0005-0000-0000-0000D7560000}"/>
    <cellStyle name="Normal 17 3 4 4 2 6 2" xfId="17370" xr:uid="{00000000-0005-0000-0000-0000D8560000}"/>
    <cellStyle name="Normal 17 3 4 4 2 6 2 2" xfId="17371" xr:uid="{00000000-0005-0000-0000-0000D9560000}"/>
    <cellStyle name="Normal 17 3 4 4 2 6 3" xfId="17372" xr:uid="{00000000-0005-0000-0000-0000DA560000}"/>
    <cellStyle name="Normal 17 3 4 4 2 6 3 2" xfId="17373" xr:uid="{00000000-0005-0000-0000-0000DB560000}"/>
    <cellStyle name="Normal 17 3 4 4 2 6 4" xfId="17374" xr:uid="{00000000-0005-0000-0000-0000DC560000}"/>
    <cellStyle name="Normal 17 3 4 4 2 7" xfId="17375" xr:uid="{00000000-0005-0000-0000-0000DD560000}"/>
    <cellStyle name="Normal 17 3 4 4 2 7 2" xfId="17376" xr:uid="{00000000-0005-0000-0000-0000DE560000}"/>
    <cellStyle name="Normal 17 3 4 4 2 8" xfId="17377" xr:uid="{00000000-0005-0000-0000-0000DF560000}"/>
    <cellStyle name="Normal 17 3 4 4 2 8 2" xfId="17378" xr:uid="{00000000-0005-0000-0000-0000E0560000}"/>
    <cellStyle name="Normal 17 3 4 4 2 9" xfId="17379" xr:uid="{00000000-0005-0000-0000-0000E1560000}"/>
    <cellStyle name="Normal 17 3 4 4 3" xfId="17380" xr:uid="{00000000-0005-0000-0000-0000E2560000}"/>
    <cellStyle name="Normal 17 3 4 4 3 2" xfId="17381" xr:uid="{00000000-0005-0000-0000-0000E3560000}"/>
    <cellStyle name="Normal 17 3 4 4 3 2 2" xfId="17382" xr:uid="{00000000-0005-0000-0000-0000E4560000}"/>
    <cellStyle name="Normal 17 3 4 4 3 2 2 2" xfId="17383" xr:uid="{00000000-0005-0000-0000-0000E5560000}"/>
    <cellStyle name="Normal 17 3 4 4 3 2 2 2 2" xfId="17384" xr:uid="{00000000-0005-0000-0000-0000E6560000}"/>
    <cellStyle name="Normal 17 3 4 4 3 2 2 3" xfId="17385" xr:uid="{00000000-0005-0000-0000-0000E7560000}"/>
    <cellStyle name="Normal 17 3 4 4 3 2 2 3 2" xfId="17386" xr:uid="{00000000-0005-0000-0000-0000E8560000}"/>
    <cellStyle name="Normal 17 3 4 4 3 2 2 4" xfId="17387" xr:uid="{00000000-0005-0000-0000-0000E9560000}"/>
    <cellStyle name="Normal 17 3 4 4 3 2 3" xfId="17388" xr:uid="{00000000-0005-0000-0000-0000EA560000}"/>
    <cellStyle name="Normal 17 3 4 4 3 2 3 2" xfId="17389" xr:uid="{00000000-0005-0000-0000-0000EB560000}"/>
    <cellStyle name="Normal 17 3 4 4 3 2 4" xfId="17390" xr:uid="{00000000-0005-0000-0000-0000EC560000}"/>
    <cellStyle name="Normal 17 3 4 4 3 2 4 2" xfId="17391" xr:uid="{00000000-0005-0000-0000-0000ED560000}"/>
    <cellStyle name="Normal 17 3 4 4 3 2 5" xfId="17392" xr:uid="{00000000-0005-0000-0000-0000EE560000}"/>
    <cellStyle name="Normal 17 3 4 4 3 3" xfId="17393" xr:uid="{00000000-0005-0000-0000-0000EF560000}"/>
    <cellStyle name="Normal 17 3 4 4 3 3 2" xfId="17394" xr:uid="{00000000-0005-0000-0000-0000F0560000}"/>
    <cellStyle name="Normal 17 3 4 4 3 3 2 2" xfId="17395" xr:uid="{00000000-0005-0000-0000-0000F1560000}"/>
    <cellStyle name="Normal 17 3 4 4 3 3 3" xfId="17396" xr:uid="{00000000-0005-0000-0000-0000F2560000}"/>
    <cellStyle name="Normal 17 3 4 4 3 3 3 2" xfId="17397" xr:uid="{00000000-0005-0000-0000-0000F3560000}"/>
    <cellStyle name="Normal 17 3 4 4 3 3 4" xfId="17398" xr:uid="{00000000-0005-0000-0000-0000F4560000}"/>
    <cellStyle name="Normal 17 3 4 4 3 4" xfId="17399" xr:uid="{00000000-0005-0000-0000-0000F5560000}"/>
    <cellStyle name="Normal 17 3 4 4 3 4 2" xfId="17400" xr:uid="{00000000-0005-0000-0000-0000F6560000}"/>
    <cellStyle name="Normal 17 3 4 4 3 5" xfId="17401" xr:uid="{00000000-0005-0000-0000-0000F7560000}"/>
    <cellStyle name="Normal 17 3 4 4 3 5 2" xfId="17402" xr:uid="{00000000-0005-0000-0000-0000F8560000}"/>
    <cellStyle name="Normal 17 3 4 4 3 6" xfId="17403" xr:uid="{00000000-0005-0000-0000-0000F9560000}"/>
    <cellStyle name="Normal 17 3 4 4 4" xfId="17404" xr:uid="{00000000-0005-0000-0000-0000FA560000}"/>
    <cellStyle name="Normal 17 3 4 4 4 2" xfId="17405" xr:uid="{00000000-0005-0000-0000-0000FB560000}"/>
    <cellStyle name="Normal 17 3 4 4 4 2 2" xfId="17406" xr:uid="{00000000-0005-0000-0000-0000FC560000}"/>
    <cellStyle name="Normal 17 3 4 4 4 2 2 2" xfId="17407" xr:uid="{00000000-0005-0000-0000-0000FD560000}"/>
    <cellStyle name="Normal 17 3 4 4 4 2 2 2 2" xfId="17408" xr:uid="{00000000-0005-0000-0000-0000FE560000}"/>
    <cellStyle name="Normal 17 3 4 4 4 2 2 3" xfId="17409" xr:uid="{00000000-0005-0000-0000-0000FF560000}"/>
    <cellStyle name="Normal 17 3 4 4 4 2 2 3 2" xfId="17410" xr:uid="{00000000-0005-0000-0000-000000570000}"/>
    <cellStyle name="Normal 17 3 4 4 4 2 2 4" xfId="17411" xr:uid="{00000000-0005-0000-0000-000001570000}"/>
    <cellStyle name="Normal 17 3 4 4 4 2 3" xfId="17412" xr:uid="{00000000-0005-0000-0000-000002570000}"/>
    <cellStyle name="Normal 17 3 4 4 4 2 3 2" xfId="17413" xr:uid="{00000000-0005-0000-0000-000003570000}"/>
    <cellStyle name="Normal 17 3 4 4 4 2 4" xfId="17414" xr:uid="{00000000-0005-0000-0000-000004570000}"/>
    <cellStyle name="Normal 17 3 4 4 4 2 4 2" xfId="17415" xr:uid="{00000000-0005-0000-0000-000005570000}"/>
    <cellStyle name="Normal 17 3 4 4 4 2 5" xfId="17416" xr:uid="{00000000-0005-0000-0000-000006570000}"/>
    <cellStyle name="Normal 17 3 4 4 4 3" xfId="17417" xr:uid="{00000000-0005-0000-0000-000007570000}"/>
    <cellStyle name="Normal 17 3 4 4 4 3 2" xfId="17418" xr:uid="{00000000-0005-0000-0000-000008570000}"/>
    <cellStyle name="Normal 17 3 4 4 4 3 2 2" xfId="17419" xr:uid="{00000000-0005-0000-0000-000009570000}"/>
    <cellStyle name="Normal 17 3 4 4 4 3 3" xfId="17420" xr:uid="{00000000-0005-0000-0000-00000A570000}"/>
    <cellStyle name="Normal 17 3 4 4 4 3 3 2" xfId="17421" xr:uid="{00000000-0005-0000-0000-00000B570000}"/>
    <cellStyle name="Normal 17 3 4 4 4 3 4" xfId="17422" xr:uid="{00000000-0005-0000-0000-00000C570000}"/>
    <cellStyle name="Normal 17 3 4 4 4 4" xfId="17423" xr:uid="{00000000-0005-0000-0000-00000D570000}"/>
    <cellStyle name="Normal 17 3 4 4 4 4 2" xfId="17424" xr:uid="{00000000-0005-0000-0000-00000E570000}"/>
    <cellStyle name="Normal 17 3 4 4 4 5" xfId="17425" xr:uid="{00000000-0005-0000-0000-00000F570000}"/>
    <cellStyle name="Normal 17 3 4 4 4 5 2" xfId="17426" xr:uid="{00000000-0005-0000-0000-000010570000}"/>
    <cellStyle name="Normal 17 3 4 4 4 6" xfId="17427" xr:uid="{00000000-0005-0000-0000-000011570000}"/>
    <cellStyle name="Normal 17 3 4 4 5" xfId="17428" xr:uid="{00000000-0005-0000-0000-000012570000}"/>
    <cellStyle name="Normal 17 3 4 4 5 2" xfId="17429" xr:uid="{00000000-0005-0000-0000-000013570000}"/>
    <cellStyle name="Normal 17 3 4 4 5 2 2" xfId="17430" xr:uid="{00000000-0005-0000-0000-000014570000}"/>
    <cellStyle name="Normal 17 3 4 4 5 2 2 2" xfId="17431" xr:uid="{00000000-0005-0000-0000-000015570000}"/>
    <cellStyle name="Normal 17 3 4 4 5 2 3" xfId="17432" xr:uid="{00000000-0005-0000-0000-000016570000}"/>
    <cellStyle name="Normal 17 3 4 4 5 2 3 2" xfId="17433" xr:uid="{00000000-0005-0000-0000-000017570000}"/>
    <cellStyle name="Normal 17 3 4 4 5 2 4" xfId="17434" xr:uid="{00000000-0005-0000-0000-000018570000}"/>
    <cellStyle name="Normal 17 3 4 4 5 3" xfId="17435" xr:uid="{00000000-0005-0000-0000-000019570000}"/>
    <cellStyle name="Normal 17 3 4 4 5 3 2" xfId="17436" xr:uid="{00000000-0005-0000-0000-00001A570000}"/>
    <cellStyle name="Normal 17 3 4 4 5 4" xfId="17437" xr:uid="{00000000-0005-0000-0000-00001B570000}"/>
    <cellStyle name="Normal 17 3 4 4 5 4 2" xfId="17438" xr:uid="{00000000-0005-0000-0000-00001C570000}"/>
    <cellStyle name="Normal 17 3 4 4 5 5" xfId="17439" xr:uid="{00000000-0005-0000-0000-00001D570000}"/>
    <cellStyle name="Normal 17 3 4 4 6" xfId="17440" xr:uid="{00000000-0005-0000-0000-00001E570000}"/>
    <cellStyle name="Normal 17 3 4 4 6 2" xfId="17441" xr:uid="{00000000-0005-0000-0000-00001F570000}"/>
    <cellStyle name="Normal 17 3 4 4 6 2 2" xfId="17442" xr:uid="{00000000-0005-0000-0000-000020570000}"/>
    <cellStyle name="Normal 17 3 4 4 6 3" xfId="17443" xr:uid="{00000000-0005-0000-0000-000021570000}"/>
    <cellStyle name="Normal 17 3 4 4 6 3 2" xfId="17444" xr:uid="{00000000-0005-0000-0000-000022570000}"/>
    <cellStyle name="Normal 17 3 4 4 6 4" xfId="17445" xr:uid="{00000000-0005-0000-0000-000023570000}"/>
    <cellStyle name="Normal 17 3 4 4 7" xfId="17446" xr:uid="{00000000-0005-0000-0000-000024570000}"/>
    <cellStyle name="Normal 17 3 4 4 7 2" xfId="17447" xr:uid="{00000000-0005-0000-0000-000025570000}"/>
    <cellStyle name="Normal 17 3 4 4 7 2 2" xfId="17448" xr:uid="{00000000-0005-0000-0000-000026570000}"/>
    <cellStyle name="Normal 17 3 4 4 7 3" xfId="17449" xr:uid="{00000000-0005-0000-0000-000027570000}"/>
    <cellStyle name="Normal 17 3 4 4 7 3 2" xfId="17450" xr:uid="{00000000-0005-0000-0000-000028570000}"/>
    <cellStyle name="Normal 17 3 4 4 7 4" xfId="17451" xr:uid="{00000000-0005-0000-0000-000029570000}"/>
    <cellStyle name="Normal 17 3 4 4 8" xfId="17452" xr:uid="{00000000-0005-0000-0000-00002A570000}"/>
    <cellStyle name="Normal 17 3 4 4 8 2" xfId="17453" xr:uid="{00000000-0005-0000-0000-00002B570000}"/>
    <cellStyle name="Normal 17 3 4 4 9" xfId="17454" xr:uid="{00000000-0005-0000-0000-00002C570000}"/>
    <cellStyle name="Normal 17 3 4 4 9 2" xfId="17455" xr:uid="{00000000-0005-0000-0000-00002D570000}"/>
    <cellStyle name="Normal 17 3 4 5" xfId="17456" xr:uid="{00000000-0005-0000-0000-00002E570000}"/>
    <cellStyle name="Normal 17 3 4 5 2" xfId="17457" xr:uid="{00000000-0005-0000-0000-00002F570000}"/>
    <cellStyle name="Normal 17 3 4 5 2 2" xfId="17458" xr:uid="{00000000-0005-0000-0000-000030570000}"/>
    <cellStyle name="Normal 17 3 4 5 2 2 2" xfId="17459" xr:uid="{00000000-0005-0000-0000-000031570000}"/>
    <cellStyle name="Normal 17 3 4 5 2 2 2 2" xfId="17460" xr:uid="{00000000-0005-0000-0000-000032570000}"/>
    <cellStyle name="Normal 17 3 4 5 2 2 2 2 2" xfId="17461" xr:uid="{00000000-0005-0000-0000-000033570000}"/>
    <cellStyle name="Normal 17 3 4 5 2 2 2 3" xfId="17462" xr:uid="{00000000-0005-0000-0000-000034570000}"/>
    <cellStyle name="Normal 17 3 4 5 2 2 2 3 2" xfId="17463" xr:uid="{00000000-0005-0000-0000-000035570000}"/>
    <cellStyle name="Normal 17 3 4 5 2 2 2 4" xfId="17464" xr:uid="{00000000-0005-0000-0000-000036570000}"/>
    <cellStyle name="Normal 17 3 4 5 2 2 3" xfId="17465" xr:uid="{00000000-0005-0000-0000-000037570000}"/>
    <cellStyle name="Normal 17 3 4 5 2 2 3 2" xfId="17466" xr:uid="{00000000-0005-0000-0000-000038570000}"/>
    <cellStyle name="Normal 17 3 4 5 2 2 4" xfId="17467" xr:uid="{00000000-0005-0000-0000-000039570000}"/>
    <cellStyle name="Normal 17 3 4 5 2 2 4 2" xfId="17468" xr:uid="{00000000-0005-0000-0000-00003A570000}"/>
    <cellStyle name="Normal 17 3 4 5 2 2 5" xfId="17469" xr:uid="{00000000-0005-0000-0000-00003B570000}"/>
    <cellStyle name="Normal 17 3 4 5 2 3" xfId="17470" xr:uid="{00000000-0005-0000-0000-00003C570000}"/>
    <cellStyle name="Normal 17 3 4 5 2 3 2" xfId="17471" xr:uid="{00000000-0005-0000-0000-00003D570000}"/>
    <cellStyle name="Normal 17 3 4 5 2 3 2 2" xfId="17472" xr:uid="{00000000-0005-0000-0000-00003E570000}"/>
    <cellStyle name="Normal 17 3 4 5 2 3 3" xfId="17473" xr:uid="{00000000-0005-0000-0000-00003F570000}"/>
    <cellStyle name="Normal 17 3 4 5 2 3 3 2" xfId="17474" xr:uid="{00000000-0005-0000-0000-000040570000}"/>
    <cellStyle name="Normal 17 3 4 5 2 3 4" xfId="17475" xr:uid="{00000000-0005-0000-0000-000041570000}"/>
    <cellStyle name="Normal 17 3 4 5 2 4" xfId="17476" xr:uid="{00000000-0005-0000-0000-000042570000}"/>
    <cellStyle name="Normal 17 3 4 5 2 4 2" xfId="17477" xr:uid="{00000000-0005-0000-0000-000043570000}"/>
    <cellStyle name="Normal 17 3 4 5 2 5" xfId="17478" xr:uid="{00000000-0005-0000-0000-000044570000}"/>
    <cellStyle name="Normal 17 3 4 5 2 5 2" xfId="17479" xr:uid="{00000000-0005-0000-0000-000045570000}"/>
    <cellStyle name="Normal 17 3 4 5 2 6" xfId="17480" xr:uid="{00000000-0005-0000-0000-000046570000}"/>
    <cellStyle name="Normal 17 3 4 5 3" xfId="17481" xr:uid="{00000000-0005-0000-0000-000047570000}"/>
    <cellStyle name="Normal 17 3 4 5 3 2" xfId="17482" xr:uid="{00000000-0005-0000-0000-000048570000}"/>
    <cellStyle name="Normal 17 3 4 5 3 2 2" xfId="17483" xr:uid="{00000000-0005-0000-0000-000049570000}"/>
    <cellStyle name="Normal 17 3 4 5 3 2 2 2" xfId="17484" xr:uid="{00000000-0005-0000-0000-00004A570000}"/>
    <cellStyle name="Normal 17 3 4 5 3 2 2 2 2" xfId="17485" xr:uid="{00000000-0005-0000-0000-00004B570000}"/>
    <cellStyle name="Normal 17 3 4 5 3 2 2 3" xfId="17486" xr:uid="{00000000-0005-0000-0000-00004C570000}"/>
    <cellStyle name="Normal 17 3 4 5 3 2 2 3 2" xfId="17487" xr:uid="{00000000-0005-0000-0000-00004D570000}"/>
    <cellStyle name="Normal 17 3 4 5 3 2 2 4" xfId="17488" xr:uid="{00000000-0005-0000-0000-00004E570000}"/>
    <cellStyle name="Normal 17 3 4 5 3 2 3" xfId="17489" xr:uid="{00000000-0005-0000-0000-00004F570000}"/>
    <cellStyle name="Normal 17 3 4 5 3 2 3 2" xfId="17490" xr:uid="{00000000-0005-0000-0000-000050570000}"/>
    <cellStyle name="Normal 17 3 4 5 3 2 4" xfId="17491" xr:uid="{00000000-0005-0000-0000-000051570000}"/>
    <cellStyle name="Normal 17 3 4 5 3 2 4 2" xfId="17492" xr:uid="{00000000-0005-0000-0000-000052570000}"/>
    <cellStyle name="Normal 17 3 4 5 3 2 5" xfId="17493" xr:uid="{00000000-0005-0000-0000-000053570000}"/>
    <cellStyle name="Normal 17 3 4 5 3 3" xfId="17494" xr:uid="{00000000-0005-0000-0000-000054570000}"/>
    <cellStyle name="Normal 17 3 4 5 3 3 2" xfId="17495" xr:uid="{00000000-0005-0000-0000-000055570000}"/>
    <cellStyle name="Normal 17 3 4 5 3 3 2 2" xfId="17496" xr:uid="{00000000-0005-0000-0000-000056570000}"/>
    <cellStyle name="Normal 17 3 4 5 3 3 3" xfId="17497" xr:uid="{00000000-0005-0000-0000-000057570000}"/>
    <cellStyle name="Normal 17 3 4 5 3 3 3 2" xfId="17498" xr:uid="{00000000-0005-0000-0000-000058570000}"/>
    <cellStyle name="Normal 17 3 4 5 3 3 4" xfId="17499" xr:uid="{00000000-0005-0000-0000-000059570000}"/>
    <cellStyle name="Normal 17 3 4 5 3 4" xfId="17500" xr:uid="{00000000-0005-0000-0000-00005A570000}"/>
    <cellStyle name="Normal 17 3 4 5 3 4 2" xfId="17501" xr:uid="{00000000-0005-0000-0000-00005B570000}"/>
    <cellStyle name="Normal 17 3 4 5 3 5" xfId="17502" xr:uid="{00000000-0005-0000-0000-00005C570000}"/>
    <cellStyle name="Normal 17 3 4 5 3 5 2" xfId="17503" xr:uid="{00000000-0005-0000-0000-00005D570000}"/>
    <cellStyle name="Normal 17 3 4 5 3 6" xfId="17504" xr:uid="{00000000-0005-0000-0000-00005E570000}"/>
    <cellStyle name="Normal 17 3 4 5 4" xfId="17505" xr:uid="{00000000-0005-0000-0000-00005F570000}"/>
    <cellStyle name="Normal 17 3 4 5 4 2" xfId="17506" xr:uid="{00000000-0005-0000-0000-000060570000}"/>
    <cellStyle name="Normal 17 3 4 5 4 2 2" xfId="17507" xr:uid="{00000000-0005-0000-0000-000061570000}"/>
    <cellStyle name="Normal 17 3 4 5 4 2 2 2" xfId="17508" xr:uid="{00000000-0005-0000-0000-000062570000}"/>
    <cellStyle name="Normal 17 3 4 5 4 2 3" xfId="17509" xr:uid="{00000000-0005-0000-0000-000063570000}"/>
    <cellStyle name="Normal 17 3 4 5 4 2 3 2" xfId="17510" xr:uid="{00000000-0005-0000-0000-000064570000}"/>
    <cellStyle name="Normal 17 3 4 5 4 2 4" xfId="17511" xr:uid="{00000000-0005-0000-0000-000065570000}"/>
    <cellStyle name="Normal 17 3 4 5 4 3" xfId="17512" xr:uid="{00000000-0005-0000-0000-000066570000}"/>
    <cellStyle name="Normal 17 3 4 5 4 3 2" xfId="17513" xr:uid="{00000000-0005-0000-0000-000067570000}"/>
    <cellStyle name="Normal 17 3 4 5 4 4" xfId="17514" xr:uid="{00000000-0005-0000-0000-000068570000}"/>
    <cellStyle name="Normal 17 3 4 5 4 4 2" xfId="17515" xr:uid="{00000000-0005-0000-0000-000069570000}"/>
    <cellStyle name="Normal 17 3 4 5 4 5" xfId="17516" xr:uid="{00000000-0005-0000-0000-00006A570000}"/>
    <cellStyle name="Normal 17 3 4 5 5" xfId="17517" xr:uid="{00000000-0005-0000-0000-00006B570000}"/>
    <cellStyle name="Normal 17 3 4 5 5 2" xfId="17518" xr:uid="{00000000-0005-0000-0000-00006C570000}"/>
    <cellStyle name="Normal 17 3 4 5 5 2 2" xfId="17519" xr:uid="{00000000-0005-0000-0000-00006D570000}"/>
    <cellStyle name="Normal 17 3 4 5 5 3" xfId="17520" xr:uid="{00000000-0005-0000-0000-00006E570000}"/>
    <cellStyle name="Normal 17 3 4 5 5 3 2" xfId="17521" xr:uid="{00000000-0005-0000-0000-00006F570000}"/>
    <cellStyle name="Normal 17 3 4 5 5 4" xfId="17522" xr:uid="{00000000-0005-0000-0000-000070570000}"/>
    <cellStyle name="Normal 17 3 4 5 6" xfId="17523" xr:uid="{00000000-0005-0000-0000-000071570000}"/>
    <cellStyle name="Normal 17 3 4 5 6 2" xfId="17524" xr:uid="{00000000-0005-0000-0000-000072570000}"/>
    <cellStyle name="Normal 17 3 4 5 6 2 2" xfId="17525" xr:uid="{00000000-0005-0000-0000-000073570000}"/>
    <cellStyle name="Normal 17 3 4 5 6 3" xfId="17526" xr:uid="{00000000-0005-0000-0000-000074570000}"/>
    <cellStyle name="Normal 17 3 4 5 6 3 2" xfId="17527" xr:uid="{00000000-0005-0000-0000-000075570000}"/>
    <cellStyle name="Normal 17 3 4 5 6 4" xfId="17528" xr:uid="{00000000-0005-0000-0000-000076570000}"/>
    <cellStyle name="Normal 17 3 4 5 7" xfId="17529" xr:uid="{00000000-0005-0000-0000-000077570000}"/>
    <cellStyle name="Normal 17 3 4 5 7 2" xfId="17530" xr:uid="{00000000-0005-0000-0000-000078570000}"/>
    <cellStyle name="Normal 17 3 4 5 8" xfId="17531" xr:uid="{00000000-0005-0000-0000-000079570000}"/>
    <cellStyle name="Normal 17 3 4 5 8 2" xfId="17532" xr:uid="{00000000-0005-0000-0000-00007A570000}"/>
    <cellStyle name="Normal 17 3 4 5 9" xfId="17533" xr:uid="{00000000-0005-0000-0000-00007B570000}"/>
    <cellStyle name="Normal 17 3 4 6" xfId="17534" xr:uid="{00000000-0005-0000-0000-00007C570000}"/>
    <cellStyle name="Normal 17 3 4 6 2" xfId="17535" xr:uid="{00000000-0005-0000-0000-00007D570000}"/>
    <cellStyle name="Normal 17 3 4 6 2 2" xfId="17536" xr:uid="{00000000-0005-0000-0000-00007E570000}"/>
    <cellStyle name="Normal 17 3 4 6 2 2 2" xfId="17537" xr:uid="{00000000-0005-0000-0000-00007F570000}"/>
    <cellStyle name="Normal 17 3 4 6 2 2 2 2" xfId="17538" xr:uid="{00000000-0005-0000-0000-000080570000}"/>
    <cellStyle name="Normal 17 3 4 6 2 2 2 2 2" xfId="17539" xr:uid="{00000000-0005-0000-0000-000081570000}"/>
    <cellStyle name="Normal 17 3 4 6 2 2 2 3" xfId="17540" xr:uid="{00000000-0005-0000-0000-000082570000}"/>
    <cellStyle name="Normal 17 3 4 6 2 2 2 3 2" xfId="17541" xr:uid="{00000000-0005-0000-0000-000083570000}"/>
    <cellStyle name="Normal 17 3 4 6 2 2 2 4" xfId="17542" xr:uid="{00000000-0005-0000-0000-000084570000}"/>
    <cellStyle name="Normal 17 3 4 6 2 2 3" xfId="17543" xr:uid="{00000000-0005-0000-0000-000085570000}"/>
    <cellStyle name="Normal 17 3 4 6 2 2 3 2" xfId="17544" xr:uid="{00000000-0005-0000-0000-000086570000}"/>
    <cellStyle name="Normal 17 3 4 6 2 2 4" xfId="17545" xr:uid="{00000000-0005-0000-0000-000087570000}"/>
    <cellStyle name="Normal 17 3 4 6 2 2 4 2" xfId="17546" xr:uid="{00000000-0005-0000-0000-000088570000}"/>
    <cellStyle name="Normal 17 3 4 6 2 2 5" xfId="17547" xr:uid="{00000000-0005-0000-0000-000089570000}"/>
    <cellStyle name="Normal 17 3 4 6 2 3" xfId="17548" xr:uid="{00000000-0005-0000-0000-00008A570000}"/>
    <cellStyle name="Normal 17 3 4 6 2 3 2" xfId="17549" xr:uid="{00000000-0005-0000-0000-00008B570000}"/>
    <cellStyle name="Normal 17 3 4 6 2 3 2 2" xfId="17550" xr:uid="{00000000-0005-0000-0000-00008C570000}"/>
    <cellStyle name="Normal 17 3 4 6 2 3 3" xfId="17551" xr:uid="{00000000-0005-0000-0000-00008D570000}"/>
    <cellStyle name="Normal 17 3 4 6 2 3 3 2" xfId="17552" xr:uid="{00000000-0005-0000-0000-00008E570000}"/>
    <cellStyle name="Normal 17 3 4 6 2 3 4" xfId="17553" xr:uid="{00000000-0005-0000-0000-00008F570000}"/>
    <cellStyle name="Normal 17 3 4 6 2 4" xfId="17554" xr:uid="{00000000-0005-0000-0000-000090570000}"/>
    <cellStyle name="Normal 17 3 4 6 2 4 2" xfId="17555" xr:uid="{00000000-0005-0000-0000-000091570000}"/>
    <cellStyle name="Normal 17 3 4 6 2 5" xfId="17556" xr:uid="{00000000-0005-0000-0000-000092570000}"/>
    <cellStyle name="Normal 17 3 4 6 2 5 2" xfId="17557" xr:uid="{00000000-0005-0000-0000-000093570000}"/>
    <cellStyle name="Normal 17 3 4 6 2 6" xfId="17558" xr:uid="{00000000-0005-0000-0000-000094570000}"/>
    <cellStyle name="Normal 17 3 4 6 3" xfId="17559" xr:uid="{00000000-0005-0000-0000-000095570000}"/>
    <cellStyle name="Normal 17 3 4 6 3 2" xfId="17560" xr:uid="{00000000-0005-0000-0000-000096570000}"/>
    <cellStyle name="Normal 17 3 4 6 3 2 2" xfId="17561" xr:uid="{00000000-0005-0000-0000-000097570000}"/>
    <cellStyle name="Normal 17 3 4 6 3 2 2 2" xfId="17562" xr:uid="{00000000-0005-0000-0000-000098570000}"/>
    <cellStyle name="Normal 17 3 4 6 3 2 2 2 2" xfId="17563" xr:uid="{00000000-0005-0000-0000-000099570000}"/>
    <cellStyle name="Normal 17 3 4 6 3 2 2 3" xfId="17564" xr:uid="{00000000-0005-0000-0000-00009A570000}"/>
    <cellStyle name="Normal 17 3 4 6 3 2 2 3 2" xfId="17565" xr:uid="{00000000-0005-0000-0000-00009B570000}"/>
    <cellStyle name="Normal 17 3 4 6 3 2 2 4" xfId="17566" xr:uid="{00000000-0005-0000-0000-00009C570000}"/>
    <cellStyle name="Normal 17 3 4 6 3 2 3" xfId="17567" xr:uid="{00000000-0005-0000-0000-00009D570000}"/>
    <cellStyle name="Normal 17 3 4 6 3 2 3 2" xfId="17568" xr:uid="{00000000-0005-0000-0000-00009E570000}"/>
    <cellStyle name="Normal 17 3 4 6 3 2 4" xfId="17569" xr:uid="{00000000-0005-0000-0000-00009F570000}"/>
    <cellStyle name="Normal 17 3 4 6 3 2 4 2" xfId="17570" xr:uid="{00000000-0005-0000-0000-0000A0570000}"/>
    <cellStyle name="Normal 17 3 4 6 3 2 5" xfId="17571" xr:uid="{00000000-0005-0000-0000-0000A1570000}"/>
    <cellStyle name="Normal 17 3 4 6 3 3" xfId="17572" xr:uid="{00000000-0005-0000-0000-0000A2570000}"/>
    <cellStyle name="Normal 17 3 4 6 3 3 2" xfId="17573" xr:uid="{00000000-0005-0000-0000-0000A3570000}"/>
    <cellStyle name="Normal 17 3 4 6 3 3 2 2" xfId="17574" xr:uid="{00000000-0005-0000-0000-0000A4570000}"/>
    <cellStyle name="Normal 17 3 4 6 3 3 3" xfId="17575" xr:uid="{00000000-0005-0000-0000-0000A5570000}"/>
    <cellStyle name="Normal 17 3 4 6 3 3 3 2" xfId="17576" xr:uid="{00000000-0005-0000-0000-0000A6570000}"/>
    <cellStyle name="Normal 17 3 4 6 3 3 4" xfId="17577" xr:uid="{00000000-0005-0000-0000-0000A7570000}"/>
    <cellStyle name="Normal 17 3 4 6 3 4" xfId="17578" xr:uid="{00000000-0005-0000-0000-0000A8570000}"/>
    <cellStyle name="Normal 17 3 4 6 3 4 2" xfId="17579" xr:uid="{00000000-0005-0000-0000-0000A9570000}"/>
    <cellStyle name="Normal 17 3 4 6 3 5" xfId="17580" xr:uid="{00000000-0005-0000-0000-0000AA570000}"/>
    <cellStyle name="Normal 17 3 4 6 3 5 2" xfId="17581" xr:uid="{00000000-0005-0000-0000-0000AB570000}"/>
    <cellStyle name="Normal 17 3 4 6 3 6" xfId="17582" xr:uid="{00000000-0005-0000-0000-0000AC570000}"/>
    <cellStyle name="Normal 17 3 4 6 4" xfId="17583" xr:uid="{00000000-0005-0000-0000-0000AD570000}"/>
    <cellStyle name="Normal 17 3 4 6 4 2" xfId="17584" xr:uid="{00000000-0005-0000-0000-0000AE570000}"/>
    <cellStyle name="Normal 17 3 4 6 4 2 2" xfId="17585" xr:uid="{00000000-0005-0000-0000-0000AF570000}"/>
    <cellStyle name="Normal 17 3 4 6 4 2 2 2" xfId="17586" xr:uid="{00000000-0005-0000-0000-0000B0570000}"/>
    <cellStyle name="Normal 17 3 4 6 4 2 3" xfId="17587" xr:uid="{00000000-0005-0000-0000-0000B1570000}"/>
    <cellStyle name="Normal 17 3 4 6 4 2 3 2" xfId="17588" xr:uid="{00000000-0005-0000-0000-0000B2570000}"/>
    <cellStyle name="Normal 17 3 4 6 4 2 4" xfId="17589" xr:uid="{00000000-0005-0000-0000-0000B3570000}"/>
    <cellStyle name="Normal 17 3 4 6 4 3" xfId="17590" xr:uid="{00000000-0005-0000-0000-0000B4570000}"/>
    <cellStyle name="Normal 17 3 4 6 4 3 2" xfId="17591" xr:uid="{00000000-0005-0000-0000-0000B5570000}"/>
    <cellStyle name="Normal 17 3 4 6 4 4" xfId="17592" xr:uid="{00000000-0005-0000-0000-0000B6570000}"/>
    <cellStyle name="Normal 17 3 4 6 4 4 2" xfId="17593" xr:uid="{00000000-0005-0000-0000-0000B7570000}"/>
    <cellStyle name="Normal 17 3 4 6 4 5" xfId="17594" xr:uid="{00000000-0005-0000-0000-0000B8570000}"/>
    <cellStyle name="Normal 17 3 4 6 5" xfId="17595" xr:uid="{00000000-0005-0000-0000-0000B9570000}"/>
    <cellStyle name="Normal 17 3 4 6 5 2" xfId="17596" xr:uid="{00000000-0005-0000-0000-0000BA570000}"/>
    <cellStyle name="Normal 17 3 4 6 5 2 2" xfId="17597" xr:uid="{00000000-0005-0000-0000-0000BB570000}"/>
    <cellStyle name="Normal 17 3 4 6 5 3" xfId="17598" xr:uid="{00000000-0005-0000-0000-0000BC570000}"/>
    <cellStyle name="Normal 17 3 4 6 5 3 2" xfId="17599" xr:uid="{00000000-0005-0000-0000-0000BD570000}"/>
    <cellStyle name="Normal 17 3 4 6 5 4" xfId="17600" xr:uid="{00000000-0005-0000-0000-0000BE570000}"/>
    <cellStyle name="Normal 17 3 4 6 6" xfId="17601" xr:uid="{00000000-0005-0000-0000-0000BF570000}"/>
    <cellStyle name="Normal 17 3 4 6 6 2" xfId="17602" xr:uid="{00000000-0005-0000-0000-0000C0570000}"/>
    <cellStyle name="Normal 17 3 4 6 6 2 2" xfId="17603" xr:uid="{00000000-0005-0000-0000-0000C1570000}"/>
    <cellStyle name="Normal 17 3 4 6 6 3" xfId="17604" xr:uid="{00000000-0005-0000-0000-0000C2570000}"/>
    <cellStyle name="Normal 17 3 4 6 6 3 2" xfId="17605" xr:uid="{00000000-0005-0000-0000-0000C3570000}"/>
    <cellStyle name="Normal 17 3 4 6 6 4" xfId="17606" xr:uid="{00000000-0005-0000-0000-0000C4570000}"/>
    <cellStyle name="Normal 17 3 4 6 7" xfId="17607" xr:uid="{00000000-0005-0000-0000-0000C5570000}"/>
    <cellStyle name="Normal 17 3 4 6 7 2" xfId="17608" xr:uid="{00000000-0005-0000-0000-0000C6570000}"/>
    <cellStyle name="Normal 17 3 4 6 8" xfId="17609" xr:uid="{00000000-0005-0000-0000-0000C7570000}"/>
    <cellStyle name="Normal 17 3 4 6 8 2" xfId="17610" xr:uid="{00000000-0005-0000-0000-0000C8570000}"/>
    <cellStyle name="Normal 17 3 4 6 9" xfId="17611" xr:uid="{00000000-0005-0000-0000-0000C9570000}"/>
    <cellStyle name="Normal 17 3 4 7" xfId="17612" xr:uid="{00000000-0005-0000-0000-0000CA570000}"/>
    <cellStyle name="Normal 17 3 4 7 2" xfId="17613" xr:uid="{00000000-0005-0000-0000-0000CB570000}"/>
    <cellStyle name="Normal 17 3 4 7 2 2" xfId="17614" xr:uid="{00000000-0005-0000-0000-0000CC570000}"/>
    <cellStyle name="Normal 17 3 4 7 2 2 2" xfId="17615" xr:uid="{00000000-0005-0000-0000-0000CD570000}"/>
    <cellStyle name="Normal 17 3 4 7 2 2 2 2" xfId="17616" xr:uid="{00000000-0005-0000-0000-0000CE570000}"/>
    <cellStyle name="Normal 17 3 4 7 2 2 3" xfId="17617" xr:uid="{00000000-0005-0000-0000-0000CF570000}"/>
    <cellStyle name="Normal 17 3 4 7 2 2 3 2" xfId="17618" xr:uid="{00000000-0005-0000-0000-0000D0570000}"/>
    <cellStyle name="Normal 17 3 4 7 2 2 4" xfId="17619" xr:uid="{00000000-0005-0000-0000-0000D1570000}"/>
    <cellStyle name="Normal 17 3 4 7 2 3" xfId="17620" xr:uid="{00000000-0005-0000-0000-0000D2570000}"/>
    <cellStyle name="Normal 17 3 4 7 2 3 2" xfId="17621" xr:uid="{00000000-0005-0000-0000-0000D3570000}"/>
    <cellStyle name="Normal 17 3 4 7 2 4" xfId="17622" xr:uid="{00000000-0005-0000-0000-0000D4570000}"/>
    <cellStyle name="Normal 17 3 4 7 2 4 2" xfId="17623" xr:uid="{00000000-0005-0000-0000-0000D5570000}"/>
    <cellStyle name="Normal 17 3 4 7 2 5" xfId="17624" xr:uid="{00000000-0005-0000-0000-0000D6570000}"/>
    <cellStyle name="Normal 17 3 4 7 3" xfId="17625" xr:uid="{00000000-0005-0000-0000-0000D7570000}"/>
    <cellStyle name="Normal 17 3 4 7 3 2" xfId="17626" xr:uid="{00000000-0005-0000-0000-0000D8570000}"/>
    <cellStyle name="Normal 17 3 4 7 3 2 2" xfId="17627" xr:uid="{00000000-0005-0000-0000-0000D9570000}"/>
    <cellStyle name="Normal 17 3 4 7 3 3" xfId="17628" xr:uid="{00000000-0005-0000-0000-0000DA570000}"/>
    <cellStyle name="Normal 17 3 4 7 3 3 2" xfId="17629" xr:uid="{00000000-0005-0000-0000-0000DB570000}"/>
    <cellStyle name="Normal 17 3 4 7 3 4" xfId="17630" xr:uid="{00000000-0005-0000-0000-0000DC570000}"/>
    <cellStyle name="Normal 17 3 4 7 4" xfId="17631" xr:uid="{00000000-0005-0000-0000-0000DD570000}"/>
    <cellStyle name="Normal 17 3 4 7 4 2" xfId="17632" xr:uid="{00000000-0005-0000-0000-0000DE570000}"/>
    <cellStyle name="Normal 17 3 4 7 5" xfId="17633" xr:uid="{00000000-0005-0000-0000-0000DF570000}"/>
    <cellStyle name="Normal 17 3 4 7 5 2" xfId="17634" xr:uid="{00000000-0005-0000-0000-0000E0570000}"/>
    <cellStyle name="Normal 17 3 4 7 6" xfId="17635" xr:uid="{00000000-0005-0000-0000-0000E1570000}"/>
    <cellStyle name="Normal 17 3 4 8" xfId="17636" xr:uid="{00000000-0005-0000-0000-0000E2570000}"/>
    <cellStyle name="Normal 17 3 4 8 2" xfId="17637" xr:uid="{00000000-0005-0000-0000-0000E3570000}"/>
    <cellStyle name="Normal 17 3 4 8 2 2" xfId="17638" xr:uid="{00000000-0005-0000-0000-0000E4570000}"/>
    <cellStyle name="Normal 17 3 4 8 2 2 2" xfId="17639" xr:uid="{00000000-0005-0000-0000-0000E5570000}"/>
    <cellStyle name="Normal 17 3 4 8 2 2 2 2" xfId="17640" xr:uid="{00000000-0005-0000-0000-0000E6570000}"/>
    <cellStyle name="Normal 17 3 4 8 2 2 3" xfId="17641" xr:uid="{00000000-0005-0000-0000-0000E7570000}"/>
    <cellStyle name="Normal 17 3 4 8 2 2 3 2" xfId="17642" xr:uid="{00000000-0005-0000-0000-0000E8570000}"/>
    <cellStyle name="Normal 17 3 4 8 2 2 4" xfId="17643" xr:uid="{00000000-0005-0000-0000-0000E9570000}"/>
    <cellStyle name="Normal 17 3 4 8 2 3" xfId="17644" xr:uid="{00000000-0005-0000-0000-0000EA570000}"/>
    <cellStyle name="Normal 17 3 4 8 2 3 2" xfId="17645" xr:uid="{00000000-0005-0000-0000-0000EB570000}"/>
    <cellStyle name="Normal 17 3 4 8 2 4" xfId="17646" xr:uid="{00000000-0005-0000-0000-0000EC570000}"/>
    <cellStyle name="Normal 17 3 4 8 2 4 2" xfId="17647" xr:uid="{00000000-0005-0000-0000-0000ED570000}"/>
    <cellStyle name="Normal 17 3 4 8 2 5" xfId="17648" xr:uid="{00000000-0005-0000-0000-0000EE570000}"/>
    <cellStyle name="Normal 17 3 4 8 3" xfId="17649" xr:uid="{00000000-0005-0000-0000-0000EF570000}"/>
    <cellStyle name="Normal 17 3 4 8 3 2" xfId="17650" xr:uid="{00000000-0005-0000-0000-0000F0570000}"/>
    <cellStyle name="Normal 17 3 4 8 3 2 2" xfId="17651" xr:uid="{00000000-0005-0000-0000-0000F1570000}"/>
    <cellStyle name="Normal 17 3 4 8 3 3" xfId="17652" xr:uid="{00000000-0005-0000-0000-0000F2570000}"/>
    <cellStyle name="Normal 17 3 4 8 3 3 2" xfId="17653" xr:uid="{00000000-0005-0000-0000-0000F3570000}"/>
    <cellStyle name="Normal 17 3 4 8 3 4" xfId="17654" xr:uid="{00000000-0005-0000-0000-0000F4570000}"/>
    <cellStyle name="Normal 17 3 4 8 4" xfId="17655" xr:uid="{00000000-0005-0000-0000-0000F5570000}"/>
    <cellStyle name="Normal 17 3 4 8 4 2" xfId="17656" xr:uid="{00000000-0005-0000-0000-0000F6570000}"/>
    <cellStyle name="Normal 17 3 4 8 5" xfId="17657" xr:uid="{00000000-0005-0000-0000-0000F7570000}"/>
    <cellStyle name="Normal 17 3 4 8 5 2" xfId="17658" xr:uid="{00000000-0005-0000-0000-0000F8570000}"/>
    <cellStyle name="Normal 17 3 4 8 6" xfId="17659" xr:uid="{00000000-0005-0000-0000-0000F9570000}"/>
    <cellStyle name="Normal 17 3 4 9" xfId="17660" xr:uid="{00000000-0005-0000-0000-0000FA570000}"/>
    <cellStyle name="Normal 17 3 4 9 2" xfId="17661" xr:uid="{00000000-0005-0000-0000-0000FB570000}"/>
    <cellStyle name="Normal 17 3 4 9 2 2" xfId="17662" xr:uid="{00000000-0005-0000-0000-0000FC570000}"/>
    <cellStyle name="Normal 17 3 4 9 2 2 2" xfId="17663" xr:uid="{00000000-0005-0000-0000-0000FD570000}"/>
    <cellStyle name="Normal 17 3 4 9 2 3" xfId="17664" xr:uid="{00000000-0005-0000-0000-0000FE570000}"/>
    <cellStyle name="Normal 17 3 4 9 2 3 2" xfId="17665" xr:uid="{00000000-0005-0000-0000-0000FF570000}"/>
    <cellStyle name="Normal 17 3 4 9 2 4" xfId="17666" xr:uid="{00000000-0005-0000-0000-000000580000}"/>
    <cellStyle name="Normal 17 3 4 9 3" xfId="17667" xr:uid="{00000000-0005-0000-0000-000001580000}"/>
    <cellStyle name="Normal 17 3 4 9 3 2" xfId="17668" xr:uid="{00000000-0005-0000-0000-000002580000}"/>
    <cellStyle name="Normal 17 3 4 9 4" xfId="17669" xr:uid="{00000000-0005-0000-0000-000003580000}"/>
    <cellStyle name="Normal 17 3 4 9 4 2" xfId="17670" xr:uid="{00000000-0005-0000-0000-000004580000}"/>
    <cellStyle name="Normal 17 3 4 9 5" xfId="17671" xr:uid="{00000000-0005-0000-0000-000005580000}"/>
    <cellStyle name="Normal 17 3 5" xfId="17672" xr:uid="{00000000-0005-0000-0000-000006580000}"/>
    <cellStyle name="Normal 17 3 5 10" xfId="17673" xr:uid="{00000000-0005-0000-0000-000007580000}"/>
    <cellStyle name="Normal 17 3 5 10 2" xfId="17674" xr:uid="{00000000-0005-0000-0000-000008580000}"/>
    <cellStyle name="Normal 17 3 5 11" xfId="17675" xr:uid="{00000000-0005-0000-0000-000009580000}"/>
    <cellStyle name="Normal 17 3 5 12" xfId="43309" xr:uid="{00000000-0005-0000-0000-00000A580000}"/>
    <cellStyle name="Normal 17 3 5 2" xfId="17676" xr:uid="{00000000-0005-0000-0000-00000B580000}"/>
    <cellStyle name="Normal 17 3 5 2 10" xfId="17677" xr:uid="{00000000-0005-0000-0000-00000C580000}"/>
    <cellStyle name="Normal 17 3 5 2 11" xfId="43310" xr:uid="{00000000-0005-0000-0000-00000D580000}"/>
    <cellStyle name="Normal 17 3 5 2 2" xfId="17678" xr:uid="{00000000-0005-0000-0000-00000E580000}"/>
    <cellStyle name="Normal 17 3 5 2 2 2" xfId="17679" xr:uid="{00000000-0005-0000-0000-00000F580000}"/>
    <cellStyle name="Normal 17 3 5 2 2 2 2" xfId="17680" xr:uid="{00000000-0005-0000-0000-000010580000}"/>
    <cellStyle name="Normal 17 3 5 2 2 2 2 2" xfId="17681" xr:uid="{00000000-0005-0000-0000-000011580000}"/>
    <cellStyle name="Normal 17 3 5 2 2 2 2 2 2" xfId="17682" xr:uid="{00000000-0005-0000-0000-000012580000}"/>
    <cellStyle name="Normal 17 3 5 2 2 2 2 2 2 2" xfId="17683" xr:uid="{00000000-0005-0000-0000-000013580000}"/>
    <cellStyle name="Normal 17 3 5 2 2 2 2 2 3" xfId="17684" xr:uid="{00000000-0005-0000-0000-000014580000}"/>
    <cellStyle name="Normal 17 3 5 2 2 2 2 2 3 2" xfId="17685" xr:uid="{00000000-0005-0000-0000-000015580000}"/>
    <cellStyle name="Normal 17 3 5 2 2 2 2 2 4" xfId="17686" xr:uid="{00000000-0005-0000-0000-000016580000}"/>
    <cellStyle name="Normal 17 3 5 2 2 2 2 3" xfId="17687" xr:uid="{00000000-0005-0000-0000-000017580000}"/>
    <cellStyle name="Normal 17 3 5 2 2 2 2 3 2" xfId="17688" xr:uid="{00000000-0005-0000-0000-000018580000}"/>
    <cellStyle name="Normal 17 3 5 2 2 2 2 4" xfId="17689" xr:uid="{00000000-0005-0000-0000-000019580000}"/>
    <cellStyle name="Normal 17 3 5 2 2 2 2 4 2" xfId="17690" xr:uid="{00000000-0005-0000-0000-00001A580000}"/>
    <cellStyle name="Normal 17 3 5 2 2 2 2 5" xfId="17691" xr:uid="{00000000-0005-0000-0000-00001B580000}"/>
    <cellStyle name="Normal 17 3 5 2 2 2 3" xfId="17692" xr:uid="{00000000-0005-0000-0000-00001C580000}"/>
    <cellStyle name="Normal 17 3 5 2 2 2 3 2" xfId="17693" xr:uid="{00000000-0005-0000-0000-00001D580000}"/>
    <cellStyle name="Normal 17 3 5 2 2 2 3 2 2" xfId="17694" xr:uid="{00000000-0005-0000-0000-00001E580000}"/>
    <cellStyle name="Normal 17 3 5 2 2 2 3 3" xfId="17695" xr:uid="{00000000-0005-0000-0000-00001F580000}"/>
    <cellStyle name="Normal 17 3 5 2 2 2 3 3 2" xfId="17696" xr:uid="{00000000-0005-0000-0000-000020580000}"/>
    <cellStyle name="Normal 17 3 5 2 2 2 3 4" xfId="17697" xr:uid="{00000000-0005-0000-0000-000021580000}"/>
    <cellStyle name="Normal 17 3 5 2 2 2 4" xfId="17698" xr:uid="{00000000-0005-0000-0000-000022580000}"/>
    <cellStyle name="Normal 17 3 5 2 2 2 4 2" xfId="17699" xr:uid="{00000000-0005-0000-0000-000023580000}"/>
    <cellStyle name="Normal 17 3 5 2 2 2 5" xfId="17700" xr:uid="{00000000-0005-0000-0000-000024580000}"/>
    <cellStyle name="Normal 17 3 5 2 2 2 5 2" xfId="17701" xr:uid="{00000000-0005-0000-0000-000025580000}"/>
    <cellStyle name="Normal 17 3 5 2 2 2 6" xfId="17702" xr:uid="{00000000-0005-0000-0000-000026580000}"/>
    <cellStyle name="Normal 17 3 5 2 2 3" xfId="17703" xr:uid="{00000000-0005-0000-0000-000027580000}"/>
    <cellStyle name="Normal 17 3 5 2 2 3 2" xfId="17704" xr:uid="{00000000-0005-0000-0000-000028580000}"/>
    <cellStyle name="Normal 17 3 5 2 2 3 2 2" xfId="17705" xr:uid="{00000000-0005-0000-0000-000029580000}"/>
    <cellStyle name="Normal 17 3 5 2 2 3 2 2 2" xfId="17706" xr:uid="{00000000-0005-0000-0000-00002A580000}"/>
    <cellStyle name="Normal 17 3 5 2 2 3 2 2 2 2" xfId="17707" xr:uid="{00000000-0005-0000-0000-00002B580000}"/>
    <cellStyle name="Normal 17 3 5 2 2 3 2 2 3" xfId="17708" xr:uid="{00000000-0005-0000-0000-00002C580000}"/>
    <cellStyle name="Normal 17 3 5 2 2 3 2 2 3 2" xfId="17709" xr:uid="{00000000-0005-0000-0000-00002D580000}"/>
    <cellStyle name="Normal 17 3 5 2 2 3 2 2 4" xfId="17710" xr:uid="{00000000-0005-0000-0000-00002E580000}"/>
    <cellStyle name="Normal 17 3 5 2 2 3 2 3" xfId="17711" xr:uid="{00000000-0005-0000-0000-00002F580000}"/>
    <cellStyle name="Normal 17 3 5 2 2 3 2 3 2" xfId="17712" xr:uid="{00000000-0005-0000-0000-000030580000}"/>
    <cellStyle name="Normal 17 3 5 2 2 3 2 4" xfId="17713" xr:uid="{00000000-0005-0000-0000-000031580000}"/>
    <cellStyle name="Normal 17 3 5 2 2 3 2 4 2" xfId="17714" xr:uid="{00000000-0005-0000-0000-000032580000}"/>
    <cellStyle name="Normal 17 3 5 2 2 3 2 5" xfId="17715" xr:uid="{00000000-0005-0000-0000-000033580000}"/>
    <cellStyle name="Normal 17 3 5 2 2 3 3" xfId="17716" xr:uid="{00000000-0005-0000-0000-000034580000}"/>
    <cellStyle name="Normal 17 3 5 2 2 3 3 2" xfId="17717" xr:uid="{00000000-0005-0000-0000-000035580000}"/>
    <cellStyle name="Normal 17 3 5 2 2 3 3 2 2" xfId="17718" xr:uid="{00000000-0005-0000-0000-000036580000}"/>
    <cellStyle name="Normal 17 3 5 2 2 3 3 3" xfId="17719" xr:uid="{00000000-0005-0000-0000-000037580000}"/>
    <cellStyle name="Normal 17 3 5 2 2 3 3 3 2" xfId="17720" xr:uid="{00000000-0005-0000-0000-000038580000}"/>
    <cellStyle name="Normal 17 3 5 2 2 3 3 4" xfId="17721" xr:uid="{00000000-0005-0000-0000-000039580000}"/>
    <cellStyle name="Normal 17 3 5 2 2 3 4" xfId="17722" xr:uid="{00000000-0005-0000-0000-00003A580000}"/>
    <cellStyle name="Normal 17 3 5 2 2 3 4 2" xfId="17723" xr:uid="{00000000-0005-0000-0000-00003B580000}"/>
    <cellStyle name="Normal 17 3 5 2 2 3 5" xfId="17724" xr:uid="{00000000-0005-0000-0000-00003C580000}"/>
    <cellStyle name="Normal 17 3 5 2 2 3 5 2" xfId="17725" xr:uid="{00000000-0005-0000-0000-00003D580000}"/>
    <cellStyle name="Normal 17 3 5 2 2 3 6" xfId="17726" xr:uid="{00000000-0005-0000-0000-00003E580000}"/>
    <cellStyle name="Normal 17 3 5 2 2 4" xfId="17727" xr:uid="{00000000-0005-0000-0000-00003F580000}"/>
    <cellStyle name="Normal 17 3 5 2 2 4 2" xfId="17728" xr:uid="{00000000-0005-0000-0000-000040580000}"/>
    <cellStyle name="Normal 17 3 5 2 2 4 2 2" xfId="17729" xr:uid="{00000000-0005-0000-0000-000041580000}"/>
    <cellStyle name="Normal 17 3 5 2 2 4 2 2 2" xfId="17730" xr:uid="{00000000-0005-0000-0000-000042580000}"/>
    <cellStyle name="Normal 17 3 5 2 2 4 2 3" xfId="17731" xr:uid="{00000000-0005-0000-0000-000043580000}"/>
    <cellStyle name="Normal 17 3 5 2 2 4 2 3 2" xfId="17732" xr:uid="{00000000-0005-0000-0000-000044580000}"/>
    <cellStyle name="Normal 17 3 5 2 2 4 2 4" xfId="17733" xr:uid="{00000000-0005-0000-0000-000045580000}"/>
    <cellStyle name="Normal 17 3 5 2 2 4 3" xfId="17734" xr:uid="{00000000-0005-0000-0000-000046580000}"/>
    <cellStyle name="Normal 17 3 5 2 2 4 3 2" xfId="17735" xr:uid="{00000000-0005-0000-0000-000047580000}"/>
    <cellStyle name="Normal 17 3 5 2 2 4 4" xfId="17736" xr:uid="{00000000-0005-0000-0000-000048580000}"/>
    <cellStyle name="Normal 17 3 5 2 2 4 4 2" xfId="17737" xr:uid="{00000000-0005-0000-0000-000049580000}"/>
    <cellStyle name="Normal 17 3 5 2 2 4 5" xfId="17738" xr:uid="{00000000-0005-0000-0000-00004A580000}"/>
    <cellStyle name="Normal 17 3 5 2 2 5" xfId="17739" xr:uid="{00000000-0005-0000-0000-00004B580000}"/>
    <cellStyle name="Normal 17 3 5 2 2 5 2" xfId="17740" xr:uid="{00000000-0005-0000-0000-00004C580000}"/>
    <cellStyle name="Normal 17 3 5 2 2 5 2 2" xfId="17741" xr:uid="{00000000-0005-0000-0000-00004D580000}"/>
    <cellStyle name="Normal 17 3 5 2 2 5 3" xfId="17742" xr:uid="{00000000-0005-0000-0000-00004E580000}"/>
    <cellStyle name="Normal 17 3 5 2 2 5 3 2" xfId="17743" xr:uid="{00000000-0005-0000-0000-00004F580000}"/>
    <cellStyle name="Normal 17 3 5 2 2 5 4" xfId="17744" xr:uid="{00000000-0005-0000-0000-000050580000}"/>
    <cellStyle name="Normal 17 3 5 2 2 6" xfId="17745" xr:uid="{00000000-0005-0000-0000-000051580000}"/>
    <cellStyle name="Normal 17 3 5 2 2 6 2" xfId="17746" xr:uid="{00000000-0005-0000-0000-000052580000}"/>
    <cellStyle name="Normal 17 3 5 2 2 6 2 2" xfId="17747" xr:uid="{00000000-0005-0000-0000-000053580000}"/>
    <cellStyle name="Normal 17 3 5 2 2 6 3" xfId="17748" xr:uid="{00000000-0005-0000-0000-000054580000}"/>
    <cellStyle name="Normal 17 3 5 2 2 6 3 2" xfId="17749" xr:uid="{00000000-0005-0000-0000-000055580000}"/>
    <cellStyle name="Normal 17 3 5 2 2 6 4" xfId="17750" xr:uid="{00000000-0005-0000-0000-000056580000}"/>
    <cellStyle name="Normal 17 3 5 2 2 7" xfId="17751" xr:uid="{00000000-0005-0000-0000-000057580000}"/>
    <cellStyle name="Normal 17 3 5 2 2 7 2" xfId="17752" xr:uid="{00000000-0005-0000-0000-000058580000}"/>
    <cellStyle name="Normal 17 3 5 2 2 8" xfId="17753" xr:uid="{00000000-0005-0000-0000-000059580000}"/>
    <cellStyle name="Normal 17 3 5 2 2 8 2" xfId="17754" xr:uid="{00000000-0005-0000-0000-00005A580000}"/>
    <cellStyle name="Normal 17 3 5 2 2 9" xfId="17755" xr:uid="{00000000-0005-0000-0000-00005B580000}"/>
    <cellStyle name="Normal 17 3 5 2 3" xfId="17756" xr:uid="{00000000-0005-0000-0000-00005C580000}"/>
    <cellStyle name="Normal 17 3 5 2 3 2" xfId="17757" xr:uid="{00000000-0005-0000-0000-00005D580000}"/>
    <cellStyle name="Normal 17 3 5 2 3 2 2" xfId="17758" xr:uid="{00000000-0005-0000-0000-00005E580000}"/>
    <cellStyle name="Normal 17 3 5 2 3 2 2 2" xfId="17759" xr:uid="{00000000-0005-0000-0000-00005F580000}"/>
    <cellStyle name="Normal 17 3 5 2 3 2 2 2 2" xfId="17760" xr:uid="{00000000-0005-0000-0000-000060580000}"/>
    <cellStyle name="Normal 17 3 5 2 3 2 2 3" xfId="17761" xr:uid="{00000000-0005-0000-0000-000061580000}"/>
    <cellStyle name="Normal 17 3 5 2 3 2 2 3 2" xfId="17762" xr:uid="{00000000-0005-0000-0000-000062580000}"/>
    <cellStyle name="Normal 17 3 5 2 3 2 2 4" xfId="17763" xr:uid="{00000000-0005-0000-0000-000063580000}"/>
    <cellStyle name="Normal 17 3 5 2 3 2 3" xfId="17764" xr:uid="{00000000-0005-0000-0000-000064580000}"/>
    <cellStyle name="Normal 17 3 5 2 3 2 3 2" xfId="17765" xr:uid="{00000000-0005-0000-0000-000065580000}"/>
    <cellStyle name="Normal 17 3 5 2 3 2 4" xfId="17766" xr:uid="{00000000-0005-0000-0000-000066580000}"/>
    <cellStyle name="Normal 17 3 5 2 3 2 4 2" xfId="17767" xr:uid="{00000000-0005-0000-0000-000067580000}"/>
    <cellStyle name="Normal 17 3 5 2 3 2 5" xfId="17768" xr:uid="{00000000-0005-0000-0000-000068580000}"/>
    <cellStyle name="Normal 17 3 5 2 3 3" xfId="17769" xr:uid="{00000000-0005-0000-0000-000069580000}"/>
    <cellStyle name="Normal 17 3 5 2 3 3 2" xfId="17770" xr:uid="{00000000-0005-0000-0000-00006A580000}"/>
    <cellStyle name="Normal 17 3 5 2 3 3 2 2" xfId="17771" xr:uid="{00000000-0005-0000-0000-00006B580000}"/>
    <cellStyle name="Normal 17 3 5 2 3 3 3" xfId="17772" xr:uid="{00000000-0005-0000-0000-00006C580000}"/>
    <cellStyle name="Normal 17 3 5 2 3 3 3 2" xfId="17773" xr:uid="{00000000-0005-0000-0000-00006D580000}"/>
    <cellStyle name="Normal 17 3 5 2 3 3 4" xfId="17774" xr:uid="{00000000-0005-0000-0000-00006E580000}"/>
    <cellStyle name="Normal 17 3 5 2 3 4" xfId="17775" xr:uid="{00000000-0005-0000-0000-00006F580000}"/>
    <cellStyle name="Normal 17 3 5 2 3 4 2" xfId="17776" xr:uid="{00000000-0005-0000-0000-000070580000}"/>
    <cellStyle name="Normal 17 3 5 2 3 5" xfId="17777" xr:uid="{00000000-0005-0000-0000-000071580000}"/>
    <cellStyle name="Normal 17 3 5 2 3 5 2" xfId="17778" xr:uid="{00000000-0005-0000-0000-000072580000}"/>
    <cellStyle name="Normal 17 3 5 2 3 6" xfId="17779" xr:uid="{00000000-0005-0000-0000-000073580000}"/>
    <cellStyle name="Normal 17 3 5 2 4" xfId="17780" xr:uid="{00000000-0005-0000-0000-000074580000}"/>
    <cellStyle name="Normal 17 3 5 2 4 2" xfId="17781" xr:uid="{00000000-0005-0000-0000-000075580000}"/>
    <cellStyle name="Normal 17 3 5 2 4 2 2" xfId="17782" xr:uid="{00000000-0005-0000-0000-000076580000}"/>
    <cellStyle name="Normal 17 3 5 2 4 2 2 2" xfId="17783" xr:uid="{00000000-0005-0000-0000-000077580000}"/>
    <cellStyle name="Normal 17 3 5 2 4 2 2 2 2" xfId="17784" xr:uid="{00000000-0005-0000-0000-000078580000}"/>
    <cellStyle name="Normal 17 3 5 2 4 2 2 3" xfId="17785" xr:uid="{00000000-0005-0000-0000-000079580000}"/>
    <cellStyle name="Normal 17 3 5 2 4 2 2 3 2" xfId="17786" xr:uid="{00000000-0005-0000-0000-00007A580000}"/>
    <cellStyle name="Normal 17 3 5 2 4 2 2 4" xfId="17787" xr:uid="{00000000-0005-0000-0000-00007B580000}"/>
    <cellStyle name="Normal 17 3 5 2 4 2 3" xfId="17788" xr:uid="{00000000-0005-0000-0000-00007C580000}"/>
    <cellStyle name="Normal 17 3 5 2 4 2 3 2" xfId="17789" xr:uid="{00000000-0005-0000-0000-00007D580000}"/>
    <cellStyle name="Normal 17 3 5 2 4 2 4" xfId="17790" xr:uid="{00000000-0005-0000-0000-00007E580000}"/>
    <cellStyle name="Normal 17 3 5 2 4 2 4 2" xfId="17791" xr:uid="{00000000-0005-0000-0000-00007F580000}"/>
    <cellStyle name="Normal 17 3 5 2 4 2 5" xfId="17792" xr:uid="{00000000-0005-0000-0000-000080580000}"/>
    <cellStyle name="Normal 17 3 5 2 4 3" xfId="17793" xr:uid="{00000000-0005-0000-0000-000081580000}"/>
    <cellStyle name="Normal 17 3 5 2 4 3 2" xfId="17794" xr:uid="{00000000-0005-0000-0000-000082580000}"/>
    <cellStyle name="Normal 17 3 5 2 4 3 2 2" xfId="17795" xr:uid="{00000000-0005-0000-0000-000083580000}"/>
    <cellStyle name="Normal 17 3 5 2 4 3 3" xfId="17796" xr:uid="{00000000-0005-0000-0000-000084580000}"/>
    <cellStyle name="Normal 17 3 5 2 4 3 3 2" xfId="17797" xr:uid="{00000000-0005-0000-0000-000085580000}"/>
    <cellStyle name="Normal 17 3 5 2 4 3 4" xfId="17798" xr:uid="{00000000-0005-0000-0000-000086580000}"/>
    <cellStyle name="Normal 17 3 5 2 4 4" xfId="17799" xr:uid="{00000000-0005-0000-0000-000087580000}"/>
    <cellStyle name="Normal 17 3 5 2 4 4 2" xfId="17800" xr:uid="{00000000-0005-0000-0000-000088580000}"/>
    <cellStyle name="Normal 17 3 5 2 4 5" xfId="17801" xr:uid="{00000000-0005-0000-0000-000089580000}"/>
    <cellStyle name="Normal 17 3 5 2 4 5 2" xfId="17802" xr:uid="{00000000-0005-0000-0000-00008A580000}"/>
    <cellStyle name="Normal 17 3 5 2 4 6" xfId="17803" xr:uid="{00000000-0005-0000-0000-00008B580000}"/>
    <cellStyle name="Normal 17 3 5 2 5" xfId="17804" xr:uid="{00000000-0005-0000-0000-00008C580000}"/>
    <cellStyle name="Normal 17 3 5 2 5 2" xfId="17805" xr:uid="{00000000-0005-0000-0000-00008D580000}"/>
    <cellStyle name="Normal 17 3 5 2 5 2 2" xfId="17806" xr:uid="{00000000-0005-0000-0000-00008E580000}"/>
    <cellStyle name="Normal 17 3 5 2 5 2 2 2" xfId="17807" xr:uid="{00000000-0005-0000-0000-00008F580000}"/>
    <cellStyle name="Normal 17 3 5 2 5 2 3" xfId="17808" xr:uid="{00000000-0005-0000-0000-000090580000}"/>
    <cellStyle name="Normal 17 3 5 2 5 2 3 2" xfId="17809" xr:uid="{00000000-0005-0000-0000-000091580000}"/>
    <cellStyle name="Normal 17 3 5 2 5 2 4" xfId="17810" xr:uid="{00000000-0005-0000-0000-000092580000}"/>
    <cellStyle name="Normal 17 3 5 2 5 3" xfId="17811" xr:uid="{00000000-0005-0000-0000-000093580000}"/>
    <cellStyle name="Normal 17 3 5 2 5 3 2" xfId="17812" xr:uid="{00000000-0005-0000-0000-000094580000}"/>
    <cellStyle name="Normal 17 3 5 2 5 4" xfId="17813" xr:uid="{00000000-0005-0000-0000-000095580000}"/>
    <cellStyle name="Normal 17 3 5 2 5 4 2" xfId="17814" xr:uid="{00000000-0005-0000-0000-000096580000}"/>
    <cellStyle name="Normal 17 3 5 2 5 5" xfId="17815" xr:uid="{00000000-0005-0000-0000-000097580000}"/>
    <cellStyle name="Normal 17 3 5 2 6" xfId="17816" xr:uid="{00000000-0005-0000-0000-000098580000}"/>
    <cellStyle name="Normal 17 3 5 2 6 2" xfId="17817" xr:uid="{00000000-0005-0000-0000-000099580000}"/>
    <cellStyle name="Normal 17 3 5 2 6 2 2" xfId="17818" xr:uid="{00000000-0005-0000-0000-00009A580000}"/>
    <cellStyle name="Normal 17 3 5 2 6 3" xfId="17819" xr:uid="{00000000-0005-0000-0000-00009B580000}"/>
    <cellStyle name="Normal 17 3 5 2 6 3 2" xfId="17820" xr:uid="{00000000-0005-0000-0000-00009C580000}"/>
    <cellStyle name="Normal 17 3 5 2 6 4" xfId="17821" xr:uid="{00000000-0005-0000-0000-00009D580000}"/>
    <cellStyle name="Normal 17 3 5 2 7" xfId="17822" xr:uid="{00000000-0005-0000-0000-00009E580000}"/>
    <cellStyle name="Normal 17 3 5 2 7 2" xfId="17823" xr:uid="{00000000-0005-0000-0000-00009F580000}"/>
    <cellStyle name="Normal 17 3 5 2 7 2 2" xfId="17824" xr:uid="{00000000-0005-0000-0000-0000A0580000}"/>
    <cellStyle name="Normal 17 3 5 2 7 3" xfId="17825" xr:uid="{00000000-0005-0000-0000-0000A1580000}"/>
    <cellStyle name="Normal 17 3 5 2 7 3 2" xfId="17826" xr:uid="{00000000-0005-0000-0000-0000A2580000}"/>
    <cellStyle name="Normal 17 3 5 2 7 4" xfId="17827" xr:uid="{00000000-0005-0000-0000-0000A3580000}"/>
    <cellStyle name="Normal 17 3 5 2 8" xfId="17828" xr:uid="{00000000-0005-0000-0000-0000A4580000}"/>
    <cellStyle name="Normal 17 3 5 2 8 2" xfId="17829" xr:uid="{00000000-0005-0000-0000-0000A5580000}"/>
    <cellStyle name="Normal 17 3 5 2 9" xfId="17830" xr:uid="{00000000-0005-0000-0000-0000A6580000}"/>
    <cellStyle name="Normal 17 3 5 2 9 2" xfId="17831" xr:uid="{00000000-0005-0000-0000-0000A7580000}"/>
    <cellStyle name="Normal 17 3 5 3" xfId="17832" xr:uid="{00000000-0005-0000-0000-0000A8580000}"/>
    <cellStyle name="Normal 17 3 5 3 2" xfId="17833" xr:uid="{00000000-0005-0000-0000-0000A9580000}"/>
    <cellStyle name="Normal 17 3 5 3 2 2" xfId="17834" xr:uid="{00000000-0005-0000-0000-0000AA580000}"/>
    <cellStyle name="Normal 17 3 5 3 2 2 2" xfId="17835" xr:uid="{00000000-0005-0000-0000-0000AB580000}"/>
    <cellStyle name="Normal 17 3 5 3 2 2 2 2" xfId="17836" xr:uid="{00000000-0005-0000-0000-0000AC580000}"/>
    <cellStyle name="Normal 17 3 5 3 2 2 2 2 2" xfId="17837" xr:uid="{00000000-0005-0000-0000-0000AD580000}"/>
    <cellStyle name="Normal 17 3 5 3 2 2 2 3" xfId="17838" xr:uid="{00000000-0005-0000-0000-0000AE580000}"/>
    <cellStyle name="Normal 17 3 5 3 2 2 2 3 2" xfId="17839" xr:uid="{00000000-0005-0000-0000-0000AF580000}"/>
    <cellStyle name="Normal 17 3 5 3 2 2 2 4" xfId="17840" xr:uid="{00000000-0005-0000-0000-0000B0580000}"/>
    <cellStyle name="Normal 17 3 5 3 2 2 3" xfId="17841" xr:uid="{00000000-0005-0000-0000-0000B1580000}"/>
    <cellStyle name="Normal 17 3 5 3 2 2 3 2" xfId="17842" xr:uid="{00000000-0005-0000-0000-0000B2580000}"/>
    <cellStyle name="Normal 17 3 5 3 2 2 4" xfId="17843" xr:uid="{00000000-0005-0000-0000-0000B3580000}"/>
    <cellStyle name="Normal 17 3 5 3 2 2 4 2" xfId="17844" xr:uid="{00000000-0005-0000-0000-0000B4580000}"/>
    <cellStyle name="Normal 17 3 5 3 2 2 5" xfId="17845" xr:uid="{00000000-0005-0000-0000-0000B5580000}"/>
    <cellStyle name="Normal 17 3 5 3 2 3" xfId="17846" xr:uid="{00000000-0005-0000-0000-0000B6580000}"/>
    <cellStyle name="Normal 17 3 5 3 2 3 2" xfId="17847" xr:uid="{00000000-0005-0000-0000-0000B7580000}"/>
    <cellStyle name="Normal 17 3 5 3 2 3 2 2" xfId="17848" xr:uid="{00000000-0005-0000-0000-0000B8580000}"/>
    <cellStyle name="Normal 17 3 5 3 2 3 3" xfId="17849" xr:uid="{00000000-0005-0000-0000-0000B9580000}"/>
    <cellStyle name="Normal 17 3 5 3 2 3 3 2" xfId="17850" xr:uid="{00000000-0005-0000-0000-0000BA580000}"/>
    <cellStyle name="Normal 17 3 5 3 2 3 4" xfId="17851" xr:uid="{00000000-0005-0000-0000-0000BB580000}"/>
    <cellStyle name="Normal 17 3 5 3 2 4" xfId="17852" xr:uid="{00000000-0005-0000-0000-0000BC580000}"/>
    <cellStyle name="Normal 17 3 5 3 2 4 2" xfId="17853" xr:uid="{00000000-0005-0000-0000-0000BD580000}"/>
    <cellStyle name="Normal 17 3 5 3 2 5" xfId="17854" xr:uid="{00000000-0005-0000-0000-0000BE580000}"/>
    <cellStyle name="Normal 17 3 5 3 2 5 2" xfId="17855" xr:uid="{00000000-0005-0000-0000-0000BF580000}"/>
    <cellStyle name="Normal 17 3 5 3 2 6" xfId="17856" xr:uid="{00000000-0005-0000-0000-0000C0580000}"/>
    <cellStyle name="Normal 17 3 5 3 3" xfId="17857" xr:uid="{00000000-0005-0000-0000-0000C1580000}"/>
    <cellStyle name="Normal 17 3 5 3 3 2" xfId="17858" xr:uid="{00000000-0005-0000-0000-0000C2580000}"/>
    <cellStyle name="Normal 17 3 5 3 3 2 2" xfId="17859" xr:uid="{00000000-0005-0000-0000-0000C3580000}"/>
    <cellStyle name="Normal 17 3 5 3 3 2 2 2" xfId="17860" xr:uid="{00000000-0005-0000-0000-0000C4580000}"/>
    <cellStyle name="Normal 17 3 5 3 3 2 2 2 2" xfId="17861" xr:uid="{00000000-0005-0000-0000-0000C5580000}"/>
    <cellStyle name="Normal 17 3 5 3 3 2 2 3" xfId="17862" xr:uid="{00000000-0005-0000-0000-0000C6580000}"/>
    <cellStyle name="Normal 17 3 5 3 3 2 2 3 2" xfId="17863" xr:uid="{00000000-0005-0000-0000-0000C7580000}"/>
    <cellStyle name="Normal 17 3 5 3 3 2 2 4" xfId="17864" xr:uid="{00000000-0005-0000-0000-0000C8580000}"/>
    <cellStyle name="Normal 17 3 5 3 3 2 3" xfId="17865" xr:uid="{00000000-0005-0000-0000-0000C9580000}"/>
    <cellStyle name="Normal 17 3 5 3 3 2 3 2" xfId="17866" xr:uid="{00000000-0005-0000-0000-0000CA580000}"/>
    <cellStyle name="Normal 17 3 5 3 3 2 4" xfId="17867" xr:uid="{00000000-0005-0000-0000-0000CB580000}"/>
    <cellStyle name="Normal 17 3 5 3 3 2 4 2" xfId="17868" xr:uid="{00000000-0005-0000-0000-0000CC580000}"/>
    <cellStyle name="Normal 17 3 5 3 3 2 5" xfId="17869" xr:uid="{00000000-0005-0000-0000-0000CD580000}"/>
    <cellStyle name="Normal 17 3 5 3 3 3" xfId="17870" xr:uid="{00000000-0005-0000-0000-0000CE580000}"/>
    <cellStyle name="Normal 17 3 5 3 3 3 2" xfId="17871" xr:uid="{00000000-0005-0000-0000-0000CF580000}"/>
    <cellStyle name="Normal 17 3 5 3 3 3 2 2" xfId="17872" xr:uid="{00000000-0005-0000-0000-0000D0580000}"/>
    <cellStyle name="Normal 17 3 5 3 3 3 3" xfId="17873" xr:uid="{00000000-0005-0000-0000-0000D1580000}"/>
    <cellStyle name="Normal 17 3 5 3 3 3 3 2" xfId="17874" xr:uid="{00000000-0005-0000-0000-0000D2580000}"/>
    <cellStyle name="Normal 17 3 5 3 3 3 4" xfId="17875" xr:uid="{00000000-0005-0000-0000-0000D3580000}"/>
    <cellStyle name="Normal 17 3 5 3 3 4" xfId="17876" xr:uid="{00000000-0005-0000-0000-0000D4580000}"/>
    <cellStyle name="Normal 17 3 5 3 3 4 2" xfId="17877" xr:uid="{00000000-0005-0000-0000-0000D5580000}"/>
    <cellStyle name="Normal 17 3 5 3 3 5" xfId="17878" xr:uid="{00000000-0005-0000-0000-0000D6580000}"/>
    <cellStyle name="Normal 17 3 5 3 3 5 2" xfId="17879" xr:uid="{00000000-0005-0000-0000-0000D7580000}"/>
    <cellStyle name="Normal 17 3 5 3 3 6" xfId="17880" xr:uid="{00000000-0005-0000-0000-0000D8580000}"/>
    <cellStyle name="Normal 17 3 5 3 4" xfId="17881" xr:uid="{00000000-0005-0000-0000-0000D9580000}"/>
    <cellStyle name="Normal 17 3 5 3 4 2" xfId="17882" xr:uid="{00000000-0005-0000-0000-0000DA580000}"/>
    <cellStyle name="Normal 17 3 5 3 4 2 2" xfId="17883" xr:uid="{00000000-0005-0000-0000-0000DB580000}"/>
    <cellStyle name="Normal 17 3 5 3 4 2 2 2" xfId="17884" xr:uid="{00000000-0005-0000-0000-0000DC580000}"/>
    <cellStyle name="Normal 17 3 5 3 4 2 3" xfId="17885" xr:uid="{00000000-0005-0000-0000-0000DD580000}"/>
    <cellStyle name="Normal 17 3 5 3 4 2 3 2" xfId="17886" xr:uid="{00000000-0005-0000-0000-0000DE580000}"/>
    <cellStyle name="Normal 17 3 5 3 4 2 4" xfId="17887" xr:uid="{00000000-0005-0000-0000-0000DF580000}"/>
    <cellStyle name="Normal 17 3 5 3 4 3" xfId="17888" xr:uid="{00000000-0005-0000-0000-0000E0580000}"/>
    <cellStyle name="Normal 17 3 5 3 4 3 2" xfId="17889" xr:uid="{00000000-0005-0000-0000-0000E1580000}"/>
    <cellStyle name="Normal 17 3 5 3 4 4" xfId="17890" xr:uid="{00000000-0005-0000-0000-0000E2580000}"/>
    <cellStyle name="Normal 17 3 5 3 4 4 2" xfId="17891" xr:uid="{00000000-0005-0000-0000-0000E3580000}"/>
    <cellStyle name="Normal 17 3 5 3 4 5" xfId="17892" xr:uid="{00000000-0005-0000-0000-0000E4580000}"/>
    <cellStyle name="Normal 17 3 5 3 5" xfId="17893" xr:uid="{00000000-0005-0000-0000-0000E5580000}"/>
    <cellStyle name="Normal 17 3 5 3 5 2" xfId="17894" xr:uid="{00000000-0005-0000-0000-0000E6580000}"/>
    <cellStyle name="Normal 17 3 5 3 5 2 2" xfId="17895" xr:uid="{00000000-0005-0000-0000-0000E7580000}"/>
    <cellStyle name="Normal 17 3 5 3 5 3" xfId="17896" xr:uid="{00000000-0005-0000-0000-0000E8580000}"/>
    <cellStyle name="Normal 17 3 5 3 5 3 2" xfId="17897" xr:uid="{00000000-0005-0000-0000-0000E9580000}"/>
    <cellStyle name="Normal 17 3 5 3 5 4" xfId="17898" xr:uid="{00000000-0005-0000-0000-0000EA580000}"/>
    <cellStyle name="Normal 17 3 5 3 6" xfId="17899" xr:uid="{00000000-0005-0000-0000-0000EB580000}"/>
    <cellStyle name="Normal 17 3 5 3 6 2" xfId="17900" xr:uid="{00000000-0005-0000-0000-0000EC580000}"/>
    <cellStyle name="Normal 17 3 5 3 6 2 2" xfId="17901" xr:uid="{00000000-0005-0000-0000-0000ED580000}"/>
    <cellStyle name="Normal 17 3 5 3 6 3" xfId="17902" xr:uid="{00000000-0005-0000-0000-0000EE580000}"/>
    <cellStyle name="Normal 17 3 5 3 6 3 2" xfId="17903" xr:uid="{00000000-0005-0000-0000-0000EF580000}"/>
    <cellStyle name="Normal 17 3 5 3 6 4" xfId="17904" xr:uid="{00000000-0005-0000-0000-0000F0580000}"/>
    <cellStyle name="Normal 17 3 5 3 7" xfId="17905" xr:uid="{00000000-0005-0000-0000-0000F1580000}"/>
    <cellStyle name="Normal 17 3 5 3 7 2" xfId="17906" xr:uid="{00000000-0005-0000-0000-0000F2580000}"/>
    <cellStyle name="Normal 17 3 5 3 8" xfId="17907" xr:uid="{00000000-0005-0000-0000-0000F3580000}"/>
    <cellStyle name="Normal 17 3 5 3 8 2" xfId="17908" xr:uid="{00000000-0005-0000-0000-0000F4580000}"/>
    <cellStyle name="Normal 17 3 5 3 9" xfId="17909" xr:uid="{00000000-0005-0000-0000-0000F5580000}"/>
    <cellStyle name="Normal 17 3 5 4" xfId="17910" xr:uid="{00000000-0005-0000-0000-0000F6580000}"/>
    <cellStyle name="Normal 17 3 5 4 2" xfId="17911" xr:uid="{00000000-0005-0000-0000-0000F7580000}"/>
    <cellStyle name="Normal 17 3 5 4 2 2" xfId="17912" xr:uid="{00000000-0005-0000-0000-0000F8580000}"/>
    <cellStyle name="Normal 17 3 5 4 2 2 2" xfId="17913" xr:uid="{00000000-0005-0000-0000-0000F9580000}"/>
    <cellStyle name="Normal 17 3 5 4 2 2 2 2" xfId="17914" xr:uid="{00000000-0005-0000-0000-0000FA580000}"/>
    <cellStyle name="Normal 17 3 5 4 2 2 3" xfId="17915" xr:uid="{00000000-0005-0000-0000-0000FB580000}"/>
    <cellStyle name="Normal 17 3 5 4 2 2 3 2" xfId="17916" xr:uid="{00000000-0005-0000-0000-0000FC580000}"/>
    <cellStyle name="Normal 17 3 5 4 2 2 4" xfId="17917" xr:uid="{00000000-0005-0000-0000-0000FD580000}"/>
    <cellStyle name="Normal 17 3 5 4 2 3" xfId="17918" xr:uid="{00000000-0005-0000-0000-0000FE580000}"/>
    <cellStyle name="Normal 17 3 5 4 2 3 2" xfId="17919" xr:uid="{00000000-0005-0000-0000-0000FF580000}"/>
    <cellStyle name="Normal 17 3 5 4 2 4" xfId="17920" xr:uid="{00000000-0005-0000-0000-000000590000}"/>
    <cellStyle name="Normal 17 3 5 4 2 4 2" xfId="17921" xr:uid="{00000000-0005-0000-0000-000001590000}"/>
    <cellStyle name="Normal 17 3 5 4 2 5" xfId="17922" xr:uid="{00000000-0005-0000-0000-000002590000}"/>
    <cellStyle name="Normal 17 3 5 4 3" xfId="17923" xr:uid="{00000000-0005-0000-0000-000003590000}"/>
    <cellStyle name="Normal 17 3 5 4 3 2" xfId="17924" xr:uid="{00000000-0005-0000-0000-000004590000}"/>
    <cellStyle name="Normal 17 3 5 4 3 2 2" xfId="17925" xr:uid="{00000000-0005-0000-0000-000005590000}"/>
    <cellStyle name="Normal 17 3 5 4 3 3" xfId="17926" xr:uid="{00000000-0005-0000-0000-000006590000}"/>
    <cellStyle name="Normal 17 3 5 4 3 3 2" xfId="17927" xr:uid="{00000000-0005-0000-0000-000007590000}"/>
    <cellStyle name="Normal 17 3 5 4 3 4" xfId="17928" xr:uid="{00000000-0005-0000-0000-000008590000}"/>
    <cellStyle name="Normal 17 3 5 4 4" xfId="17929" xr:uid="{00000000-0005-0000-0000-000009590000}"/>
    <cellStyle name="Normal 17 3 5 4 4 2" xfId="17930" xr:uid="{00000000-0005-0000-0000-00000A590000}"/>
    <cellStyle name="Normal 17 3 5 4 5" xfId="17931" xr:uid="{00000000-0005-0000-0000-00000B590000}"/>
    <cellStyle name="Normal 17 3 5 4 5 2" xfId="17932" xr:uid="{00000000-0005-0000-0000-00000C590000}"/>
    <cellStyle name="Normal 17 3 5 4 6" xfId="17933" xr:uid="{00000000-0005-0000-0000-00000D590000}"/>
    <cellStyle name="Normal 17 3 5 5" xfId="17934" xr:uid="{00000000-0005-0000-0000-00000E590000}"/>
    <cellStyle name="Normal 17 3 5 5 2" xfId="17935" xr:uid="{00000000-0005-0000-0000-00000F590000}"/>
    <cellStyle name="Normal 17 3 5 5 2 2" xfId="17936" xr:uid="{00000000-0005-0000-0000-000010590000}"/>
    <cellStyle name="Normal 17 3 5 5 2 2 2" xfId="17937" xr:uid="{00000000-0005-0000-0000-000011590000}"/>
    <cellStyle name="Normal 17 3 5 5 2 2 2 2" xfId="17938" xr:uid="{00000000-0005-0000-0000-000012590000}"/>
    <cellStyle name="Normal 17 3 5 5 2 2 3" xfId="17939" xr:uid="{00000000-0005-0000-0000-000013590000}"/>
    <cellStyle name="Normal 17 3 5 5 2 2 3 2" xfId="17940" xr:uid="{00000000-0005-0000-0000-000014590000}"/>
    <cellStyle name="Normal 17 3 5 5 2 2 4" xfId="17941" xr:uid="{00000000-0005-0000-0000-000015590000}"/>
    <cellStyle name="Normal 17 3 5 5 2 3" xfId="17942" xr:uid="{00000000-0005-0000-0000-000016590000}"/>
    <cellStyle name="Normal 17 3 5 5 2 3 2" xfId="17943" xr:uid="{00000000-0005-0000-0000-000017590000}"/>
    <cellStyle name="Normal 17 3 5 5 2 4" xfId="17944" xr:uid="{00000000-0005-0000-0000-000018590000}"/>
    <cellStyle name="Normal 17 3 5 5 2 4 2" xfId="17945" xr:uid="{00000000-0005-0000-0000-000019590000}"/>
    <cellStyle name="Normal 17 3 5 5 2 5" xfId="17946" xr:uid="{00000000-0005-0000-0000-00001A590000}"/>
    <cellStyle name="Normal 17 3 5 5 3" xfId="17947" xr:uid="{00000000-0005-0000-0000-00001B590000}"/>
    <cellStyle name="Normal 17 3 5 5 3 2" xfId="17948" xr:uid="{00000000-0005-0000-0000-00001C590000}"/>
    <cellStyle name="Normal 17 3 5 5 3 2 2" xfId="17949" xr:uid="{00000000-0005-0000-0000-00001D590000}"/>
    <cellStyle name="Normal 17 3 5 5 3 3" xfId="17950" xr:uid="{00000000-0005-0000-0000-00001E590000}"/>
    <cellStyle name="Normal 17 3 5 5 3 3 2" xfId="17951" xr:uid="{00000000-0005-0000-0000-00001F590000}"/>
    <cellStyle name="Normal 17 3 5 5 3 4" xfId="17952" xr:uid="{00000000-0005-0000-0000-000020590000}"/>
    <cellStyle name="Normal 17 3 5 5 4" xfId="17953" xr:uid="{00000000-0005-0000-0000-000021590000}"/>
    <cellStyle name="Normal 17 3 5 5 4 2" xfId="17954" xr:uid="{00000000-0005-0000-0000-000022590000}"/>
    <cellStyle name="Normal 17 3 5 5 5" xfId="17955" xr:uid="{00000000-0005-0000-0000-000023590000}"/>
    <cellStyle name="Normal 17 3 5 5 5 2" xfId="17956" xr:uid="{00000000-0005-0000-0000-000024590000}"/>
    <cellStyle name="Normal 17 3 5 5 6" xfId="17957" xr:uid="{00000000-0005-0000-0000-000025590000}"/>
    <cellStyle name="Normal 17 3 5 6" xfId="17958" xr:uid="{00000000-0005-0000-0000-000026590000}"/>
    <cellStyle name="Normal 17 3 5 6 2" xfId="17959" xr:uid="{00000000-0005-0000-0000-000027590000}"/>
    <cellStyle name="Normal 17 3 5 6 2 2" xfId="17960" xr:uid="{00000000-0005-0000-0000-000028590000}"/>
    <cellStyle name="Normal 17 3 5 6 2 2 2" xfId="17961" xr:uid="{00000000-0005-0000-0000-000029590000}"/>
    <cellStyle name="Normal 17 3 5 6 2 3" xfId="17962" xr:uid="{00000000-0005-0000-0000-00002A590000}"/>
    <cellStyle name="Normal 17 3 5 6 2 3 2" xfId="17963" xr:uid="{00000000-0005-0000-0000-00002B590000}"/>
    <cellStyle name="Normal 17 3 5 6 2 4" xfId="17964" xr:uid="{00000000-0005-0000-0000-00002C590000}"/>
    <cellStyle name="Normal 17 3 5 6 3" xfId="17965" xr:uid="{00000000-0005-0000-0000-00002D590000}"/>
    <cellStyle name="Normal 17 3 5 6 3 2" xfId="17966" xr:uid="{00000000-0005-0000-0000-00002E590000}"/>
    <cellStyle name="Normal 17 3 5 6 4" xfId="17967" xr:uid="{00000000-0005-0000-0000-00002F590000}"/>
    <cellStyle name="Normal 17 3 5 6 4 2" xfId="17968" xr:uid="{00000000-0005-0000-0000-000030590000}"/>
    <cellStyle name="Normal 17 3 5 6 5" xfId="17969" xr:uid="{00000000-0005-0000-0000-000031590000}"/>
    <cellStyle name="Normal 17 3 5 7" xfId="17970" xr:uid="{00000000-0005-0000-0000-000032590000}"/>
    <cellStyle name="Normal 17 3 5 7 2" xfId="17971" xr:uid="{00000000-0005-0000-0000-000033590000}"/>
    <cellStyle name="Normal 17 3 5 7 2 2" xfId="17972" xr:uid="{00000000-0005-0000-0000-000034590000}"/>
    <cellStyle name="Normal 17 3 5 7 3" xfId="17973" xr:uid="{00000000-0005-0000-0000-000035590000}"/>
    <cellStyle name="Normal 17 3 5 7 3 2" xfId="17974" xr:uid="{00000000-0005-0000-0000-000036590000}"/>
    <cellStyle name="Normal 17 3 5 7 4" xfId="17975" xr:uid="{00000000-0005-0000-0000-000037590000}"/>
    <cellStyle name="Normal 17 3 5 8" xfId="17976" xr:uid="{00000000-0005-0000-0000-000038590000}"/>
    <cellStyle name="Normal 17 3 5 8 2" xfId="17977" xr:uid="{00000000-0005-0000-0000-000039590000}"/>
    <cellStyle name="Normal 17 3 5 8 2 2" xfId="17978" xr:uid="{00000000-0005-0000-0000-00003A590000}"/>
    <cellStyle name="Normal 17 3 5 8 3" xfId="17979" xr:uid="{00000000-0005-0000-0000-00003B590000}"/>
    <cellStyle name="Normal 17 3 5 8 3 2" xfId="17980" xr:uid="{00000000-0005-0000-0000-00003C590000}"/>
    <cellStyle name="Normal 17 3 5 8 4" xfId="17981" xr:uid="{00000000-0005-0000-0000-00003D590000}"/>
    <cellStyle name="Normal 17 3 5 9" xfId="17982" xr:uid="{00000000-0005-0000-0000-00003E590000}"/>
    <cellStyle name="Normal 17 3 5 9 2" xfId="17983" xr:uid="{00000000-0005-0000-0000-00003F590000}"/>
    <cellStyle name="Normal 17 3 6" xfId="17984" xr:uid="{00000000-0005-0000-0000-000040590000}"/>
    <cellStyle name="Normal 17 3 6 10" xfId="17985" xr:uid="{00000000-0005-0000-0000-000041590000}"/>
    <cellStyle name="Normal 17 3 6 11" xfId="43311" xr:uid="{00000000-0005-0000-0000-000042590000}"/>
    <cellStyle name="Normal 17 3 6 2" xfId="17986" xr:uid="{00000000-0005-0000-0000-000043590000}"/>
    <cellStyle name="Normal 17 3 6 2 2" xfId="17987" xr:uid="{00000000-0005-0000-0000-000044590000}"/>
    <cellStyle name="Normal 17 3 6 2 2 2" xfId="17988" xr:uid="{00000000-0005-0000-0000-000045590000}"/>
    <cellStyle name="Normal 17 3 6 2 2 2 2" xfId="17989" xr:uid="{00000000-0005-0000-0000-000046590000}"/>
    <cellStyle name="Normal 17 3 6 2 2 2 2 2" xfId="17990" xr:uid="{00000000-0005-0000-0000-000047590000}"/>
    <cellStyle name="Normal 17 3 6 2 2 2 2 2 2" xfId="17991" xr:uid="{00000000-0005-0000-0000-000048590000}"/>
    <cellStyle name="Normal 17 3 6 2 2 2 2 3" xfId="17992" xr:uid="{00000000-0005-0000-0000-000049590000}"/>
    <cellStyle name="Normal 17 3 6 2 2 2 2 3 2" xfId="17993" xr:uid="{00000000-0005-0000-0000-00004A590000}"/>
    <cellStyle name="Normal 17 3 6 2 2 2 2 4" xfId="17994" xr:uid="{00000000-0005-0000-0000-00004B590000}"/>
    <cellStyle name="Normal 17 3 6 2 2 2 3" xfId="17995" xr:uid="{00000000-0005-0000-0000-00004C590000}"/>
    <cellStyle name="Normal 17 3 6 2 2 2 3 2" xfId="17996" xr:uid="{00000000-0005-0000-0000-00004D590000}"/>
    <cellStyle name="Normal 17 3 6 2 2 2 4" xfId="17997" xr:uid="{00000000-0005-0000-0000-00004E590000}"/>
    <cellStyle name="Normal 17 3 6 2 2 2 4 2" xfId="17998" xr:uid="{00000000-0005-0000-0000-00004F590000}"/>
    <cellStyle name="Normal 17 3 6 2 2 2 5" xfId="17999" xr:uid="{00000000-0005-0000-0000-000050590000}"/>
    <cellStyle name="Normal 17 3 6 2 2 3" xfId="18000" xr:uid="{00000000-0005-0000-0000-000051590000}"/>
    <cellStyle name="Normal 17 3 6 2 2 3 2" xfId="18001" xr:uid="{00000000-0005-0000-0000-000052590000}"/>
    <cellStyle name="Normal 17 3 6 2 2 3 2 2" xfId="18002" xr:uid="{00000000-0005-0000-0000-000053590000}"/>
    <cellStyle name="Normal 17 3 6 2 2 3 3" xfId="18003" xr:uid="{00000000-0005-0000-0000-000054590000}"/>
    <cellStyle name="Normal 17 3 6 2 2 3 3 2" xfId="18004" xr:uid="{00000000-0005-0000-0000-000055590000}"/>
    <cellStyle name="Normal 17 3 6 2 2 3 4" xfId="18005" xr:uid="{00000000-0005-0000-0000-000056590000}"/>
    <cellStyle name="Normal 17 3 6 2 2 4" xfId="18006" xr:uid="{00000000-0005-0000-0000-000057590000}"/>
    <cellStyle name="Normal 17 3 6 2 2 4 2" xfId="18007" xr:uid="{00000000-0005-0000-0000-000058590000}"/>
    <cellStyle name="Normal 17 3 6 2 2 5" xfId="18008" xr:uid="{00000000-0005-0000-0000-000059590000}"/>
    <cellStyle name="Normal 17 3 6 2 2 5 2" xfId="18009" xr:uid="{00000000-0005-0000-0000-00005A590000}"/>
    <cellStyle name="Normal 17 3 6 2 2 6" xfId="18010" xr:uid="{00000000-0005-0000-0000-00005B590000}"/>
    <cellStyle name="Normal 17 3 6 2 3" xfId="18011" xr:uid="{00000000-0005-0000-0000-00005C590000}"/>
    <cellStyle name="Normal 17 3 6 2 3 2" xfId="18012" xr:uid="{00000000-0005-0000-0000-00005D590000}"/>
    <cellStyle name="Normal 17 3 6 2 3 2 2" xfId="18013" xr:uid="{00000000-0005-0000-0000-00005E590000}"/>
    <cellStyle name="Normal 17 3 6 2 3 2 2 2" xfId="18014" xr:uid="{00000000-0005-0000-0000-00005F590000}"/>
    <cellStyle name="Normal 17 3 6 2 3 2 2 2 2" xfId="18015" xr:uid="{00000000-0005-0000-0000-000060590000}"/>
    <cellStyle name="Normal 17 3 6 2 3 2 2 3" xfId="18016" xr:uid="{00000000-0005-0000-0000-000061590000}"/>
    <cellStyle name="Normal 17 3 6 2 3 2 2 3 2" xfId="18017" xr:uid="{00000000-0005-0000-0000-000062590000}"/>
    <cellStyle name="Normal 17 3 6 2 3 2 2 4" xfId="18018" xr:uid="{00000000-0005-0000-0000-000063590000}"/>
    <cellStyle name="Normal 17 3 6 2 3 2 3" xfId="18019" xr:uid="{00000000-0005-0000-0000-000064590000}"/>
    <cellStyle name="Normal 17 3 6 2 3 2 3 2" xfId="18020" xr:uid="{00000000-0005-0000-0000-000065590000}"/>
    <cellStyle name="Normal 17 3 6 2 3 2 4" xfId="18021" xr:uid="{00000000-0005-0000-0000-000066590000}"/>
    <cellStyle name="Normal 17 3 6 2 3 2 4 2" xfId="18022" xr:uid="{00000000-0005-0000-0000-000067590000}"/>
    <cellStyle name="Normal 17 3 6 2 3 2 5" xfId="18023" xr:uid="{00000000-0005-0000-0000-000068590000}"/>
    <cellStyle name="Normal 17 3 6 2 3 3" xfId="18024" xr:uid="{00000000-0005-0000-0000-000069590000}"/>
    <cellStyle name="Normal 17 3 6 2 3 3 2" xfId="18025" xr:uid="{00000000-0005-0000-0000-00006A590000}"/>
    <cellStyle name="Normal 17 3 6 2 3 3 2 2" xfId="18026" xr:uid="{00000000-0005-0000-0000-00006B590000}"/>
    <cellStyle name="Normal 17 3 6 2 3 3 3" xfId="18027" xr:uid="{00000000-0005-0000-0000-00006C590000}"/>
    <cellStyle name="Normal 17 3 6 2 3 3 3 2" xfId="18028" xr:uid="{00000000-0005-0000-0000-00006D590000}"/>
    <cellStyle name="Normal 17 3 6 2 3 3 4" xfId="18029" xr:uid="{00000000-0005-0000-0000-00006E590000}"/>
    <cellStyle name="Normal 17 3 6 2 3 4" xfId="18030" xr:uid="{00000000-0005-0000-0000-00006F590000}"/>
    <cellStyle name="Normal 17 3 6 2 3 4 2" xfId="18031" xr:uid="{00000000-0005-0000-0000-000070590000}"/>
    <cellStyle name="Normal 17 3 6 2 3 5" xfId="18032" xr:uid="{00000000-0005-0000-0000-000071590000}"/>
    <cellStyle name="Normal 17 3 6 2 3 5 2" xfId="18033" xr:uid="{00000000-0005-0000-0000-000072590000}"/>
    <cellStyle name="Normal 17 3 6 2 3 6" xfId="18034" xr:uid="{00000000-0005-0000-0000-000073590000}"/>
    <cellStyle name="Normal 17 3 6 2 4" xfId="18035" xr:uid="{00000000-0005-0000-0000-000074590000}"/>
    <cellStyle name="Normal 17 3 6 2 4 2" xfId="18036" xr:uid="{00000000-0005-0000-0000-000075590000}"/>
    <cellStyle name="Normal 17 3 6 2 4 2 2" xfId="18037" xr:uid="{00000000-0005-0000-0000-000076590000}"/>
    <cellStyle name="Normal 17 3 6 2 4 2 2 2" xfId="18038" xr:uid="{00000000-0005-0000-0000-000077590000}"/>
    <cellStyle name="Normal 17 3 6 2 4 2 3" xfId="18039" xr:uid="{00000000-0005-0000-0000-000078590000}"/>
    <cellStyle name="Normal 17 3 6 2 4 2 3 2" xfId="18040" xr:uid="{00000000-0005-0000-0000-000079590000}"/>
    <cellStyle name="Normal 17 3 6 2 4 2 4" xfId="18041" xr:uid="{00000000-0005-0000-0000-00007A590000}"/>
    <cellStyle name="Normal 17 3 6 2 4 3" xfId="18042" xr:uid="{00000000-0005-0000-0000-00007B590000}"/>
    <cellStyle name="Normal 17 3 6 2 4 3 2" xfId="18043" xr:uid="{00000000-0005-0000-0000-00007C590000}"/>
    <cellStyle name="Normal 17 3 6 2 4 4" xfId="18044" xr:uid="{00000000-0005-0000-0000-00007D590000}"/>
    <cellStyle name="Normal 17 3 6 2 4 4 2" xfId="18045" xr:uid="{00000000-0005-0000-0000-00007E590000}"/>
    <cellStyle name="Normal 17 3 6 2 4 5" xfId="18046" xr:uid="{00000000-0005-0000-0000-00007F590000}"/>
    <cellStyle name="Normal 17 3 6 2 5" xfId="18047" xr:uid="{00000000-0005-0000-0000-000080590000}"/>
    <cellStyle name="Normal 17 3 6 2 5 2" xfId="18048" xr:uid="{00000000-0005-0000-0000-000081590000}"/>
    <cellStyle name="Normal 17 3 6 2 5 2 2" xfId="18049" xr:uid="{00000000-0005-0000-0000-000082590000}"/>
    <cellStyle name="Normal 17 3 6 2 5 3" xfId="18050" xr:uid="{00000000-0005-0000-0000-000083590000}"/>
    <cellStyle name="Normal 17 3 6 2 5 3 2" xfId="18051" xr:uid="{00000000-0005-0000-0000-000084590000}"/>
    <cellStyle name="Normal 17 3 6 2 5 4" xfId="18052" xr:uid="{00000000-0005-0000-0000-000085590000}"/>
    <cellStyle name="Normal 17 3 6 2 6" xfId="18053" xr:uid="{00000000-0005-0000-0000-000086590000}"/>
    <cellStyle name="Normal 17 3 6 2 6 2" xfId="18054" xr:uid="{00000000-0005-0000-0000-000087590000}"/>
    <cellStyle name="Normal 17 3 6 2 6 2 2" xfId="18055" xr:uid="{00000000-0005-0000-0000-000088590000}"/>
    <cellStyle name="Normal 17 3 6 2 6 3" xfId="18056" xr:uid="{00000000-0005-0000-0000-000089590000}"/>
    <cellStyle name="Normal 17 3 6 2 6 3 2" xfId="18057" xr:uid="{00000000-0005-0000-0000-00008A590000}"/>
    <cellStyle name="Normal 17 3 6 2 6 4" xfId="18058" xr:uid="{00000000-0005-0000-0000-00008B590000}"/>
    <cellStyle name="Normal 17 3 6 2 7" xfId="18059" xr:uid="{00000000-0005-0000-0000-00008C590000}"/>
    <cellStyle name="Normal 17 3 6 2 7 2" xfId="18060" xr:uid="{00000000-0005-0000-0000-00008D590000}"/>
    <cellStyle name="Normal 17 3 6 2 8" xfId="18061" xr:uid="{00000000-0005-0000-0000-00008E590000}"/>
    <cellStyle name="Normal 17 3 6 2 8 2" xfId="18062" xr:uid="{00000000-0005-0000-0000-00008F590000}"/>
    <cellStyle name="Normal 17 3 6 2 9" xfId="18063" xr:uid="{00000000-0005-0000-0000-000090590000}"/>
    <cellStyle name="Normal 17 3 6 3" xfId="18064" xr:uid="{00000000-0005-0000-0000-000091590000}"/>
    <cellStyle name="Normal 17 3 6 3 2" xfId="18065" xr:uid="{00000000-0005-0000-0000-000092590000}"/>
    <cellStyle name="Normal 17 3 6 3 2 2" xfId="18066" xr:uid="{00000000-0005-0000-0000-000093590000}"/>
    <cellStyle name="Normal 17 3 6 3 2 2 2" xfId="18067" xr:uid="{00000000-0005-0000-0000-000094590000}"/>
    <cellStyle name="Normal 17 3 6 3 2 2 2 2" xfId="18068" xr:uid="{00000000-0005-0000-0000-000095590000}"/>
    <cellStyle name="Normal 17 3 6 3 2 2 3" xfId="18069" xr:uid="{00000000-0005-0000-0000-000096590000}"/>
    <cellStyle name="Normal 17 3 6 3 2 2 3 2" xfId="18070" xr:uid="{00000000-0005-0000-0000-000097590000}"/>
    <cellStyle name="Normal 17 3 6 3 2 2 4" xfId="18071" xr:uid="{00000000-0005-0000-0000-000098590000}"/>
    <cellStyle name="Normal 17 3 6 3 2 3" xfId="18072" xr:uid="{00000000-0005-0000-0000-000099590000}"/>
    <cellStyle name="Normal 17 3 6 3 2 3 2" xfId="18073" xr:uid="{00000000-0005-0000-0000-00009A590000}"/>
    <cellStyle name="Normal 17 3 6 3 2 4" xfId="18074" xr:uid="{00000000-0005-0000-0000-00009B590000}"/>
    <cellStyle name="Normal 17 3 6 3 2 4 2" xfId="18075" xr:uid="{00000000-0005-0000-0000-00009C590000}"/>
    <cellStyle name="Normal 17 3 6 3 2 5" xfId="18076" xr:uid="{00000000-0005-0000-0000-00009D590000}"/>
    <cellStyle name="Normal 17 3 6 3 3" xfId="18077" xr:uid="{00000000-0005-0000-0000-00009E590000}"/>
    <cellStyle name="Normal 17 3 6 3 3 2" xfId="18078" xr:uid="{00000000-0005-0000-0000-00009F590000}"/>
    <cellStyle name="Normal 17 3 6 3 3 2 2" xfId="18079" xr:uid="{00000000-0005-0000-0000-0000A0590000}"/>
    <cellStyle name="Normal 17 3 6 3 3 3" xfId="18080" xr:uid="{00000000-0005-0000-0000-0000A1590000}"/>
    <cellStyle name="Normal 17 3 6 3 3 3 2" xfId="18081" xr:uid="{00000000-0005-0000-0000-0000A2590000}"/>
    <cellStyle name="Normal 17 3 6 3 3 4" xfId="18082" xr:uid="{00000000-0005-0000-0000-0000A3590000}"/>
    <cellStyle name="Normal 17 3 6 3 4" xfId="18083" xr:uid="{00000000-0005-0000-0000-0000A4590000}"/>
    <cellStyle name="Normal 17 3 6 3 4 2" xfId="18084" xr:uid="{00000000-0005-0000-0000-0000A5590000}"/>
    <cellStyle name="Normal 17 3 6 3 5" xfId="18085" xr:uid="{00000000-0005-0000-0000-0000A6590000}"/>
    <cellStyle name="Normal 17 3 6 3 5 2" xfId="18086" xr:uid="{00000000-0005-0000-0000-0000A7590000}"/>
    <cellStyle name="Normal 17 3 6 3 6" xfId="18087" xr:uid="{00000000-0005-0000-0000-0000A8590000}"/>
    <cellStyle name="Normal 17 3 6 4" xfId="18088" xr:uid="{00000000-0005-0000-0000-0000A9590000}"/>
    <cellStyle name="Normal 17 3 6 4 2" xfId="18089" xr:uid="{00000000-0005-0000-0000-0000AA590000}"/>
    <cellStyle name="Normal 17 3 6 4 2 2" xfId="18090" xr:uid="{00000000-0005-0000-0000-0000AB590000}"/>
    <cellStyle name="Normal 17 3 6 4 2 2 2" xfId="18091" xr:uid="{00000000-0005-0000-0000-0000AC590000}"/>
    <cellStyle name="Normal 17 3 6 4 2 2 2 2" xfId="18092" xr:uid="{00000000-0005-0000-0000-0000AD590000}"/>
    <cellStyle name="Normal 17 3 6 4 2 2 3" xfId="18093" xr:uid="{00000000-0005-0000-0000-0000AE590000}"/>
    <cellStyle name="Normal 17 3 6 4 2 2 3 2" xfId="18094" xr:uid="{00000000-0005-0000-0000-0000AF590000}"/>
    <cellStyle name="Normal 17 3 6 4 2 2 4" xfId="18095" xr:uid="{00000000-0005-0000-0000-0000B0590000}"/>
    <cellStyle name="Normal 17 3 6 4 2 3" xfId="18096" xr:uid="{00000000-0005-0000-0000-0000B1590000}"/>
    <cellStyle name="Normal 17 3 6 4 2 3 2" xfId="18097" xr:uid="{00000000-0005-0000-0000-0000B2590000}"/>
    <cellStyle name="Normal 17 3 6 4 2 4" xfId="18098" xr:uid="{00000000-0005-0000-0000-0000B3590000}"/>
    <cellStyle name="Normal 17 3 6 4 2 4 2" xfId="18099" xr:uid="{00000000-0005-0000-0000-0000B4590000}"/>
    <cellStyle name="Normal 17 3 6 4 2 5" xfId="18100" xr:uid="{00000000-0005-0000-0000-0000B5590000}"/>
    <cellStyle name="Normal 17 3 6 4 3" xfId="18101" xr:uid="{00000000-0005-0000-0000-0000B6590000}"/>
    <cellStyle name="Normal 17 3 6 4 3 2" xfId="18102" xr:uid="{00000000-0005-0000-0000-0000B7590000}"/>
    <cellStyle name="Normal 17 3 6 4 3 2 2" xfId="18103" xr:uid="{00000000-0005-0000-0000-0000B8590000}"/>
    <cellStyle name="Normal 17 3 6 4 3 3" xfId="18104" xr:uid="{00000000-0005-0000-0000-0000B9590000}"/>
    <cellStyle name="Normal 17 3 6 4 3 3 2" xfId="18105" xr:uid="{00000000-0005-0000-0000-0000BA590000}"/>
    <cellStyle name="Normal 17 3 6 4 3 4" xfId="18106" xr:uid="{00000000-0005-0000-0000-0000BB590000}"/>
    <cellStyle name="Normal 17 3 6 4 4" xfId="18107" xr:uid="{00000000-0005-0000-0000-0000BC590000}"/>
    <cellStyle name="Normal 17 3 6 4 4 2" xfId="18108" xr:uid="{00000000-0005-0000-0000-0000BD590000}"/>
    <cellStyle name="Normal 17 3 6 4 5" xfId="18109" xr:uid="{00000000-0005-0000-0000-0000BE590000}"/>
    <cellStyle name="Normal 17 3 6 4 5 2" xfId="18110" xr:uid="{00000000-0005-0000-0000-0000BF590000}"/>
    <cellStyle name="Normal 17 3 6 4 6" xfId="18111" xr:uid="{00000000-0005-0000-0000-0000C0590000}"/>
    <cellStyle name="Normal 17 3 6 5" xfId="18112" xr:uid="{00000000-0005-0000-0000-0000C1590000}"/>
    <cellStyle name="Normal 17 3 6 5 2" xfId="18113" xr:uid="{00000000-0005-0000-0000-0000C2590000}"/>
    <cellStyle name="Normal 17 3 6 5 2 2" xfId="18114" xr:uid="{00000000-0005-0000-0000-0000C3590000}"/>
    <cellStyle name="Normal 17 3 6 5 2 2 2" xfId="18115" xr:uid="{00000000-0005-0000-0000-0000C4590000}"/>
    <cellStyle name="Normal 17 3 6 5 2 3" xfId="18116" xr:uid="{00000000-0005-0000-0000-0000C5590000}"/>
    <cellStyle name="Normal 17 3 6 5 2 3 2" xfId="18117" xr:uid="{00000000-0005-0000-0000-0000C6590000}"/>
    <cellStyle name="Normal 17 3 6 5 2 4" xfId="18118" xr:uid="{00000000-0005-0000-0000-0000C7590000}"/>
    <cellStyle name="Normal 17 3 6 5 3" xfId="18119" xr:uid="{00000000-0005-0000-0000-0000C8590000}"/>
    <cellStyle name="Normal 17 3 6 5 3 2" xfId="18120" xr:uid="{00000000-0005-0000-0000-0000C9590000}"/>
    <cellStyle name="Normal 17 3 6 5 4" xfId="18121" xr:uid="{00000000-0005-0000-0000-0000CA590000}"/>
    <cellStyle name="Normal 17 3 6 5 4 2" xfId="18122" xr:uid="{00000000-0005-0000-0000-0000CB590000}"/>
    <cellStyle name="Normal 17 3 6 5 5" xfId="18123" xr:uid="{00000000-0005-0000-0000-0000CC590000}"/>
    <cellStyle name="Normal 17 3 6 6" xfId="18124" xr:uid="{00000000-0005-0000-0000-0000CD590000}"/>
    <cellStyle name="Normal 17 3 6 6 2" xfId="18125" xr:uid="{00000000-0005-0000-0000-0000CE590000}"/>
    <cellStyle name="Normal 17 3 6 6 2 2" xfId="18126" xr:uid="{00000000-0005-0000-0000-0000CF590000}"/>
    <cellStyle name="Normal 17 3 6 6 3" xfId="18127" xr:uid="{00000000-0005-0000-0000-0000D0590000}"/>
    <cellStyle name="Normal 17 3 6 6 3 2" xfId="18128" xr:uid="{00000000-0005-0000-0000-0000D1590000}"/>
    <cellStyle name="Normal 17 3 6 6 4" xfId="18129" xr:uid="{00000000-0005-0000-0000-0000D2590000}"/>
    <cellStyle name="Normal 17 3 6 7" xfId="18130" xr:uid="{00000000-0005-0000-0000-0000D3590000}"/>
    <cellStyle name="Normal 17 3 6 7 2" xfId="18131" xr:uid="{00000000-0005-0000-0000-0000D4590000}"/>
    <cellStyle name="Normal 17 3 6 7 2 2" xfId="18132" xr:uid="{00000000-0005-0000-0000-0000D5590000}"/>
    <cellStyle name="Normal 17 3 6 7 3" xfId="18133" xr:uid="{00000000-0005-0000-0000-0000D6590000}"/>
    <cellStyle name="Normal 17 3 6 7 3 2" xfId="18134" xr:uid="{00000000-0005-0000-0000-0000D7590000}"/>
    <cellStyle name="Normal 17 3 6 7 4" xfId="18135" xr:uid="{00000000-0005-0000-0000-0000D8590000}"/>
    <cellStyle name="Normal 17 3 6 8" xfId="18136" xr:uid="{00000000-0005-0000-0000-0000D9590000}"/>
    <cellStyle name="Normal 17 3 6 8 2" xfId="18137" xr:uid="{00000000-0005-0000-0000-0000DA590000}"/>
    <cellStyle name="Normal 17 3 6 9" xfId="18138" xr:uid="{00000000-0005-0000-0000-0000DB590000}"/>
    <cellStyle name="Normal 17 3 6 9 2" xfId="18139" xr:uid="{00000000-0005-0000-0000-0000DC590000}"/>
    <cellStyle name="Normal 17 3 7" xfId="18140" xr:uid="{00000000-0005-0000-0000-0000DD590000}"/>
    <cellStyle name="Normal 17 3 7 10" xfId="18141" xr:uid="{00000000-0005-0000-0000-0000DE590000}"/>
    <cellStyle name="Normal 17 3 7 11" xfId="43312" xr:uid="{00000000-0005-0000-0000-0000DF590000}"/>
    <cellStyle name="Normal 17 3 7 2" xfId="18142" xr:uid="{00000000-0005-0000-0000-0000E0590000}"/>
    <cellStyle name="Normal 17 3 7 2 2" xfId="18143" xr:uid="{00000000-0005-0000-0000-0000E1590000}"/>
    <cellStyle name="Normal 17 3 7 2 2 2" xfId="18144" xr:uid="{00000000-0005-0000-0000-0000E2590000}"/>
    <cellStyle name="Normal 17 3 7 2 2 2 2" xfId="18145" xr:uid="{00000000-0005-0000-0000-0000E3590000}"/>
    <cellStyle name="Normal 17 3 7 2 2 2 2 2" xfId="18146" xr:uid="{00000000-0005-0000-0000-0000E4590000}"/>
    <cellStyle name="Normal 17 3 7 2 2 2 2 2 2" xfId="18147" xr:uid="{00000000-0005-0000-0000-0000E5590000}"/>
    <cellStyle name="Normal 17 3 7 2 2 2 2 3" xfId="18148" xr:uid="{00000000-0005-0000-0000-0000E6590000}"/>
    <cellStyle name="Normal 17 3 7 2 2 2 2 3 2" xfId="18149" xr:uid="{00000000-0005-0000-0000-0000E7590000}"/>
    <cellStyle name="Normal 17 3 7 2 2 2 2 4" xfId="18150" xr:uid="{00000000-0005-0000-0000-0000E8590000}"/>
    <cellStyle name="Normal 17 3 7 2 2 2 3" xfId="18151" xr:uid="{00000000-0005-0000-0000-0000E9590000}"/>
    <cellStyle name="Normal 17 3 7 2 2 2 3 2" xfId="18152" xr:uid="{00000000-0005-0000-0000-0000EA590000}"/>
    <cellStyle name="Normal 17 3 7 2 2 2 4" xfId="18153" xr:uid="{00000000-0005-0000-0000-0000EB590000}"/>
    <cellStyle name="Normal 17 3 7 2 2 2 4 2" xfId="18154" xr:uid="{00000000-0005-0000-0000-0000EC590000}"/>
    <cellStyle name="Normal 17 3 7 2 2 2 5" xfId="18155" xr:uid="{00000000-0005-0000-0000-0000ED590000}"/>
    <cellStyle name="Normal 17 3 7 2 2 3" xfId="18156" xr:uid="{00000000-0005-0000-0000-0000EE590000}"/>
    <cellStyle name="Normal 17 3 7 2 2 3 2" xfId="18157" xr:uid="{00000000-0005-0000-0000-0000EF590000}"/>
    <cellStyle name="Normal 17 3 7 2 2 3 2 2" xfId="18158" xr:uid="{00000000-0005-0000-0000-0000F0590000}"/>
    <cellStyle name="Normal 17 3 7 2 2 3 3" xfId="18159" xr:uid="{00000000-0005-0000-0000-0000F1590000}"/>
    <cellStyle name="Normal 17 3 7 2 2 3 3 2" xfId="18160" xr:uid="{00000000-0005-0000-0000-0000F2590000}"/>
    <cellStyle name="Normal 17 3 7 2 2 3 4" xfId="18161" xr:uid="{00000000-0005-0000-0000-0000F3590000}"/>
    <cellStyle name="Normal 17 3 7 2 2 4" xfId="18162" xr:uid="{00000000-0005-0000-0000-0000F4590000}"/>
    <cellStyle name="Normal 17 3 7 2 2 4 2" xfId="18163" xr:uid="{00000000-0005-0000-0000-0000F5590000}"/>
    <cellStyle name="Normal 17 3 7 2 2 5" xfId="18164" xr:uid="{00000000-0005-0000-0000-0000F6590000}"/>
    <cellStyle name="Normal 17 3 7 2 2 5 2" xfId="18165" xr:uid="{00000000-0005-0000-0000-0000F7590000}"/>
    <cellStyle name="Normal 17 3 7 2 2 6" xfId="18166" xr:uid="{00000000-0005-0000-0000-0000F8590000}"/>
    <cellStyle name="Normal 17 3 7 2 3" xfId="18167" xr:uid="{00000000-0005-0000-0000-0000F9590000}"/>
    <cellStyle name="Normal 17 3 7 2 3 2" xfId="18168" xr:uid="{00000000-0005-0000-0000-0000FA590000}"/>
    <cellStyle name="Normal 17 3 7 2 3 2 2" xfId="18169" xr:uid="{00000000-0005-0000-0000-0000FB590000}"/>
    <cellStyle name="Normal 17 3 7 2 3 2 2 2" xfId="18170" xr:uid="{00000000-0005-0000-0000-0000FC590000}"/>
    <cellStyle name="Normal 17 3 7 2 3 2 2 2 2" xfId="18171" xr:uid="{00000000-0005-0000-0000-0000FD590000}"/>
    <cellStyle name="Normal 17 3 7 2 3 2 2 3" xfId="18172" xr:uid="{00000000-0005-0000-0000-0000FE590000}"/>
    <cellStyle name="Normal 17 3 7 2 3 2 2 3 2" xfId="18173" xr:uid="{00000000-0005-0000-0000-0000FF590000}"/>
    <cellStyle name="Normal 17 3 7 2 3 2 2 4" xfId="18174" xr:uid="{00000000-0005-0000-0000-0000005A0000}"/>
    <cellStyle name="Normal 17 3 7 2 3 2 3" xfId="18175" xr:uid="{00000000-0005-0000-0000-0000015A0000}"/>
    <cellStyle name="Normal 17 3 7 2 3 2 3 2" xfId="18176" xr:uid="{00000000-0005-0000-0000-0000025A0000}"/>
    <cellStyle name="Normal 17 3 7 2 3 2 4" xfId="18177" xr:uid="{00000000-0005-0000-0000-0000035A0000}"/>
    <cellStyle name="Normal 17 3 7 2 3 2 4 2" xfId="18178" xr:uid="{00000000-0005-0000-0000-0000045A0000}"/>
    <cellStyle name="Normal 17 3 7 2 3 2 5" xfId="18179" xr:uid="{00000000-0005-0000-0000-0000055A0000}"/>
    <cellStyle name="Normal 17 3 7 2 3 3" xfId="18180" xr:uid="{00000000-0005-0000-0000-0000065A0000}"/>
    <cellStyle name="Normal 17 3 7 2 3 3 2" xfId="18181" xr:uid="{00000000-0005-0000-0000-0000075A0000}"/>
    <cellStyle name="Normal 17 3 7 2 3 3 2 2" xfId="18182" xr:uid="{00000000-0005-0000-0000-0000085A0000}"/>
    <cellStyle name="Normal 17 3 7 2 3 3 3" xfId="18183" xr:uid="{00000000-0005-0000-0000-0000095A0000}"/>
    <cellStyle name="Normal 17 3 7 2 3 3 3 2" xfId="18184" xr:uid="{00000000-0005-0000-0000-00000A5A0000}"/>
    <cellStyle name="Normal 17 3 7 2 3 3 4" xfId="18185" xr:uid="{00000000-0005-0000-0000-00000B5A0000}"/>
    <cellStyle name="Normal 17 3 7 2 3 4" xfId="18186" xr:uid="{00000000-0005-0000-0000-00000C5A0000}"/>
    <cellStyle name="Normal 17 3 7 2 3 4 2" xfId="18187" xr:uid="{00000000-0005-0000-0000-00000D5A0000}"/>
    <cellStyle name="Normal 17 3 7 2 3 5" xfId="18188" xr:uid="{00000000-0005-0000-0000-00000E5A0000}"/>
    <cellStyle name="Normal 17 3 7 2 3 5 2" xfId="18189" xr:uid="{00000000-0005-0000-0000-00000F5A0000}"/>
    <cellStyle name="Normal 17 3 7 2 3 6" xfId="18190" xr:uid="{00000000-0005-0000-0000-0000105A0000}"/>
    <cellStyle name="Normal 17 3 7 2 4" xfId="18191" xr:uid="{00000000-0005-0000-0000-0000115A0000}"/>
    <cellStyle name="Normal 17 3 7 2 4 2" xfId="18192" xr:uid="{00000000-0005-0000-0000-0000125A0000}"/>
    <cellStyle name="Normal 17 3 7 2 4 2 2" xfId="18193" xr:uid="{00000000-0005-0000-0000-0000135A0000}"/>
    <cellStyle name="Normal 17 3 7 2 4 2 2 2" xfId="18194" xr:uid="{00000000-0005-0000-0000-0000145A0000}"/>
    <cellStyle name="Normal 17 3 7 2 4 2 3" xfId="18195" xr:uid="{00000000-0005-0000-0000-0000155A0000}"/>
    <cellStyle name="Normal 17 3 7 2 4 2 3 2" xfId="18196" xr:uid="{00000000-0005-0000-0000-0000165A0000}"/>
    <cellStyle name="Normal 17 3 7 2 4 2 4" xfId="18197" xr:uid="{00000000-0005-0000-0000-0000175A0000}"/>
    <cellStyle name="Normal 17 3 7 2 4 3" xfId="18198" xr:uid="{00000000-0005-0000-0000-0000185A0000}"/>
    <cellStyle name="Normal 17 3 7 2 4 3 2" xfId="18199" xr:uid="{00000000-0005-0000-0000-0000195A0000}"/>
    <cellStyle name="Normal 17 3 7 2 4 4" xfId="18200" xr:uid="{00000000-0005-0000-0000-00001A5A0000}"/>
    <cellStyle name="Normal 17 3 7 2 4 4 2" xfId="18201" xr:uid="{00000000-0005-0000-0000-00001B5A0000}"/>
    <cellStyle name="Normal 17 3 7 2 4 5" xfId="18202" xr:uid="{00000000-0005-0000-0000-00001C5A0000}"/>
    <cellStyle name="Normal 17 3 7 2 5" xfId="18203" xr:uid="{00000000-0005-0000-0000-00001D5A0000}"/>
    <cellStyle name="Normal 17 3 7 2 5 2" xfId="18204" xr:uid="{00000000-0005-0000-0000-00001E5A0000}"/>
    <cellStyle name="Normal 17 3 7 2 5 2 2" xfId="18205" xr:uid="{00000000-0005-0000-0000-00001F5A0000}"/>
    <cellStyle name="Normal 17 3 7 2 5 3" xfId="18206" xr:uid="{00000000-0005-0000-0000-0000205A0000}"/>
    <cellStyle name="Normal 17 3 7 2 5 3 2" xfId="18207" xr:uid="{00000000-0005-0000-0000-0000215A0000}"/>
    <cellStyle name="Normal 17 3 7 2 5 4" xfId="18208" xr:uid="{00000000-0005-0000-0000-0000225A0000}"/>
    <cellStyle name="Normal 17 3 7 2 6" xfId="18209" xr:uid="{00000000-0005-0000-0000-0000235A0000}"/>
    <cellStyle name="Normal 17 3 7 2 6 2" xfId="18210" xr:uid="{00000000-0005-0000-0000-0000245A0000}"/>
    <cellStyle name="Normal 17 3 7 2 6 2 2" xfId="18211" xr:uid="{00000000-0005-0000-0000-0000255A0000}"/>
    <cellStyle name="Normal 17 3 7 2 6 3" xfId="18212" xr:uid="{00000000-0005-0000-0000-0000265A0000}"/>
    <cellStyle name="Normal 17 3 7 2 6 3 2" xfId="18213" xr:uid="{00000000-0005-0000-0000-0000275A0000}"/>
    <cellStyle name="Normal 17 3 7 2 6 4" xfId="18214" xr:uid="{00000000-0005-0000-0000-0000285A0000}"/>
    <cellStyle name="Normal 17 3 7 2 7" xfId="18215" xr:uid="{00000000-0005-0000-0000-0000295A0000}"/>
    <cellStyle name="Normal 17 3 7 2 7 2" xfId="18216" xr:uid="{00000000-0005-0000-0000-00002A5A0000}"/>
    <cellStyle name="Normal 17 3 7 2 8" xfId="18217" xr:uid="{00000000-0005-0000-0000-00002B5A0000}"/>
    <cellStyle name="Normal 17 3 7 2 8 2" xfId="18218" xr:uid="{00000000-0005-0000-0000-00002C5A0000}"/>
    <cellStyle name="Normal 17 3 7 2 9" xfId="18219" xr:uid="{00000000-0005-0000-0000-00002D5A0000}"/>
    <cellStyle name="Normal 17 3 7 3" xfId="18220" xr:uid="{00000000-0005-0000-0000-00002E5A0000}"/>
    <cellStyle name="Normal 17 3 7 3 2" xfId="18221" xr:uid="{00000000-0005-0000-0000-00002F5A0000}"/>
    <cellStyle name="Normal 17 3 7 3 2 2" xfId="18222" xr:uid="{00000000-0005-0000-0000-0000305A0000}"/>
    <cellStyle name="Normal 17 3 7 3 2 2 2" xfId="18223" xr:uid="{00000000-0005-0000-0000-0000315A0000}"/>
    <cellStyle name="Normal 17 3 7 3 2 2 2 2" xfId="18224" xr:uid="{00000000-0005-0000-0000-0000325A0000}"/>
    <cellStyle name="Normal 17 3 7 3 2 2 3" xfId="18225" xr:uid="{00000000-0005-0000-0000-0000335A0000}"/>
    <cellStyle name="Normal 17 3 7 3 2 2 3 2" xfId="18226" xr:uid="{00000000-0005-0000-0000-0000345A0000}"/>
    <cellStyle name="Normal 17 3 7 3 2 2 4" xfId="18227" xr:uid="{00000000-0005-0000-0000-0000355A0000}"/>
    <cellStyle name="Normal 17 3 7 3 2 3" xfId="18228" xr:uid="{00000000-0005-0000-0000-0000365A0000}"/>
    <cellStyle name="Normal 17 3 7 3 2 3 2" xfId="18229" xr:uid="{00000000-0005-0000-0000-0000375A0000}"/>
    <cellStyle name="Normal 17 3 7 3 2 4" xfId="18230" xr:uid="{00000000-0005-0000-0000-0000385A0000}"/>
    <cellStyle name="Normal 17 3 7 3 2 4 2" xfId="18231" xr:uid="{00000000-0005-0000-0000-0000395A0000}"/>
    <cellStyle name="Normal 17 3 7 3 2 5" xfId="18232" xr:uid="{00000000-0005-0000-0000-00003A5A0000}"/>
    <cellStyle name="Normal 17 3 7 3 3" xfId="18233" xr:uid="{00000000-0005-0000-0000-00003B5A0000}"/>
    <cellStyle name="Normal 17 3 7 3 3 2" xfId="18234" xr:uid="{00000000-0005-0000-0000-00003C5A0000}"/>
    <cellStyle name="Normal 17 3 7 3 3 2 2" xfId="18235" xr:uid="{00000000-0005-0000-0000-00003D5A0000}"/>
    <cellStyle name="Normal 17 3 7 3 3 3" xfId="18236" xr:uid="{00000000-0005-0000-0000-00003E5A0000}"/>
    <cellStyle name="Normal 17 3 7 3 3 3 2" xfId="18237" xr:uid="{00000000-0005-0000-0000-00003F5A0000}"/>
    <cellStyle name="Normal 17 3 7 3 3 4" xfId="18238" xr:uid="{00000000-0005-0000-0000-0000405A0000}"/>
    <cellStyle name="Normal 17 3 7 3 4" xfId="18239" xr:uid="{00000000-0005-0000-0000-0000415A0000}"/>
    <cellStyle name="Normal 17 3 7 3 4 2" xfId="18240" xr:uid="{00000000-0005-0000-0000-0000425A0000}"/>
    <cellStyle name="Normal 17 3 7 3 5" xfId="18241" xr:uid="{00000000-0005-0000-0000-0000435A0000}"/>
    <cellStyle name="Normal 17 3 7 3 5 2" xfId="18242" xr:uid="{00000000-0005-0000-0000-0000445A0000}"/>
    <cellStyle name="Normal 17 3 7 3 6" xfId="18243" xr:uid="{00000000-0005-0000-0000-0000455A0000}"/>
    <cellStyle name="Normal 17 3 7 4" xfId="18244" xr:uid="{00000000-0005-0000-0000-0000465A0000}"/>
    <cellStyle name="Normal 17 3 7 4 2" xfId="18245" xr:uid="{00000000-0005-0000-0000-0000475A0000}"/>
    <cellStyle name="Normal 17 3 7 4 2 2" xfId="18246" xr:uid="{00000000-0005-0000-0000-0000485A0000}"/>
    <cellStyle name="Normal 17 3 7 4 2 2 2" xfId="18247" xr:uid="{00000000-0005-0000-0000-0000495A0000}"/>
    <cellStyle name="Normal 17 3 7 4 2 2 2 2" xfId="18248" xr:uid="{00000000-0005-0000-0000-00004A5A0000}"/>
    <cellStyle name="Normal 17 3 7 4 2 2 3" xfId="18249" xr:uid="{00000000-0005-0000-0000-00004B5A0000}"/>
    <cellStyle name="Normal 17 3 7 4 2 2 3 2" xfId="18250" xr:uid="{00000000-0005-0000-0000-00004C5A0000}"/>
    <cellStyle name="Normal 17 3 7 4 2 2 4" xfId="18251" xr:uid="{00000000-0005-0000-0000-00004D5A0000}"/>
    <cellStyle name="Normal 17 3 7 4 2 3" xfId="18252" xr:uid="{00000000-0005-0000-0000-00004E5A0000}"/>
    <cellStyle name="Normal 17 3 7 4 2 3 2" xfId="18253" xr:uid="{00000000-0005-0000-0000-00004F5A0000}"/>
    <cellStyle name="Normal 17 3 7 4 2 4" xfId="18254" xr:uid="{00000000-0005-0000-0000-0000505A0000}"/>
    <cellStyle name="Normal 17 3 7 4 2 4 2" xfId="18255" xr:uid="{00000000-0005-0000-0000-0000515A0000}"/>
    <cellStyle name="Normal 17 3 7 4 2 5" xfId="18256" xr:uid="{00000000-0005-0000-0000-0000525A0000}"/>
    <cellStyle name="Normal 17 3 7 4 3" xfId="18257" xr:uid="{00000000-0005-0000-0000-0000535A0000}"/>
    <cellStyle name="Normal 17 3 7 4 3 2" xfId="18258" xr:uid="{00000000-0005-0000-0000-0000545A0000}"/>
    <cellStyle name="Normal 17 3 7 4 3 2 2" xfId="18259" xr:uid="{00000000-0005-0000-0000-0000555A0000}"/>
    <cellStyle name="Normal 17 3 7 4 3 3" xfId="18260" xr:uid="{00000000-0005-0000-0000-0000565A0000}"/>
    <cellStyle name="Normal 17 3 7 4 3 3 2" xfId="18261" xr:uid="{00000000-0005-0000-0000-0000575A0000}"/>
    <cellStyle name="Normal 17 3 7 4 3 4" xfId="18262" xr:uid="{00000000-0005-0000-0000-0000585A0000}"/>
    <cellStyle name="Normal 17 3 7 4 4" xfId="18263" xr:uid="{00000000-0005-0000-0000-0000595A0000}"/>
    <cellStyle name="Normal 17 3 7 4 4 2" xfId="18264" xr:uid="{00000000-0005-0000-0000-00005A5A0000}"/>
    <cellStyle name="Normal 17 3 7 4 5" xfId="18265" xr:uid="{00000000-0005-0000-0000-00005B5A0000}"/>
    <cellStyle name="Normal 17 3 7 4 5 2" xfId="18266" xr:uid="{00000000-0005-0000-0000-00005C5A0000}"/>
    <cellStyle name="Normal 17 3 7 4 6" xfId="18267" xr:uid="{00000000-0005-0000-0000-00005D5A0000}"/>
    <cellStyle name="Normal 17 3 7 5" xfId="18268" xr:uid="{00000000-0005-0000-0000-00005E5A0000}"/>
    <cellStyle name="Normal 17 3 7 5 2" xfId="18269" xr:uid="{00000000-0005-0000-0000-00005F5A0000}"/>
    <cellStyle name="Normal 17 3 7 5 2 2" xfId="18270" xr:uid="{00000000-0005-0000-0000-0000605A0000}"/>
    <cellStyle name="Normal 17 3 7 5 2 2 2" xfId="18271" xr:uid="{00000000-0005-0000-0000-0000615A0000}"/>
    <cellStyle name="Normal 17 3 7 5 2 3" xfId="18272" xr:uid="{00000000-0005-0000-0000-0000625A0000}"/>
    <cellStyle name="Normal 17 3 7 5 2 3 2" xfId="18273" xr:uid="{00000000-0005-0000-0000-0000635A0000}"/>
    <cellStyle name="Normal 17 3 7 5 2 4" xfId="18274" xr:uid="{00000000-0005-0000-0000-0000645A0000}"/>
    <cellStyle name="Normal 17 3 7 5 3" xfId="18275" xr:uid="{00000000-0005-0000-0000-0000655A0000}"/>
    <cellStyle name="Normal 17 3 7 5 3 2" xfId="18276" xr:uid="{00000000-0005-0000-0000-0000665A0000}"/>
    <cellStyle name="Normal 17 3 7 5 4" xfId="18277" xr:uid="{00000000-0005-0000-0000-0000675A0000}"/>
    <cellStyle name="Normal 17 3 7 5 4 2" xfId="18278" xr:uid="{00000000-0005-0000-0000-0000685A0000}"/>
    <cellStyle name="Normal 17 3 7 5 5" xfId="18279" xr:uid="{00000000-0005-0000-0000-0000695A0000}"/>
    <cellStyle name="Normal 17 3 7 6" xfId="18280" xr:uid="{00000000-0005-0000-0000-00006A5A0000}"/>
    <cellStyle name="Normal 17 3 7 6 2" xfId="18281" xr:uid="{00000000-0005-0000-0000-00006B5A0000}"/>
    <cellStyle name="Normal 17 3 7 6 2 2" xfId="18282" xr:uid="{00000000-0005-0000-0000-00006C5A0000}"/>
    <cellStyle name="Normal 17 3 7 6 3" xfId="18283" xr:uid="{00000000-0005-0000-0000-00006D5A0000}"/>
    <cellStyle name="Normal 17 3 7 6 3 2" xfId="18284" xr:uid="{00000000-0005-0000-0000-00006E5A0000}"/>
    <cellStyle name="Normal 17 3 7 6 4" xfId="18285" xr:uid="{00000000-0005-0000-0000-00006F5A0000}"/>
    <cellStyle name="Normal 17 3 7 7" xfId="18286" xr:uid="{00000000-0005-0000-0000-0000705A0000}"/>
    <cellStyle name="Normal 17 3 7 7 2" xfId="18287" xr:uid="{00000000-0005-0000-0000-0000715A0000}"/>
    <cellStyle name="Normal 17 3 7 7 2 2" xfId="18288" xr:uid="{00000000-0005-0000-0000-0000725A0000}"/>
    <cellStyle name="Normal 17 3 7 7 3" xfId="18289" xr:uid="{00000000-0005-0000-0000-0000735A0000}"/>
    <cellStyle name="Normal 17 3 7 7 3 2" xfId="18290" xr:uid="{00000000-0005-0000-0000-0000745A0000}"/>
    <cellStyle name="Normal 17 3 7 7 4" xfId="18291" xr:uid="{00000000-0005-0000-0000-0000755A0000}"/>
    <cellStyle name="Normal 17 3 7 8" xfId="18292" xr:uid="{00000000-0005-0000-0000-0000765A0000}"/>
    <cellStyle name="Normal 17 3 7 8 2" xfId="18293" xr:uid="{00000000-0005-0000-0000-0000775A0000}"/>
    <cellStyle name="Normal 17 3 7 9" xfId="18294" xr:uid="{00000000-0005-0000-0000-0000785A0000}"/>
    <cellStyle name="Normal 17 3 7 9 2" xfId="18295" xr:uid="{00000000-0005-0000-0000-0000795A0000}"/>
    <cellStyle name="Normal 17 3 8" xfId="18296" xr:uid="{00000000-0005-0000-0000-00007A5A0000}"/>
    <cellStyle name="Normal 17 3 8 2" xfId="18297" xr:uid="{00000000-0005-0000-0000-00007B5A0000}"/>
    <cellStyle name="Normal 17 3 8 2 2" xfId="18298" xr:uid="{00000000-0005-0000-0000-00007C5A0000}"/>
    <cellStyle name="Normal 17 3 8 2 2 2" xfId="18299" xr:uid="{00000000-0005-0000-0000-00007D5A0000}"/>
    <cellStyle name="Normal 17 3 8 2 2 2 2" xfId="18300" xr:uid="{00000000-0005-0000-0000-00007E5A0000}"/>
    <cellStyle name="Normal 17 3 8 2 2 2 2 2" xfId="18301" xr:uid="{00000000-0005-0000-0000-00007F5A0000}"/>
    <cellStyle name="Normal 17 3 8 2 2 2 3" xfId="18302" xr:uid="{00000000-0005-0000-0000-0000805A0000}"/>
    <cellStyle name="Normal 17 3 8 2 2 2 3 2" xfId="18303" xr:uid="{00000000-0005-0000-0000-0000815A0000}"/>
    <cellStyle name="Normal 17 3 8 2 2 2 4" xfId="18304" xr:uid="{00000000-0005-0000-0000-0000825A0000}"/>
    <cellStyle name="Normal 17 3 8 2 2 3" xfId="18305" xr:uid="{00000000-0005-0000-0000-0000835A0000}"/>
    <cellStyle name="Normal 17 3 8 2 2 3 2" xfId="18306" xr:uid="{00000000-0005-0000-0000-0000845A0000}"/>
    <cellStyle name="Normal 17 3 8 2 2 4" xfId="18307" xr:uid="{00000000-0005-0000-0000-0000855A0000}"/>
    <cellStyle name="Normal 17 3 8 2 2 4 2" xfId="18308" xr:uid="{00000000-0005-0000-0000-0000865A0000}"/>
    <cellStyle name="Normal 17 3 8 2 2 5" xfId="18309" xr:uid="{00000000-0005-0000-0000-0000875A0000}"/>
    <cellStyle name="Normal 17 3 8 2 3" xfId="18310" xr:uid="{00000000-0005-0000-0000-0000885A0000}"/>
    <cellStyle name="Normal 17 3 8 2 3 2" xfId="18311" xr:uid="{00000000-0005-0000-0000-0000895A0000}"/>
    <cellStyle name="Normal 17 3 8 2 3 2 2" xfId="18312" xr:uid="{00000000-0005-0000-0000-00008A5A0000}"/>
    <cellStyle name="Normal 17 3 8 2 3 3" xfId="18313" xr:uid="{00000000-0005-0000-0000-00008B5A0000}"/>
    <cellStyle name="Normal 17 3 8 2 3 3 2" xfId="18314" xr:uid="{00000000-0005-0000-0000-00008C5A0000}"/>
    <cellStyle name="Normal 17 3 8 2 3 4" xfId="18315" xr:uid="{00000000-0005-0000-0000-00008D5A0000}"/>
    <cellStyle name="Normal 17 3 8 2 4" xfId="18316" xr:uid="{00000000-0005-0000-0000-00008E5A0000}"/>
    <cellStyle name="Normal 17 3 8 2 4 2" xfId="18317" xr:uid="{00000000-0005-0000-0000-00008F5A0000}"/>
    <cellStyle name="Normal 17 3 8 2 5" xfId="18318" xr:uid="{00000000-0005-0000-0000-0000905A0000}"/>
    <cellStyle name="Normal 17 3 8 2 5 2" xfId="18319" xr:uid="{00000000-0005-0000-0000-0000915A0000}"/>
    <cellStyle name="Normal 17 3 8 2 6" xfId="18320" xr:uid="{00000000-0005-0000-0000-0000925A0000}"/>
    <cellStyle name="Normal 17 3 8 3" xfId="18321" xr:uid="{00000000-0005-0000-0000-0000935A0000}"/>
    <cellStyle name="Normal 17 3 8 3 2" xfId="18322" xr:uid="{00000000-0005-0000-0000-0000945A0000}"/>
    <cellStyle name="Normal 17 3 8 3 2 2" xfId="18323" xr:uid="{00000000-0005-0000-0000-0000955A0000}"/>
    <cellStyle name="Normal 17 3 8 3 2 2 2" xfId="18324" xr:uid="{00000000-0005-0000-0000-0000965A0000}"/>
    <cellStyle name="Normal 17 3 8 3 2 2 2 2" xfId="18325" xr:uid="{00000000-0005-0000-0000-0000975A0000}"/>
    <cellStyle name="Normal 17 3 8 3 2 2 3" xfId="18326" xr:uid="{00000000-0005-0000-0000-0000985A0000}"/>
    <cellStyle name="Normal 17 3 8 3 2 2 3 2" xfId="18327" xr:uid="{00000000-0005-0000-0000-0000995A0000}"/>
    <cellStyle name="Normal 17 3 8 3 2 2 4" xfId="18328" xr:uid="{00000000-0005-0000-0000-00009A5A0000}"/>
    <cellStyle name="Normal 17 3 8 3 2 3" xfId="18329" xr:uid="{00000000-0005-0000-0000-00009B5A0000}"/>
    <cellStyle name="Normal 17 3 8 3 2 3 2" xfId="18330" xr:uid="{00000000-0005-0000-0000-00009C5A0000}"/>
    <cellStyle name="Normal 17 3 8 3 2 4" xfId="18331" xr:uid="{00000000-0005-0000-0000-00009D5A0000}"/>
    <cellStyle name="Normal 17 3 8 3 2 4 2" xfId="18332" xr:uid="{00000000-0005-0000-0000-00009E5A0000}"/>
    <cellStyle name="Normal 17 3 8 3 2 5" xfId="18333" xr:uid="{00000000-0005-0000-0000-00009F5A0000}"/>
    <cellStyle name="Normal 17 3 8 3 3" xfId="18334" xr:uid="{00000000-0005-0000-0000-0000A05A0000}"/>
    <cellStyle name="Normal 17 3 8 3 3 2" xfId="18335" xr:uid="{00000000-0005-0000-0000-0000A15A0000}"/>
    <cellStyle name="Normal 17 3 8 3 3 2 2" xfId="18336" xr:uid="{00000000-0005-0000-0000-0000A25A0000}"/>
    <cellStyle name="Normal 17 3 8 3 3 3" xfId="18337" xr:uid="{00000000-0005-0000-0000-0000A35A0000}"/>
    <cellStyle name="Normal 17 3 8 3 3 3 2" xfId="18338" xr:uid="{00000000-0005-0000-0000-0000A45A0000}"/>
    <cellStyle name="Normal 17 3 8 3 3 4" xfId="18339" xr:uid="{00000000-0005-0000-0000-0000A55A0000}"/>
    <cellStyle name="Normal 17 3 8 3 4" xfId="18340" xr:uid="{00000000-0005-0000-0000-0000A65A0000}"/>
    <cellStyle name="Normal 17 3 8 3 4 2" xfId="18341" xr:uid="{00000000-0005-0000-0000-0000A75A0000}"/>
    <cellStyle name="Normal 17 3 8 3 5" xfId="18342" xr:uid="{00000000-0005-0000-0000-0000A85A0000}"/>
    <cellStyle name="Normal 17 3 8 3 5 2" xfId="18343" xr:uid="{00000000-0005-0000-0000-0000A95A0000}"/>
    <cellStyle name="Normal 17 3 8 3 6" xfId="18344" xr:uid="{00000000-0005-0000-0000-0000AA5A0000}"/>
    <cellStyle name="Normal 17 3 8 4" xfId="18345" xr:uid="{00000000-0005-0000-0000-0000AB5A0000}"/>
    <cellStyle name="Normal 17 3 8 4 2" xfId="18346" xr:uid="{00000000-0005-0000-0000-0000AC5A0000}"/>
    <cellStyle name="Normal 17 3 8 4 2 2" xfId="18347" xr:uid="{00000000-0005-0000-0000-0000AD5A0000}"/>
    <cellStyle name="Normal 17 3 8 4 2 2 2" xfId="18348" xr:uid="{00000000-0005-0000-0000-0000AE5A0000}"/>
    <cellStyle name="Normal 17 3 8 4 2 3" xfId="18349" xr:uid="{00000000-0005-0000-0000-0000AF5A0000}"/>
    <cellStyle name="Normal 17 3 8 4 2 3 2" xfId="18350" xr:uid="{00000000-0005-0000-0000-0000B05A0000}"/>
    <cellStyle name="Normal 17 3 8 4 2 4" xfId="18351" xr:uid="{00000000-0005-0000-0000-0000B15A0000}"/>
    <cellStyle name="Normal 17 3 8 4 3" xfId="18352" xr:uid="{00000000-0005-0000-0000-0000B25A0000}"/>
    <cellStyle name="Normal 17 3 8 4 3 2" xfId="18353" xr:uid="{00000000-0005-0000-0000-0000B35A0000}"/>
    <cellStyle name="Normal 17 3 8 4 4" xfId="18354" xr:uid="{00000000-0005-0000-0000-0000B45A0000}"/>
    <cellStyle name="Normal 17 3 8 4 4 2" xfId="18355" xr:uid="{00000000-0005-0000-0000-0000B55A0000}"/>
    <cellStyle name="Normal 17 3 8 4 5" xfId="18356" xr:uid="{00000000-0005-0000-0000-0000B65A0000}"/>
    <cellStyle name="Normal 17 3 8 5" xfId="18357" xr:uid="{00000000-0005-0000-0000-0000B75A0000}"/>
    <cellStyle name="Normal 17 3 8 5 2" xfId="18358" xr:uid="{00000000-0005-0000-0000-0000B85A0000}"/>
    <cellStyle name="Normal 17 3 8 5 2 2" xfId="18359" xr:uid="{00000000-0005-0000-0000-0000B95A0000}"/>
    <cellStyle name="Normal 17 3 8 5 3" xfId="18360" xr:uid="{00000000-0005-0000-0000-0000BA5A0000}"/>
    <cellStyle name="Normal 17 3 8 5 3 2" xfId="18361" xr:uid="{00000000-0005-0000-0000-0000BB5A0000}"/>
    <cellStyle name="Normal 17 3 8 5 4" xfId="18362" xr:uid="{00000000-0005-0000-0000-0000BC5A0000}"/>
    <cellStyle name="Normal 17 3 8 6" xfId="18363" xr:uid="{00000000-0005-0000-0000-0000BD5A0000}"/>
    <cellStyle name="Normal 17 3 8 6 2" xfId="18364" xr:uid="{00000000-0005-0000-0000-0000BE5A0000}"/>
    <cellStyle name="Normal 17 3 8 6 2 2" xfId="18365" xr:uid="{00000000-0005-0000-0000-0000BF5A0000}"/>
    <cellStyle name="Normal 17 3 8 6 3" xfId="18366" xr:uid="{00000000-0005-0000-0000-0000C05A0000}"/>
    <cellStyle name="Normal 17 3 8 6 3 2" xfId="18367" xr:uid="{00000000-0005-0000-0000-0000C15A0000}"/>
    <cellStyle name="Normal 17 3 8 6 4" xfId="18368" xr:uid="{00000000-0005-0000-0000-0000C25A0000}"/>
    <cellStyle name="Normal 17 3 8 7" xfId="18369" xr:uid="{00000000-0005-0000-0000-0000C35A0000}"/>
    <cellStyle name="Normal 17 3 8 7 2" xfId="18370" xr:uid="{00000000-0005-0000-0000-0000C45A0000}"/>
    <cellStyle name="Normal 17 3 8 8" xfId="18371" xr:uid="{00000000-0005-0000-0000-0000C55A0000}"/>
    <cellStyle name="Normal 17 3 8 8 2" xfId="18372" xr:uid="{00000000-0005-0000-0000-0000C65A0000}"/>
    <cellStyle name="Normal 17 3 8 9" xfId="18373" xr:uid="{00000000-0005-0000-0000-0000C75A0000}"/>
    <cellStyle name="Normal 17 3 9" xfId="18374" xr:uid="{00000000-0005-0000-0000-0000C85A0000}"/>
    <cellStyle name="Normal 17 3 9 2" xfId="18375" xr:uid="{00000000-0005-0000-0000-0000C95A0000}"/>
    <cellStyle name="Normal 17 3 9 2 2" xfId="18376" xr:uid="{00000000-0005-0000-0000-0000CA5A0000}"/>
    <cellStyle name="Normal 17 3 9 2 2 2" xfId="18377" xr:uid="{00000000-0005-0000-0000-0000CB5A0000}"/>
    <cellStyle name="Normal 17 3 9 2 2 2 2" xfId="18378" xr:uid="{00000000-0005-0000-0000-0000CC5A0000}"/>
    <cellStyle name="Normal 17 3 9 2 2 2 2 2" xfId="18379" xr:uid="{00000000-0005-0000-0000-0000CD5A0000}"/>
    <cellStyle name="Normal 17 3 9 2 2 2 3" xfId="18380" xr:uid="{00000000-0005-0000-0000-0000CE5A0000}"/>
    <cellStyle name="Normal 17 3 9 2 2 2 3 2" xfId="18381" xr:uid="{00000000-0005-0000-0000-0000CF5A0000}"/>
    <cellStyle name="Normal 17 3 9 2 2 2 4" xfId="18382" xr:uid="{00000000-0005-0000-0000-0000D05A0000}"/>
    <cellStyle name="Normal 17 3 9 2 2 3" xfId="18383" xr:uid="{00000000-0005-0000-0000-0000D15A0000}"/>
    <cellStyle name="Normal 17 3 9 2 2 3 2" xfId="18384" xr:uid="{00000000-0005-0000-0000-0000D25A0000}"/>
    <cellStyle name="Normal 17 3 9 2 2 4" xfId="18385" xr:uid="{00000000-0005-0000-0000-0000D35A0000}"/>
    <cellStyle name="Normal 17 3 9 2 2 4 2" xfId="18386" xr:uid="{00000000-0005-0000-0000-0000D45A0000}"/>
    <cellStyle name="Normal 17 3 9 2 2 5" xfId="18387" xr:uid="{00000000-0005-0000-0000-0000D55A0000}"/>
    <cellStyle name="Normal 17 3 9 2 3" xfId="18388" xr:uid="{00000000-0005-0000-0000-0000D65A0000}"/>
    <cellStyle name="Normal 17 3 9 2 3 2" xfId="18389" xr:uid="{00000000-0005-0000-0000-0000D75A0000}"/>
    <cellStyle name="Normal 17 3 9 2 3 2 2" xfId="18390" xr:uid="{00000000-0005-0000-0000-0000D85A0000}"/>
    <cellStyle name="Normal 17 3 9 2 3 3" xfId="18391" xr:uid="{00000000-0005-0000-0000-0000D95A0000}"/>
    <cellStyle name="Normal 17 3 9 2 3 3 2" xfId="18392" xr:uid="{00000000-0005-0000-0000-0000DA5A0000}"/>
    <cellStyle name="Normal 17 3 9 2 3 4" xfId="18393" xr:uid="{00000000-0005-0000-0000-0000DB5A0000}"/>
    <cellStyle name="Normal 17 3 9 2 4" xfId="18394" xr:uid="{00000000-0005-0000-0000-0000DC5A0000}"/>
    <cellStyle name="Normal 17 3 9 2 4 2" xfId="18395" xr:uid="{00000000-0005-0000-0000-0000DD5A0000}"/>
    <cellStyle name="Normal 17 3 9 2 5" xfId="18396" xr:uid="{00000000-0005-0000-0000-0000DE5A0000}"/>
    <cellStyle name="Normal 17 3 9 2 5 2" xfId="18397" xr:uid="{00000000-0005-0000-0000-0000DF5A0000}"/>
    <cellStyle name="Normal 17 3 9 2 6" xfId="18398" xr:uid="{00000000-0005-0000-0000-0000E05A0000}"/>
    <cellStyle name="Normal 17 3 9 3" xfId="18399" xr:uid="{00000000-0005-0000-0000-0000E15A0000}"/>
    <cellStyle name="Normal 17 3 9 3 2" xfId="18400" xr:uid="{00000000-0005-0000-0000-0000E25A0000}"/>
    <cellStyle name="Normal 17 3 9 3 2 2" xfId="18401" xr:uid="{00000000-0005-0000-0000-0000E35A0000}"/>
    <cellStyle name="Normal 17 3 9 3 2 2 2" xfId="18402" xr:uid="{00000000-0005-0000-0000-0000E45A0000}"/>
    <cellStyle name="Normal 17 3 9 3 2 2 2 2" xfId="18403" xr:uid="{00000000-0005-0000-0000-0000E55A0000}"/>
    <cellStyle name="Normal 17 3 9 3 2 2 3" xfId="18404" xr:uid="{00000000-0005-0000-0000-0000E65A0000}"/>
    <cellStyle name="Normal 17 3 9 3 2 2 3 2" xfId="18405" xr:uid="{00000000-0005-0000-0000-0000E75A0000}"/>
    <cellStyle name="Normal 17 3 9 3 2 2 4" xfId="18406" xr:uid="{00000000-0005-0000-0000-0000E85A0000}"/>
    <cellStyle name="Normal 17 3 9 3 2 3" xfId="18407" xr:uid="{00000000-0005-0000-0000-0000E95A0000}"/>
    <cellStyle name="Normal 17 3 9 3 2 3 2" xfId="18408" xr:uid="{00000000-0005-0000-0000-0000EA5A0000}"/>
    <cellStyle name="Normal 17 3 9 3 2 4" xfId="18409" xr:uid="{00000000-0005-0000-0000-0000EB5A0000}"/>
    <cellStyle name="Normal 17 3 9 3 2 4 2" xfId="18410" xr:uid="{00000000-0005-0000-0000-0000EC5A0000}"/>
    <cellStyle name="Normal 17 3 9 3 2 5" xfId="18411" xr:uid="{00000000-0005-0000-0000-0000ED5A0000}"/>
    <cellStyle name="Normal 17 3 9 3 3" xfId="18412" xr:uid="{00000000-0005-0000-0000-0000EE5A0000}"/>
    <cellStyle name="Normal 17 3 9 3 3 2" xfId="18413" xr:uid="{00000000-0005-0000-0000-0000EF5A0000}"/>
    <cellStyle name="Normal 17 3 9 3 3 2 2" xfId="18414" xr:uid="{00000000-0005-0000-0000-0000F05A0000}"/>
    <cellStyle name="Normal 17 3 9 3 3 3" xfId="18415" xr:uid="{00000000-0005-0000-0000-0000F15A0000}"/>
    <cellStyle name="Normal 17 3 9 3 3 3 2" xfId="18416" xr:uid="{00000000-0005-0000-0000-0000F25A0000}"/>
    <cellStyle name="Normal 17 3 9 3 3 4" xfId="18417" xr:uid="{00000000-0005-0000-0000-0000F35A0000}"/>
    <cellStyle name="Normal 17 3 9 3 4" xfId="18418" xr:uid="{00000000-0005-0000-0000-0000F45A0000}"/>
    <cellStyle name="Normal 17 3 9 3 4 2" xfId="18419" xr:uid="{00000000-0005-0000-0000-0000F55A0000}"/>
    <cellStyle name="Normal 17 3 9 3 5" xfId="18420" xr:uid="{00000000-0005-0000-0000-0000F65A0000}"/>
    <cellStyle name="Normal 17 3 9 3 5 2" xfId="18421" xr:uid="{00000000-0005-0000-0000-0000F75A0000}"/>
    <cellStyle name="Normal 17 3 9 3 6" xfId="18422" xr:uid="{00000000-0005-0000-0000-0000F85A0000}"/>
    <cellStyle name="Normal 17 3 9 4" xfId="18423" xr:uid="{00000000-0005-0000-0000-0000F95A0000}"/>
    <cellStyle name="Normal 17 3 9 4 2" xfId="18424" xr:uid="{00000000-0005-0000-0000-0000FA5A0000}"/>
    <cellStyle name="Normal 17 3 9 4 2 2" xfId="18425" xr:uid="{00000000-0005-0000-0000-0000FB5A0000}"/>
    <cellStyle name="Normal 17 3 9 4 2 2 2" xfId="18426" xr:uid="{00000000-0005-0000-0000-0000FC5A0000}"/>
    <cellStyle name="Normal 17 3 9 4 2 3" xfId="18427" xr:uid="{00000000-0005-0000-0000-0000FD5A0000}"/>
    <cellStyle name="Normal 17 3 9 4 2 3 2" xfId="18428" xr:uid="{00000000-0005-0000-0000-0000FE5A0000}"/>
    <cellStyle name="Normal 17 3 9 4 2 4" xfId="18429" xr:uid="{00000000-0005-0000-0000-0000FF5A0000}"/>
    <cellStyle name="Normal 17 3 9 4 3" xfId="18430" xr:uid="{00000000-0005-0000-0000-0000005B0000}"/>
    <cellStyle name="Normal 17 3 9 4 3 2" xfId="18431" xr:uid="{00000000-0005-0000-0000-0000015B0000}"/>
    <cellStyle name="Normal 17 3 9 4 4" xfId="18432" xr:uid="{00000000-0005-0000-0000-0000025B0000}"/>
    <cellStyle name="Normal 17 3 9 4 4 2" xfId="18433" xr:uid="{00000000-0005-0000-0000-0000035B0000}"/>
    <cellStyle name="Normal 17 3 9 4 5" xfId="18434" xr:uid="{00000000-0005-0000-0000-0000045B0000}"/>
    <cellStyle name="Normal 17 3 9 5" xfId="18435" xr:uid="{00000000-0005-0000-0000-0000055B0000}"/>
    <cellStyle name="Normal 17 3 9 5 2" xfId="18436" xr:uid="{00000000-0005-0000-0000-0000065B0000}"/>
    <cellStyle name="Normal 17 3 9 5 2 2" xfId="18437" xr:uid="{00000000-0005-0000-0000-0000075B0000}"/>
    <cellStyle name="Normal 17 3 9 5 3" xfId="18438" xr:uid="{00000000-0005-0000-0000-0000085B0000}"/>
    <cellStyle name="Normal 17 3 9 5 3 2" xfId="18439" xr:uid="{00000000-0005-0000-0000-0000095B0000}"/>
    <cellStyle name="Normal 17 3 9 5 4" xfId="18440" xr:uid="{00000000-0005-0000-0000-00000A5B0000}"/>
    <cellStyle name="Normal 17 3 9 6" xfId="18441" xr:uid="{00000000-0005-0000-0000-00000B5B0000}"/>
    <cellStyle name="Normal 17 3 9 6 2" xfId="18442" xr:uid="{00000000-0005-0000-0000-00000C5B0000}"/>
    <cellStyle name="Normal 17 3 9 6 2 2" xfId="18443" xr:uid="{00000000-0005-0000-0000-00000D5B0000}"/>
    <cellStyle name="Normal 17 3 9 6 3" xfId="18444" xr:uid="{00000000-0005-0000-0000-00000E5B0000}"/>
    <cellStyle name="Normal 17 3 9 6 3 2" xfId="18445" xr:uid="{00000000-0005-0000-0000-00000F5B0000}"/>
    <cellStyle name="Normal 17 3 9 6 4" xfId="18446" xr:uid="{00000000-0005-0000-0000-0000105B0000}"/>
    <cellStyle name="Normal 17 3 9 7" xfId="18447" xr:uid="{00000000-0005-0000-0000-0000115B0000}"/>
    <cellStyle name="Normal 17 3 9 7 2" xfId="18448" xr:uid="{00000000-0005-0000-0000-0000125B0000}"/>
    <cellStyle name="Normal 17 3 9 8" xfId="18449" xr:uid="{00000000-0005-0000-0000-0000135B0000}"/>
    <cellStyle name="Normal 17 3 9 8 2" xfId="18450" xr:uid="{00000000-0005-0000-0000-0000145B0000}"/>
    <cellStyle name="Normal 17 3 9 9" xfId="18451" xr:uid="{00000000-0005-0000-0000-0000155B0000}"/>
    <cellStyle name="Normal 17 4" xfId="4141" xr:uid="{00000000-0005-0000-0000-0000165B0000}"/>
    <cellStyle name="Normal 17 4 10" xfId="18452" xr:uid="{00000000-0005-0000-0000-0000175B0000}"/>
    <cellStyle name="Normal 17 4 10 2" xfId="18453" xr:uid="{00000000-0005-0000-0000-0000185B0000}"/>
    <cellStyle name="Normal 17 4 10 2 2" xfId="18454" xr:uid="{00000000-0005-0000-0000-0000195B0000}"/>
    <cellStyle name="Normal 17 4 10 2 2 2" xfId="18455" xr:uid="{00000000-0005-0000-0000-00001A5B0000}"/>
    <cellStyle name="Normal 17 4 10 2 2 2 2" xfId="18456" xr:uid="{00000000-0005-0000-0000-00001B5B0000}"/>
    <cellStyle name="Normal 17 4 10 2 2 3" xfId="18457" xr:uid="{00000000-0005-0000-0000-00001C5B0000}"/>
    <cellStyle name="Normal 17 4 10 2 2 3 2" xfId="18458" xr:uid="{00000000-0005-0000-0000-00001D5B0000}"/>
    <cellStyle name="Normal 17 4 10 2 2 4" xfId="18459" xr:uid="{00000000-0005-0000-0000-00001E5B0000}"/>
    <cellStyle name="Normal 17 4 10 2 3" xfId="18460" xr:uid="{00000000-0005-0000-0000-00001F5B0000}"/>
    <cellStyle name="Normal 17 4 10 2 3 2" xfId="18461" xr:uid="{00000000-0005-0000-0000-0000205B0000}"/>
    <cellStyle name="Normal 17 4 10 2 4" xfId="18462" xr:uid="{00000000-0005-0000-0000-0000215B0000}"/>
    <cellStyle name="Normal 17 4 10 2 4 2" xfId="18463" xr:uid="{00000000-0005-0000-0000-0000225B0000}"/>
    <cellStyle name="Normal 17 4 10 2 5" xfId="18464" xr:uid="{00000000-0005-0000-0000-0000235B0000}"/>
    <cellStyle name="Normal 17 4 10 3" xfId="18465" xr:uid="{00000000-0005-0000-0000-0000245B0000}"/>
    <cellStyle name="Normal 17 4 10 3 2" xfId="18466" xr:uid="{00000000-0005-0000-0000-0000255B0000}"/>
    <cellStyle name="Normal 17 4 10 3 2 2" xfId="18467" xr:uid="{00000000-0005-0000-0000-0000265B0000}"/>
    <cellStyle name="Normal 17 4 10 3 3" xfId="18468" xr:uid="{00000000-0005-0000-0000-0000275B0000}"/>
    <cellStyle name="Normal 17 4 10 3 3 2" xfId="18469" xr:uid="{00000000-0005-0000-0000-0000285B0000}"/>
    <cellStyle name="Normal 17 4 10 3 4" xfId="18470" xr:uid="{00000000-0005-0000-0000-0000295B0000}"/>
    <cellStyle name="Normal 17 4 10 4" xfId="18471" xr:uid="{00000000-0005-0000-0000-00002A5B0000}"/>
    <cellStyle name="Normal 17 4 10 4 2" xfId="18472" xr:uid="{00000000-0005-0000-0000-00002B5B0000}"/>
    <cellStyle name="Normal 17 4 10 5" xfId="18473" xr:uid="{00000000-0005-0000-0000-00002C5B0000}"/>
    <cellStyle name="Normal 17 4 10 5 2" xfId="18474" xr:uid="{00000000-0005-0000-0000-00002D5B0000}"/>
    <cellStyle name="Normal 17 4 10 6" xfId="18475" xr:uid="{00000000-0005-0000-0000-00002E5B0000}"/>
    <cellStyle name="Normal 17 4 11" xfId="18476" xr:uid="{00000000-0005-0000-0000-00002F5B0000}"/>
    <cellStyle name="Normal 17 4 11 2" xfId="18477" xr:uid="{00000000-0005-0000-0000-0000305B0000}"/>
    <cellStyle name="Normal 17 4 11 2 2" xfId="18478" xr:uid="{00000000-0005-0000-0000-0000315B0000}"/>
    <cellStyle name="Normal 17 4 11 2 2 2" xfId="18479" xr:uid="{00000000-0005-0000-0000-0000325B0000}"/>
    <cellStyle name="Normal 17 4 11 2 3" xfId="18480" xr:uid="{00000000-0005-0000-0000-0000335B0000}"/>
    <cellStyle name="Normal 17 4 11 2 3 2" xfId="18481" xr:uid="{00000000-0005-0000-0000-0000345B0000}"/>
    <cellStyle name="Normal 17 4 11 2 4" xfId="18482" xr:uid="{00000000-0005-0000-0000-0000355B0000}"/>
    <cellStyle name="Normal 17 4 11 3" xfId="18483" xr:uid="{00000000-0005-0000-0000-0000365B0000}"/>
    <cellStyle name="Normal 17 4 11 3 2" xfId="18484" xr:uid="{00000000-0005-0000-0000-0000375B0000}"/>
    <cellStyle name="Normal 17 4 11 4" xfId="18485" xr:uid="{00000000-0005-0000-0000-0000385B0000}"/>
    <cellStyle name="Normal 17 4 11 4 2" xfId="18486" xr:uid="{00000000-0005-0000-0000-0000395B0000}"/>
    <cellStyle name="Normal 17 4 11 5" xfId="18487" xr:uid="{00000000-0005-0000-0000-00003A5B0000}"/>
    <cellStyle name="Normal 17 4 12" xfId="18488" xr:uid="{00000000-0005-0000-0000-00003B5B0000}"/>
    <cellStyle name="Normal 17 4 12 2" xfId="18489" xr:uid="{00000000-0005-0000-0000-00003C5B0000}"/>
    <cellStyle name="Normal 17 4 12 2 2" xfId="18490" xr:uid="{00000000-0005-0000-0000-00003D5B0000}"/>
    <cellStyle name="Normal 17 4 12 3" xfId="18491" xr:uid="{00000000-0005-0000-0000-00003E5B0000}"/>
    <cellStyle name="Normal 17 4 12 3 2" xfId="18492" xr:uid="{00000000-0005-0000-0000-00003F5B0000}"/>
    <cellStyle name="Normal 17 4 12 4" xfId="18493" xr:uid="{00000000-0005-0000-0000-0000405B0000}"/>
    <cellStyle name="Normal 17 4 13" xfId="18494" xr:uid="{00000000-0005-0000-0000-0000415B0000}"/>
    <cellStyle name="Normal 17 4 13 2" xfId="18495" xr:uid="{00000000-0005-0000-0000-0000425B0000}"/>
    <cellStyle name="Normal 17 4 13 2 2" xfId="18496" xr:uid="{00000000-0005-0000-0000-0000435B0000}"/>
    <cellStyle name="Normal 17 4 13 3" xfId="18497" xr:uid="{00000000-0005-0000-0000-0000445B0000}"/>
    <cellStyle name="Normal 17 4 13 3 2" xfId="18498" xr:uid="{00000000-0005-0000-0000-0000455B0000}"/>
    <cellStyle name="Normal 17 4 13 4" xfId="18499" xr:uid="{00000000-0005-0000-0000-0000465B0000}"/>
    <cellStyle name="Normal 17 4 14" xfId="18500" xr:uid="{00000000-0005-0000-0000-0000475B0000}"/>
    <cellStyle name="Normal 17 4 14 2" xfId="18501" xr:uid="{00000000-0005-0000-0000-0000485B0000}"/>
    <cellStyle name="Normal 17 4 15" xfId="18502" xr:uid="{00000000-0005-0000-0000-0000495B0000}"/>
    <cellStyle name="Normal 17 4 15 2" xfId="18503" xr:uid="{00000000-0005-0000-0000-00004A5B0000}"/>
    <cellStyle name="Normal 17 4 16" xfId="18504" xr:uid="{00000000-0005-0000-0000-00004B5B0000}"/>
    <cellStyle name="Normal 17 4 17" xfId="43313" xr:uid="{00000000-0005-0000-0000-00004C5B0000}"/>
    <cellStyle name="Normal 17 4 2" xfId="4142" xr:uid="{00000000-0005-0000-0000-00004D5B0000}"/>
    <cellStyle name="Normal 17 4 2 10" xfId="18505" xr:uid="{00000000-0005-0000-0000-00004E5B0000}"/>
    <cellStyle name="Normal 17 4 2 10 2" xfId="18506" xr:uid="{00000000-0005-0000-0000-00004F5B0000}"/>
    <cellStyle name="Normal 17 4 2 10 2 2" xfId="18507" xr:uid="{00000000-0005-0000-0000-0000505B0000}"/>
    <cellStyle name="Normal 17 4 2 10 3" xfId="18508" xr:uid="{00000000-0005-0000-0000-0000515B0000}"/>
    <cellStyle name="Normal 17 4 2 10 3 2" xfId="18509" xr:uid="{00000000-0005-0000-0000-0000525B0000}"/>
    <cellStyle name="Normal 17 4 2 10 4" xfId="18510" xr:uid="{00000000-0005-0000-0000-0000535B0000}"/>
    <cellStyle name="Normal 17 4 2 11" xfId="18511" xr:uid="{00000000-0005-0000-0000-0000545B0000}"/>
    <cellStyle name="Normal 17 4 2 11 2" xfId="18512" xr:uid="{00000000-0005-0000-0000-0000555B0000}"/>
    <cellStyle name="Normal 17 4 2 11 2 2" xfId="18513" xr:uid="{00000000-0005-0000-0000-0000565B0000}"/>
    <cellStyle name="Normal 17 4 2 11 3" xfId="18514" xr:uid="{00000000-0005-0000-0000-0000575B0000}"/>
    <cellStyle name="Normal 17 4 2 11 3 2" xfId="18515" xr:uid="{00000000-0005-0000-0000-0000585B0000}"/>
    <cellStyle name="Normal 17 4 2 11 4" xfId="18516" xr:uid="{00000000-0005-0000-0000-0000595B0000}"/>
    <cellStyle name="Normal 17 4 2 12" xfId="18517" xr:uid="{00000000-0005-0000-0000-00005A5B0000}"/>
    <cellStyle name="Normal 17 4 2 12 2" xfId="18518" xr:uid="{00000000-0005-0000-0000-00005B5B0000}"/>
    <cellStyle name="Normal 17 4 2 13" xfId="18519" xr:uid="{00000000-0005-0000-0000-00005C5B0000}"/>
    <cellStyle name="Normal 17 4 2 13 2" xfId="18520" xr:uid="{00000000-0005-0000-0000-00005D5B0000}"/>
    <cellStyle name="Normal 17 4 2 14" xfId="18521" xr:uid="{00000000-0005-0000-0000-00005E5B0000}"/>
    <cellStyle name="Normal 17 4 2 15" xfId="43314" xr:uid="{00000000-0005-0000-0000-00005F5B0000}"/>
    <cellStyle name="Normal 17 4 2 2" xfId="18522" xr:uid="{00000000-0005-0000-0000-0000605B0000}"/>
    <cellStyle name="Normal 17 4 2 2 10" xfId="18523" xr:uid="{00000000-0005-0000-0000-0000615B0000}"/>
    <cellStyle name="Normal 17 4 2 2 10 2" xfId="18524" xr:uid="{00000000-0005-0000-0000-0000625B0000}"/>
    <cellStyle name="Normal 17 4 2 2 11" xfId="18525" xr:uid="{00000000-0005-0000-0000-0000635B0000}"/>
    <cellStyle name="Normal 17 4 2 2 12" xfId="43315" xr:uid="{00000000-0005-0000-0000-0000645B0000}"/>
    <cellStyle name="Normal 17 4 2 2 2" xfId="18526" xr:uid="{00000000-0005-0000-0000-0000655B0000}"/>
    <cellStyle name="Normal 17 4 2 2 2 10" xfId="18527" xr:uid="{00000000-0005-0000-0000-0000665B0000}"/>
    <cellStyle name="Normal 17 4 2 2 2 11" xfId="43316" xr:uid="{00000000-0005-0000-0000-0000675B0000}"/>
    <cellStyle name="Normal 17 4 2 2 2 2" xfId="18528" xr:uid="{00000000-0005-0000-0000-0000685B0000}"/>
    <cellStyle name="Normal 17 4 2 2 2 2 2" xfId="18529" xr:uid="{00000000-0005-0000-0000-0000695B0000}"/>
    <cellStyle name="Normal 17 4 2 2 2 2 2 2" xfId="18530" xr:uid="{00000000-0005-0000-0000-00006A5B0000}"/>
    <cellStyle name="Normal 17 4 2 2 2 2 2 2 2" xfId="18531" xr:uid="{00000000-0005-0000-0000-00006B5B0000}"/>
    <cellStyle name="Normal 17 4 2 2 2 2 2 2 2 2" xfId="18532" xr:uid="{00000000-0005-0000-0000-00006C5B0000}"/>
    <cellStyle name="Normal 17 4 2 2 2 2 2 2 2 2 2" xfId="18533" xr:uid="{00000000-0005-0000-0000-00006D5B0000}"/>
    <cellStyle name="Normal 17 4 2 2 2 2 2 2 2 3" xfId="18534" xr:uid="{00000000-0005-0000-0000-00006E5B0000}"/>
    <cellStyle name="Normal 17 4 2 2 2 2 2 2 2 3 2" xfId="18535" xr:uid="{00000000-0005-0000-0000-00006F5B0000}"/>
    <cellStyle name="Normal 17 4 2 2 2 2 2 2 2 4" xfId="18536" xr:uid="{00000000-0005-0000-0000-0000705B0000}"/>
    <cellStyle name="Normal 17 4 2 2 2 2 2 2 3" xfId="18537" xr:uid="{00000000-0005-0000-0000-0000715B0000}"/>
    <cellStyle name="Normal 17 4 2 2 2 2 2 2 3 2" xfId="18538" xr:uid="{00000000-0005-0000-0000-0000725B0000}"/>
    <cellStyle name="Normal 17 4 2 2 2 2 2 2 4" xfId="18539" xr:uid="{00000000-0005-0000-0000-0000735B0000}"/>
    <cellStyle name="Normal 17 4 2 2 2 2 2 2 4 2" xfId="18540" xr:uid="{00000000-0005-0000-0000-0000745B0000}"/>
    <cellStyle name="Normal 17 4 2 2 2 2 2 2 5" xfId="18541" xr:uid="{00000000-0005-0000-0000-0000755B0000}"/>
    <cellStyle name="Normal 17 4 2 2 2 2 2 3" xfId="18542" xr:uid="{00000000-0005-0000-0000-0000765B0000}"/>
    <cellStyle name="Normal 17 4 2 2 2 2 2 3 2" xfId="18543" xr:uid="{00000000-0005-0000-0000-0000775B0000}"/>
    <cellStyle name="Normal 17 4 2 2 2 2 2 3 2 2" xfId="18544" xr:uid="{00000000-0005-0000-0000-0000785B0000}"/>
    <cellStyle name="Normal 17 4 2 2 2 2 2 3 3" xfId="18545" xr:uid="{00000000-0005-0000-0000-0000795B0000}"/>
    <cellStyle name="Normal 17 4 2 2 2 2 2 3 3 2" xfId="18546" xr:uid="{00000000-0005-0000-0000-00007A5B0000}"/>
    <cellStyle name="Normal 17 4 2 2 2 2 2 3 4" xfId="18547" xr:uid="{00000000-0005-0000-0000-00007B5B0000}"/>
    <cellStyle name="Normal 17 4 2 2 2 2 2 4" xfId="18548" xr:uid="{00000000-0005-0000-0000-00007C5B0000}"/>
    <cellStyle name="Normal 17 4 2 2 2 2 2 4 2" xfId="18549" xr:uid="{00000000-0005-0000-0000-00007D5B0000}"/>
    <cellStyle name="Normal 17 4 2 2 2 2 2 5" xfId="18550" xr:uid="{00000000-0005-0000-0000-00007E5B0000}"/>
    <cellStyle name="Normal 17 4 2 2 2 2 2 5 2" xfId="18551" xr:uid="{00000000-0005-0000-0000-00007F5B0000}"/>
    <cellStyle name="Normal 17 4 2 2 2 2 2 6" xfId="18552" xr:uid="{00000000-0005-0000-0000-0000805B0000}"/>
    <cellStyle name="Normal 17 4 2 2 2 2 3" xfId="18553" xr:uid="{00000000-0005-0000-0000-0000815B0000}"/>
    <cellStyle name="Normal 17 4 2 2 2 2 3 2" xfId="18554" xr:uid="{00000000-0005-0000-0000-0000825B0000}"/>
    <cellStyle name="Normal 17 4 2 2 2 2 3 2 2" xfId="18555" xr:uid="{00000000-0005-0000-0000-0000835B0000}"/>
    <cellStyle name="Normal 17 4 2 2 2 2 3 2 2 2" xfId="18556" xr:uid="{00000000-0005-0000-0000-0000845B0000}"/>
    <cellStyle name="Normal 17 4 2 2 2 2 3 2 2 2 2" xfId="18557" xr:uid="{00000000-0005-0000-0000-0000855B0000}"/>
    <cellStyle name="Normal 17 4 2 2 2 2 3 2 2 3" xfId="18558" xr:uid="{00000000-0005-0000-0000-0000865B0000}"/>
    <cellStyle name="Normal 17 4 2 2 2 2 3 2 2 3 2" xfId="18559" xr:uid="{00000000-0005-0000-0000-0000875B0000}"/>
    <cellStyle name="Normal 17 4 2 2 2 2 3 2 2 4" xfId="18560" xr:uid="{00000000-0005-0000-0000-0000885B0000}"/>
    <cellStyle name="Normal 17 4 2 2 2 2 3 2 3" xfId="18561" xr:uid="{00000000-0005-0000-0000-0000895B0000}"/>
    <cellStyle name="Normal 17 4 2 2 2 2 3 2 3 2" xfId="18562" xr:uid="{00000000-0005-0000-0000-00008A5B0000}"/>
    <cellStyle name="Normal 17 4 2 2 2 2 3 2 4" xfId="18563" xr:uid="{00000000-0005-0000-0000-00008B5B0000}"/>
    <cellStyle name="Normal 17 4 2 2 2 2 3 2 4 2" xfId="18564" xr:uid="{00000000-0005-0000-0000-00008C5B0000}"/>
    <cellStyle name="Normal 17 4 2 2 2 2 3 2 5" xfId="18565" xr:uid="{00000000-0005-0000-0000-00008D5B0000}"/>
    <cellStyle name="Normal 17 4 2 2 2 2 3 3" xfId="18566" xr:uid="{00000000-0005-0000-0000-00008E5B0000}"/>
    <cellStyle name="Normal 17 4 2 2 2 2 3 3 2" xfId="18567" xr:uid="{00000000-0005-0000-0000-00008F5B0000}"/>
    <cellStyle name="Normal 17 4 2 2 2 2 3 3 2 2" xfId="18568" xr:uid="{00000000-0005-0000-0000-0000905B0000}"/>
    <cellStyle name="Normal 17 4 2 2 2 2 3 3 3" xfId="18569" xr:uid="{00000000-0005-0000-0000-0000915B0000}"/>
    <cellStyle name="Normal 17 4 2 2 2 2 3 3 3 2" xfId="18570" xr:uid="{00000000-0005-0000-0000-0000925B0000}"/>
    <cellStyle name="Normal 17 4 2 2 2 2 3 3 4" xfId="18571" xr:uid="{00000000-0005-0000-0000-0000935B0000}"/>
    <cellStyle name="Normal 17 4 2 2 2 2 3 4" xfId="18572" xr:uid="{00000000-0005-0000-0000-0000945B0000}"/>
    <cellStyle name="Normal 17 4 2 2 2 2 3 4 2" xfId="18573" xr:uid="{00000000-0005-0000-0000-0000955B0000}"/>
    <cellStyle name="Normal 17 4 2 2 2 2 3 5" xfId="18574" xr:uid="{00000000-0005-0000-0000-0000965B0000}"/>
    <cellStyle name="Normal 17 4 2 2 2 2 3 5 2" xfId="18575" xr:uid="{00000000-0005-0000-0000-0000975B0000}"/>
    <cellStyle name="Normal 17 4 2 2 2 2 3 6" xfId="18576" xr:uid="{00000000-0005-0000-0000-0000985B0000}"/>
    <cellStyle name="Normal 17 4 2 2 2 2 4" xfId="18577" xr:uid="{00000000-0005-0000-0000-0000995B0000}"/>
    <cellStyle name="Normal 17 4 2 2 2 2 4 2" xfId="18578" xr:uid="{00000000-0005-0000-0000-00009A5B0000}"/>
    <cellStyle name="Normal 17 4 2 2 2 2 4 2 2" xfId="18579" xr:uid="{00000000-0005-0000-0000-00009B5B0000}"/>
    <cellStyle name="Normal 17 4 2 2 2 2 4 2 2 2" xfId="18580" xr:uid="{00000000-0005-0000-0000-00009C5B0000}"/>
    <cellStyle name="Normal 17 4 2 2 2 2 4 2 3" xfId="18581" xr:uid="{00000000-0005-0000-0000-00009D5B0000}"/>
    <cellStyle name="Normal 17 4 2 2 2 2 4 2 3 2" xfId="18582" xr:uid="{00000000-0005-0000-0000-00009E5B0000}"/>
    <cellStyle name="Normal 17 4 2 2 2 2 4 2 4" xfId="18583" xr:uid="{00000000-0005-0000-0000-00009F5B0000}"/>
    <cellStyle name="Normal 17 4 2 2 2 2 4 3" xfId="18584" xr:uid="{00000000-0005-0000-0000-0000A05B0000}"/>
    <cellStyle name="Normal 17 4 2 2 2 2 4 3 2" xfId="18585" xr:uid="{00000000-0005-0000-0000-0000A15B0000}"/>
    <cellStyle name="Normal 17 4 2 2 2 2 4 4" xfId="18586" xr:uid="{00000000-0005-0000-0000-0000A25B0000}"/>
    <cellStyle name="Normal 17 4 2 2 2 2 4 4 2" xfId="18587" xr:uid="{00000000-0005-0000-0000-0000A35B0000}"/>
    <cellStyle name="Normal 17 4 2 2 2 2 4 5" xfId="18588" xr:uid="{00000000-0005-0000-0000-0000A45B0000}"/>
    <cellStyle name="Normal 17 4 2 2 2 2 5" xfId="18589" xr:uid="{00000000-0005-0000-0000-0000A55B0000}"/>
    <cellStyle name="Normal 17 4 2 2 2 2 5 2" xfId="18590" xr:uid="{00000000-0005-0000-0000-0000A65B0000}"/>
    <cellStyle name="Normal 17 4 2 2 2 2 5 2 2" xfId="18591" xr:uid="{00000000-0005-0000-0000-0000A75B0000}"/>
    <cellStyle name="Normal 17 4 2 2 2 2 5 3" xfId="18592" xr:uid="{00000000-0005-0000-0000-0000A85B0000}"/>
    <cellStyle name="Normal 17 4 2 2 2 2 5 3 2" xfId="18593" xr:uid="{00000000-0005-0000-0000-0000A95B0000}"/>
    <cellStyle name="Normal 17 4 2 2 2 2 5 4" xfId="18594" xr:uid="{00000000-0005-0000-0000-0000AA5B0000}"/>
    <cellStyle name="Normal 17 4 2 2 2 2 6" xfId="18595" xr:uid="{00000000-0005-0000-0000-0000AB5B0000}"/>
    <cellStyle name="Normal 17 4 2 2 2 2 6 2" xfId="18596" xr:uid="{00000000-0005-0000-0000-0000AC5B0000}"/>
    <cellStyle name="Normal 17 4 2 2 2 2 6 2 2" xfId="18597" xr:uid="{00000000-0005-0000-0000-0000AD5B0000}"/>
    <cellStyle name="Normal 17 4 2 2 2 2 6 3" xfId="18598" xr:uid="{00000000-0005-0000-0000-0000AE5B0000}"/>
    <cellStyle name="Normal 17 4 2 2 2 2 6 3 2" xfId="18599" xr:uid="{00000000-0005-0000-0000-0000AF5B0000}"/>
    <cellStyle name="Normal 17 4 2 2 2 2 6 4" xfId="18600" xr:uid="{00000000-0005-0000-0000-0000B05B0000}"/>
    <cellStyle name="Normal 17 4 2 2 2 2 7" xfId="18601" xr:uid="{00000000-0005-0000-0000-0000B15B0000}"/>
    <cellStyle name="Normal 17 4 2 2 2 2 7 2" xfId="18602" xr:uid="{00000000-0005-0000-0000-0000B25B0000}"/>
    <cellStyle name="Normal 17 4 2 2 2 2 8" xfId="18603" xr:uid="{00000000-0005-0000-0000-0000B35B0000}"/>
    <cellStyle name="Normal 17 4 2 2 2 2 8 2" xfId="18604" xr:uid="{00000000-0005-0000-0000-0000B45B0000}"/>
    <cellStyle name="Normal 17 4 2 2 2 2 9" xfId="18605" xr:uid="{00000000-0005-0000-0000-0000B55B0000}"/>
    <cellStyle name="Normal 17 4 2 2 2 3" xfId="18606" xr:uid="{00000000-0005-0000-0000-0000B65B0000}"/>
    <cellStyle name="Normal 17 4 2 2 2 3 2" xfId="18607" xr:uid="{00000000-0005-0000-0000-0000B75B0000}"/>
    <cellStyle name="Normal 17 4 2 2 2 3 2 2" xfId="18608" xr:uid="{00000000-0005-0000-0000-0000B85B0000}"/>
    <cellStyle name="Normal 17 4 2 2 2 3 2 2 2" xfId="18609" xr:uid="{00000000-0005-0000-0000-0000B95B0000}"/>
    <cellStyle name="Normal 17 4 2 2 2 3 2 2 2 2" xfId="18610" xr:uid="{00000000-0005-0000-0000-0000BA5B0000}"/>
    <cellStyle name="Normal 17 4 2 2 2 3 2 2 3" xfId="18611" xr:uid="{00000000-0005-0000-0000-0000BB5B0000}"/>
    <cellStyle name="Normal 17 4 2 2 2 3 2 2 3 2" xfId="18612" xr:uid="{00000000-0005-0000-0000-0000BC5B0000}"/>
    <cellStyle name="Normal 17 4 2 2 2 3 2 2 4" xfId="18613" xr:uid="{00000000-0005-0000-0000-0000BD5B0000}"/>
    <cellStyle name="Normal 17 4 2 2 2 3 2 3" xfId="18614" xr:uid="{00000000-0005-0000-0000-0000BE5B0000}"/>
    <cellStyle name="Normal 17 4 2 2 2 3 2 3 2" xfId="18615" xr:uid="{00000000-0005-0000-0000-0000BF5B0000}"/>
    <cellStyle name="Normal 17 4 2 2 2 3 2 4" xfId="18616" xr:uid="{00000000-0005-0000-0000-0000C05B0000}"/>
    <cellStyle name="Normal 17 4 2 2 2 3 2 4 2" xfId="18617" xr:uid="{00000000-0005-0000-0000-0000C15B0000}"/>
    <cellStyle name="Normal 17 4 2 2 2 3 2 5" xfId="18618" xr:uid="{00000000-0005-0000-0000-0000C25B0000}"/>
    <cellStyle name="Normal 17 4 2 2 2 3 3" xfId="18619" xr:uid="{00000000-0005-0000-0000-0000C35B0000}"/>
    <cellStyle name="Normal 17 4 2 2 2 3 3 2" xfId="18620" xr:uid="{00000000-0005-0000-0000-0000C45B0000}"/>
    <cellStyle name="Normal 17 4 2 2 2 3 3 2 2" xfId="18621" xr:uid="{00000000-0005-0000-0000-0000C55B0000}"/>
    <cellStyle name="Normal 17 4 2 2 2 3 3 3" xfId="18622" xr:uid="{00000000-0005-0000-0000-0000C65B0000}"/>
    <cellStyle name="Normal 17 4 2 2 2 3 3 3 2" xfId="18623" xr:uid="{00000000-0005-0000-0000-0000C75B0000}"/>
    <cellStyle name="Normal 17 4 2 2 2 3 3 4" xfId="18624" xr:uid="{00000000-0005-0000-0000-0000C85B0000}"/>
    <cellStyle name="Normal 17 4 2 2 2 3 4" xfId="18625" xr:uid="{00000000-0005-0000-0000-0000C95B0000}"/>
    <cellStyle name="Normal 17 4 2 2 2 3 4 2" xfId="18626" xr:uid="{00000000-0005-0000-0000-0000CA5B0000}"/>
    <cellStyle name="Normal 17 4 2 2 2 3 5" xfId="18627" xr:uid="{00000000-0005-0000-0000-0000CB5B0000}"/>
    <cellStyle name="Normal 17 4 2 2 2 3 5 2" xfId="18628" xr:uid="{00000000-0005-0000-0000-0000CC5B0000}"/>
    <cellStyle name="Normal 17 4 2 2 2 3 6" xfId="18629" xr:uid="{00000000-0005-0000-0000-0000CD5B0000}"/>
    <cellStyle name="Normal 17 4 2 2 2 4" xfId="18630" xr:uid="{00000000-0005-0000-0000-0000CE5B0000}"/>
    <cellStyle name="Normal 17 4 2 2 2 4 2" xfId="18631" xr:uid="{00000000-0005-0000-0000-0000CF5B0000}"/>
    <cellStyle name="Normal 17 4 2 2 2 4 2 2" xfId="18632" xr:uid="{00000000-0005-0000-0000-0000D05B0000}"/>
    <cellStyle name="Normal 17 4 2 2 2 4 2 2 2" xfId="18633" xr:uid="{00000000-0005-0000-0000-0000D15B0000}"/>
    <cellStyle name="Normal 17 4 2 2 2 4 2 2 2 2" xfId="18634" xr:uid="{00000000-0005-0000-0000-0000D25B0000}"/>
    <cellStyle name="Normal 17 4 2 2 2 4 2 2 3" xfId="18635" xr:uid="{00000000-0005-0000-0000-0000D35B0000}"/>
    <cellStyle name="Normal 17 4 2 2 2 4 2 2 3 2" xfId="18636" xr:uid="{00000000-0005-0000-0000-0000D45B0000}"/>
    <cellStyle name="Normal 17 4 2 2 2 4 2 2 4" xfId="18637" xr:uid="{00000000-0005-0000-0000-0000D55B0000}"/>
    <cellStyle name="Normal 17 4 2 2 2 4 2 3" xfId="18638" xr:uid="{00000000-0005-0000-0000-0000D65B0000}"/>
    <cellStyle name="Normal 17 4 2 2 2 4 2 3 2" xfId="18639" xr:uid="{00000000-0005-0000-0000-0000D75B0000}"/>
    <cellStyle name="Normal 17 4 2 2 2 4 2 4" xfId="18640" xr:uid="{00000000-0005-0000-0000-0000D85B0000}"/>
    <cellStyle name="Normal 17 4 2 2 2 4 2 4 2" xfId="18641" xr:uid="{00000000-0005-0000-0000-0000D95B0000}"/>
    <cellStyle name="Normal 17 4 2 2 2 4 2 5" xfId="18642" xr:uid="{00000000-0005-0000-0000-0000DA5B0000}"/>
    <cellStyle name="Normal 17 4 2 2 2 4 3" xfId="18643" xr:uid="{00000000-0005-0000-0000-0000DB5B0000}"/>
    <cellStyle name="Normal 17 4 2 2 2 4 3 2" xfId="18644" xr:uid="{00000000-0005-0000-0000-0000DC5B0000}"/>
    <cellStyle name="Normal 17 4 2 2 2 4 3 2 2" xfId="18645" xr:uid="{00000000-0005-0000-0000-0000DD5B0000}"/>
    <cellStyle name="Normal 17 4 2 2 2 4 3 3" xfId="18646" xr:uid="{00000000-0005-0000-0000-0000DE5B0000}"/>
    <cellStyle name="Normal 17 4 2 2 2 4 3 3 2" xfId="18647" xr:uid="{00000000-0005-0000-0000-0000DF5B0000}"/>
    <cellStyle name="Normal 17 4 2 2 2 4 3 4" xfId="18648" xr:uid="{00000000-0005-0000-0000-0000E05B0000}"/>
    <cellStyle name="Normal 17 4 2 2 2 4 4" xfId="18649" xr:uid="{00000000-0005-0000-0000-0000E15B0000}"/>
    <cellStyle name="Normal 17 4 2 2 2 4 4 2" xfId="18650" xr:uid="{00000000-0005-0000-0000-0000E25B0000}"/>
    <cellStyle name="Normal 17 4 2 2 2 4 5" xfId="18651" xr:uid="{00000000-0005-0000-0000-0000E35B0000}"/>
    <cellStyle name="Normal 17 4 2 2 2 4 5 2" xfId="18652" xr:uid="{00000000-0005-0000-0000-0000E45B0000}"/>
    <cellStyle name="Normal 17 4 2 2 2 4 6" xfId="18653" xr:uid="{00000000-0005-0000-0000-0000E55B0000}"/>
    <cellStyle name="Normal 17 4 2 2 2 5" xfId="18654" xr:uid="{00000000-0005-0000-0000-0000E65B0000}"/>
    <cellStyle name="Normal 17 4 2 2 2 5 2" xfId="18655" xr:uid="{00000000-0005-0000-0000-0000E75B0000}"/>
    <cellStyle name="Normal 17 4 2 2 2 5 2 2" xfId="18656" xr:uid="{00000000-0005-0000-0000-0000E85B0000}"/>
    <cellStyle name="Normal 17 4 2 2 2 5 2 2 2" xfId="18657" xr:uid="{00000000-0005-0000-0000-0000E95B0000}"/>
    <cellStyle name="Normal 17 4 2 2 2 5 2 3" xfId="18658" xr:uid="{00000000-0005-0000-0000-0000EA5B0000}"/>
    <cellStyle name="Normal 17 4 2 2 2 5 2 3 2" xfId="18659" xr:uid="{00000000-0005-0000-0000-0000EB5B0000}"/>
    <cellStyle name="Normal 17 4 2 2 2 5 2 4" xfId="18660" xr:uid="{00000000-0005-0000-0000-0000EC5B0000}"/>
    <cellStyle name="Normal 17 4 2 2 2 5 3" xfId="18661" xr:uid="{00000000-0005-0000-0000-0000ED5B0000}"/>
    <cellStyle name="Normal 17 4 2 2 2 5 3 2" xfId="18662" xr:uid="{00000000-0005-0000-0000-0000EE5B0000}"/>
    <cellStyle name="Normal 17 4 2 2 2 5 4" xfId="18663" xr:uid="{00000000-0005-0000-0000-0000EF5B0000}"/>
    <cellStyle name="Normal 17 4 2 2 2 5 4 2" xfId="18664" xr:uid="{00000000-0005-0000-0000-0000F05B0000}"/>
    <cellStyle name="Normal 17 4 2 2 2 5 5" xfId="18665" xr:uid="{00000000-0005-0000-0000-0000F15B0000}"/>
    <cellStyle name="Normal 17 4 2 2 2 6" xfId="18666" xr:uid="{00000000-0005-0000-0000-0000F25B0000}"/>
    <cellStyle name="Normal 17 4 2 2 2 6 2" xfId="18667" xr:uid="{00000000-0005-0000-0000-0000F35B0000}"/>
    <cellStyle name="Normal 17 4 2 2 2 6 2 2" xfId="18668" xr:uid="{00000000-0005-0000-0000-0000F45B0000}"/>
    <cellStyle name="Normal 17 4 2 2 2 6 3" xfId="18669" xr:uid="{00000000-0005-0000-0000-0000F55B0000}"/>
    <cellStyle name="Normal 17 4 2 2 2 6 3 2" xfId="18670" xr:uid="{00000000-0005-0000-0000-0000F65B0000}"/>
    <cellStyle name="Normal 17 4 2 2 2 6 4" xfId="18671" xr:uid="{00000000-0005-0000-0000-0000F75B0000}"/>
    <cellStyle name="Normal 17 4 2 2 2 7" xfId="18672" xr:uid="{00000000-0005-0000-0000-0000F85B0000}"/>
    <cellStyle name="Normal 17 4 2 2 2 7 2" xfId="18673" xr:uid="{00000000-0005-0000-0000-0000F95B0000}"/>
    <cellStyle name="Normal 17 4 2 2 2 7 2 2" xfId="18674" xr:uid="{00000000-0005-0000-0000-0000FA5B0000}"/>
    <cellStyle name="Normal 17 4 2 2 2 7 3" xfId="18675" xr:uid="{00000000-0005-0000-0000-0000FB5B0000}"/>
    <cellStyle name="Normal 17 4 2 2 2 7 3 2" xfId="18676" xr:uid="{00000000-0005-0000-0000-0000FC5B0000}"/>
    <cellStyle name="Normal 17 4 2 2 2 7 4" xfId="18677" xr:uid="{00000000-0005-0000-0000-0000FD5B0000}"/>
    <cellStyle name="Normal 17 4 2 2 2 8" xfId="18678" xr:uid="{00000000-0005-0000-0000-0000FE5B0000}"/>
    <cellStyle name="Normal 17 4 2 2 2 8 2" xfId="18679" xr:uid="{00000000-0005-0000-0000-0000FF5B0000}"/>
    <cellStyle name="Normal 17 4 2 2 2 9" xfId="18680" xr:uid="{00000000-0005-0000-0000-0000005C0000}"/>
    <cellStyle name="Normal 17 4 2 2 2 9 2" xfId="18681" xr:uid="{00000000-0005-0000-0000-0000015C0000}"/>
    <cellStyle name="Normal 17 4 2 2 3" xfId="18682" xr:uid="{00000000-0005-0000-0000-0000025C0000}"/>
    <cellStyle name="Normal 17 4 2 2 3 2" xfId="18683" xr:uid="{00000000-0005-0000-0000-0000035C0000}"/>
    <cellStyle name="Normal 17 4 2 2 3 2 2" xfId="18684" xr:uid="{00000000-0005-0000-0000-0000045C0000}"/>
    <cellStyle name="Normal 17 4 2 2 3 2 2 2" xfId="18685" xr:uid="{00000000-0005-0000-0000-0000055C0000}"/>
    <cellStyle name="Normal 17 4 2 2 3 2 2 2 2" xfId="18686" xr:uid="{00000000-0005-0000-0000-0000065C0000}"/>
    <cellStyle name="Normal 17 4 2 2 3 2 2 2 2 2" xfId="18687" xr:uid="{00000000-0005-0000-0000-0000075C0000}"/>
    <cellStyle name="Normal 17 4 2 2 3 2 2 2 3" xfId="18688" xr:uid="{00000000-0005-0000-0000-0000085C0000}"/>
    <cellStyle name="Normal 17 4 2 2 3 2 2 2 3 2" xfId="18689" xr:uid="{00000000-0005-0000-0000-0000095C0000}"/>
    <cellStyle name="Normal 17 4 2 2 3 2 2 2 4" xfId="18690" xr:uid="{00000000-0005-0000-0000-00000A5C0000}"/>
    <cellStyle name="Normal 17 4 2 2 3 2 2 3" xfId="18691" xr:uid="{00000000-0005-0000-0000-00000B5C0000}"/>
    <cellStyle name="Normal 17 4 2 2 3 2 2 3 2" xfId="18692" xr:uid="{00000000-0005-0000-0000-00000C5C0000}"/>
    <cellStyle name="Normal 17 4 2 2 3 2 2 4" xfId="18693" xr:uid="{00000000-0005-0000-0000-00000D5C0000}"/>
    <cellStyle name="Normal 17 4 2 2 3 2 2 4 2" xfId="18694" xr:uid="{00000000-0005-0000-0000-00000E5C0000}"/>
    <cellStyle name="Normal 17 4 2 2 3 2 2 5" xfId="18695" xr:uid="{00000000-0005-0000-0000-00000F5C0000}"/>
    <cellStyle name="Normal 17 4 2 2 3 2 3" xfId="18696" xr:uid="{00000000-0005-0000-0000-0000105C0000}"/>
    <cellStyle name="Normal 17 4 2 2 3 2 3 2" xfId="18697" xr:uid="{00000000-0005-0000-0000-0000115C0000}"/>
    <cellStyle name="Normal 17 4 2 2 3 2 3 2 2" xfId="18698" xr:uid="{00000000-0005-0000-0000-0000125C0000}"/>
    <cellStyle name="Normal 17 4 2 2 3 2 3 3" xfId="18699" xr:uid="{00000000-0005-0000-0000-0000135C0000}"/>
    <cellStyle name="Normal 17 4 2 2 3 2 3 3 2" xfId="18700" xr:uid="{00000000-0005-0000-0000-0000145C0000}"/>
    <cellStyle name="Normal 17 4 2 2 3 2 3 4" xfId="18701" xr:uid="{00000000-0005-0000-0000-0000155C0000}"/>
    <cellStyle name="Normal 17 4 2 2 3 2 4" xfId="18702" xr:uid="{00000000-0005-0000-0000-0000165C0000}"/>
    <cellStyle name="Normal 17 4 2 2 3 2 4 2" xfId="18703" xr:uid="{00000000-0005-0000-0000-0000175C0000}"/>
    <cellStyle name="Normal 17 4 2 2 3 2 5" xfId="18704" xr:uid="{00000000-0005-0000-0000-0000185C0000}"/>
    <cellStyle name="Normal 17 4 2 2 3 2 5 2" xfId="18705" xr:uid="{00000000-0005-0000-0000-0000195C0000}"/>
    <cellStyle name="Normal 17 4 2 2 3 2 6" xfId="18706" xr:uid="{00000000-0005-0000-0000-00001A5C0000}"/>
    <cellStyle name="Normal 17 4 2 2 3 3" xfId="18707" xr:uid="{00000000-0005-0000-0000-00001B5C0000}"/>
    <cellStyle name="Normal 17 4 2 2 3 3 2" xfId="18708" xr:uid="{00000000-0005-0000-0000-00001C5C0000}"/>
    <cellStyle name="Normal 17 4 2 2 3 3 2 2" xfId="18709" xr:uid="{00000000-0005-0000-0000-00001D5C0000}"/>
    <cellStyle name="Normal 17 4 2 2 3 3 2 2 2" xfId="18710" xr:uid="{00000000-0005-0000-0000-00001E5C0000}"/>
    <cellStyle name="Normal 17 4 2 2 3 3 2 2 2 2" xfId="18711" xr:uid="{00000000-0005-0000-0000-00001F5C0000}"/>
    <cellStyle name="Normal 17 4 2 2 3 3 2 2 3" xfId="18712" xr:uid="{00000000-0005-0000-0000-0000205C0000}"/>
    <cellStyle name="Normal 17 4 2 2 3 3 2 2 3 2" xfId="18713" xr:uid="{00000000-0005-0000-0000-0000215C0000}"/>
    <cellStyle name="Normal 17 4 2 2 3 3 2 2 4" xfId="18714" xr:uid="{00000000-0005-0000-0000-0000225C0000}"/>
    <cellStyle name="Normal 17 4 2 2 3 3 2 3" xfId="18715" xr:uid="{00000000-0005-0000-0000-0000235C0000}"/>
    <cellStyle name="Normal 17 4 2 2 3 3 2 3 2" xfId="18716" xr:uid="{00000000-0005-0000-0000-0000245C0000}"/>
    <cellStyle name="Normal 17 4 2 2 3 3 2 4" xfId="18717" xr:uid="{00000000-0005-0000-0000-0000255C0000}"/>
    <cellStyle name="Normal 17 4 2 2 3 3 2 4 2" xfId="18718" xr:uid="{00000000-0005-0000-0000-0000265C0000}"/>
    <cellStyle name="Normal 17 4 2 2 3 3 2 5" xfId="18719" xr:uid="{00000000-0005-0000-0000-0000275C0000}"/>
    <cellStyle name="Normal 17 4 2 2 3 3 3" xfId="18720" xr:uid="{00000000-0005-0000-0000-0000285C0000}"/>
    <cellStyle name="Normal 17 4 2 2 3 3 3 2" xfId="18721" xr:uid="{00000000-0005-0000-0000-0000295C0000}"/>
    <cellStyle name="Normal 17 4 2 2 3 3 3 2 2" xfId="18722" xr:uid="{00000000-0005-0000-0000-00002A5C0000}"/>
    <cellStyle name="Normal 17 4 2 2 3 3 3 3" xfId="18723" xr:uid="{00000000-0005-0000-0000-00002B5C0000}"/>
    <cellStyle name="Normal 17 4 2 2 3 3 3 3 2" xfId="18724" xr:uid="{00000000-0005-0000-0000-00002C5C0000}"/>
    <cellStyle name="Normal 17 4 2 2 3 3 3 4" xfId="18725" xr:uid="{00000000-0005-0000-0000-00002D5C0000}"/>
    <cellStyle name="Normal 17 4 2 2 3 3 4" xfId="18726" xr:uid="{00000000-0005-0000-0000-00002E5C0000}"/>
    <cellStyle name="Normal 17 4 2 2 3 3 4 2" xfId="18727" xr:uid="{00000000-0005-0000-0000-00002F5C0000}"/>
    <cellStyle name="Normal 17 4 2 2 3 3 5" xfId="18728" xr:uid="{00000000-0005-0000-0000-0000305C0000}"/>
    <cellStyle name="Normal 17 4 2 2 3 3 5 2" xfId="18729" xr:uid="{00000000-0005-0000-0000-0000315C0000}"/>
    <cellStyle name="Normal 17 4 2 2 3 3 6" xfId="18730" xr:uid="{00000000-0005-0000-0000-0000325C0000}"/>
    <cellStyle name="Normal 17 4 2 2 3 4" xfId="18731" xr:uid="{00000000-0005-0000-0000-0000335C0000}"/>
    <cellStyle name="Normal 17 4 2 2 3 4 2" xfId="18732" xr:uid="{00000000-0005-0000-0000-0000345C0000}"/>
    <cellStyle name="Normal 17 4 2 2 3 4 2 2" xfId="18733" xr:uid="{00000000-0005-0000-0000-0000355C0000}"/>
    <cellStyle name="Normal 17 4 2 2 3 4 2 2 2" xfId="18734" xr:uid="{00000000-0005-0000-0000-0000365C0000}"/>
    <cellStyle name="Normal 17 4 2 2 3 4 2 3" xfId="18735" xr:uid="{00000000-0005-0000-0000-0000375C0000}"/>
    <cellStyle name="Normal 17 4 2 2 3 4 2 3 2" xfId="18736" xr:uid="{00000000-0005-0000-0000-0000385C0000}"/>
    <cellStyle name="Normal 17 4 2 2 3 4 2 4" xfId="18737" xr:uid="{00000000-0005-0000-0000-0000395C0000}"/>
    <cellStyle name="Normal 17 4 2 2 3 4 3" xfId="18738" xr:uid="{00000000-0005-0000-0000-00003A5C0000}"/>
    <cellStyle name="Normal 17 4 2 2 3 4 3 2" xfId="18739" xr:uid="{00000000-0005-0000-0000-00003B5C0000}"/>
    <cellStyle name="Normal 17 4 2 2 3 4 4" xfId="18740" xr:uid="{00000000-0005-0000-0000-00003C5C0000}"/>
    <cellStyle name="Normal 17 4 2 2 3 4 4 2" xfId="18741" xr:uid="{00000000-0005-0000-0000-00003D5C0000}"/>
    <cellStyle name="Normal 17 4 2 2 3 4 5" xfId="18742" xr:uid="{00000000-0005-0000-0000-00003E5C0000}"/>
    <cellStyle name="Normal 17 4 2 2 3 5" xfId="18743" xr:uid="{00000000-0005-0000-0000-00003F5C0000}"/>
    <cellStyle name="Normal 17 4 2 2 3 5 2" xfId="18744" xr:uid="{00000000-0005-0000-0000-0000405C0000}"/>
    <cellStyle name="Normal 17 4 2 2 3 5 2 2" xfId="18745" xr:uid="{00000000-0005-0000-0000-0000415C0000}"/>
    <cellStyle name="Normal 17 4 2 2 3 5 3" xfId="18746" xr:uid="{00000000-0005-0000-0000-0000425C0000}"/>
    <cellStyle name="Normal 17 4 2 2 3 5 3 2" xfId="18747" xr:uid="{00000000-0005-0000-0000-0000435C0000}"/>
    <cellStyle name="Normal 17 4 2 2 3 5 4" xfId="18748" xr:uid="{00000000-0005-0000-0000-0000445C0000}"/>
    <cellStyle name="Normal 17 4 2 2 3 6" xfId="18749" xr:uid="{00000000-0005-0000-0000-0000455C0000}"/>
    <cellStyle name="Normal 17 4 2 2 3 6 2" xfId="18750" xr:uid="{00000000-0005-0000-0000-0000465C0000}"/>
    <cellStyle name="Normal 17 4 2 2 3 6 2 2" xfId="18751" xr:uid="{00000000-0005-0000-0000-0000475C0000}"/>
    <cellStyle name="Normal 17 4 2 2 3 6 3" xfId="18752" xr:uid="{00000000-0005-0000-0000-0000485C0000}"/>
    <cellStyle name="Normal 17 4 2 2 3 6 3 2" xfId="18753" xr:uid="{00000000-0005-0000-0000-0000495C0000}"/>
    <cellStyle name="Normal 17 4 2 2 3 6 4" xfId="18754" xr:uid="{00000000-0005-0000-0000-00004A5C0000}"/>
    <cellStyle name="Normal 17 4 2 2 3 7" xfId="18755" xr:uid="{00000000-0005-0000-0000-00004B5C0000}"/>
    <cellStyle name="Normal 17 4 2 2 3 7 2" xfId="18756" xr:uid="{00000000-0005-0000-0000-00004C5C0000}"/>
    <cellStyle name="Normal 17 4 2 2 3 8" xfId="18757" xr:uid="{00000000-0005-0000-0000-00004D5C0000}"/>
    <cellStyle name="Normal 17 4 2 2 3 8 2" xfId="18758" xr:uid="{00000000-0005-0000-0000-00004E5C0000}"/>
    <cellStyle name="Normal 17 4 2 2 3 9" xfId="18759" xr:uid="{00000000-0005-0000-0000-00004F5C0000}"/>
    <cellStyle name="Normal 17 4 2 2 4" xfId="18760" xr:uid="{00000000-0005-0000-0000-0000505C0000}"/>
    <cellStyle name="Normal 17 4 2 2 4 2" xfId="18761" xr:uid="{00000000-0005-0000-0000-0000515C0000}"/>
    <cellStyle name="Normal 17 4 2 2 4 2 2" xfId="18762" xr:uid="{00000000-0005-0000-0000-0000525C0000}"/>
    <cellStyle name="Normal 17 4 2 2 4 2 2 2" xfId="18763" xr:uid="{00000000-0005-0000-0000-0000535C0000}"/>
    <cellStyle name="Normal 17 4 2 2 4 2 2 2 2" xfId="18764" xr:uid="{00000000-0005-0000-0000-0000545C0000}"/>
    <cellStyle name="Normal 17 4 2 2 4 2 2 3" xfId="18765" xr:uid="{00000000-0005-0000-0000-0000555C0000}"/>
    <cellStyle name="Normal 17 4 2 2 4 2 2 3 2" xfId="18766" xr:uid="{00000000-0005-0000-0000-0000565C0000}"/>
    <cellStyle name="Normal 17 4 2 2 4 2 2 4" xfId="18767" xr:uid="{00000000-0005-0000-0000-0000575C0000}"/>
    <cellStyle name="Normal 17 4 2 2 4 2 3" xfId="18768" xr:uid="{00000000-0005-0000-0000-0000585C0000}"/>
    <cellStyle name="Normal 17 4 2 2 4 2 3 2" xfId="18769" xr:uid="{00000000-0005-0000-0000-0000595C0000}"/>
    <cellStyle name="Normal 17 4 2 2 4 2 4" xfId="18770" xr:uid="{00000000-0005-0000-0000-00005A5C0000}"/>
    <cellStyle name="Normal 17 4 2 2 4 2 4 2" xfId="18771" xr:uid="{00000000-0005-0000-0000-00005B5C0000}"/>
    <cellStyle name="Normal 17 4 2 2 4 2 5" xfId="18772" xr:uid="{00000000-0005-0000-0000-00005C5C0000}"/>
    <cellStyle name="Normal 17 4 2 2 4 3" xfId="18773" xr:uid="{00000000-0005-0000-0000-00005D5C0000}"/>
    <cellStyle name="Normal 17 4 2 2 4 3 2" xfId="18774" xr:uid="{00000000-0005-0000-0000-00005E5C0000}"/>
    <cellStyle name="Normal 17 4 2 2 4 3 2 2" xfId="18775" xr:uid="{00000000-0005-0000-0000-00005F5C0000}"/>
    <cellStyle name="Normal 17 4 2 2 4 3 3" xfId="18776" xr:uid="{00000000-0005-0000-0000-0000605C0000}"/>
    <cellStyle name="Normal 17 4 2 2 4 3 3 2" xfId="18777" xr:uid="{00000000-0005-0000-0000-0000615C0000}"/>
    <cellStyle name="Normal 17 4 2 2 4 3 4" xfId="18778" xr:uid="{00000000-0005-0000-0000-0000625C0000}"/>
    <cellStyle name="Normal 17 4 2 2 4 4" xfId="18779" xr:uid="{00000000-0005-0000-0000-0000635C0000}"/>
    <cellStyle name="Normal 17 4 2 2 4 4 2" xfId="18780" xr:uid="{00000000-0005-0000-0000-0000645C0000}"/>
    <cellStyle name="Normal 17 4 2 2 4 5" xfId="18781" xr:uid="{00000000-0005-0000-0000-0000655C0000}"/>
    <cellStyle name="Normal 17 4 2 2 4 5 2" xfId="18782" xr:uid="{00000000-0005-0000-0000-0000665C0000}"/>
    <cellStyle name="Normal 17 4 2 2 4 6" xfId="18783" xr:uid="{00000000-0005-0000-0000-0000675C0000}"/>
    <cellStyle name="Normal 17 4 2 2 5" xfId="18784" xr:uid="{00000000-0005-0000-0000-0000685C0000}"/>
    <cellStyle name="Normal 17 4 2 2 5 2" xfId="18785" xr:uid="{00000000-0005-0000-0000-0000695C0000}"/>
    <cellStyle name="Normal 17 4 2 2 5 2 2" xfId="18786" xr:uid="{00000000-0005-0000-0000-00006A5C0000}"/>
    <cellStyle name="Normal 17 4 2 2 5 2 2 2" xfId="18787" xr:uid="{00000000-0005-0000-0000-00006B5C0000}"/>
    <cellStyle name="Normal 17 4 2 2 5 2 2 2 2" xfId="18788" xr:uid="{00000000-0005-0000-0000-00006C5C0000}"/>
    <cellStyle name="Normal 17 4 2 2 5 2 2 3" xfId="18789" xr:uid="{00000000-0005-0000-0000-00006D5C0000}"/>
    <cellStyle name="Normal 17 4 2 2 5 2 2 3 2" xfId="18790" xr:uid="{00000000-0005-0000-0000-00006E5C0000}"/>
    <cellStyle name="Normal 17 4 2 2 5 2 2 4" xfId="18791" xr:uid="{00000000-0005-0000-0000-00006F5C0000}"/>
    <cellStyle name="Normal 17 4 2 2 5 2 3" xfId="18792" xr:uid="{00000000-0005-0000-0000-0000705C0000}"/>
    <cellStyle name="Normal 17 4 2 2 5 2 3 2" xfId="18793" xr:uid="{00000000-0005-0000-0000-0000715C0000}"/>
    <cellStyle name="Normal 17 4 2 2 5 2 4" xfId="18794" xr:uid="{00000000-0005-0000-0000-0000725C0000}"/>
    <cellStyle name="Normal 17 4 2 2 5 2 4 2" xfId="18795" xr:uid="{00000000-0005-0000-0000-0000735C0000}"/>
    <cellStyle name="Normal 17 4 2 2 5 2 5" xfId="18796" xr:uid="{00000000-0005-0000-0000-0000745C0000}"/>
    <cellStyle name="Normal 17 4 2 2 5 3" xfId="18797" xr:uid="{00000000-0005-0000-0000-0000755C0000}"/>
    <cellStyle name="Normal 17 4 2 2 5 3 2" xfId="18798" xr:uid="{00000000-0005-0000-0000-0000765C0000}"/>
    <cellStyle name="Normal 17 4 2 2 5 3 2 2" xfId="18799" xr:uid="{00000000-0005-0000-0000-0000775C0000}"/>
    <cellStyle name="Normal 17 4 2 2 5 3 3" xfId="18800" xr:uid="{00000000-0005-0000-0000-0000785C0000}"/>
    <cellStyle name="Normal 17 4 2 2 5 3 3 2" xfId="18801" xr:uid="{00000000-0005-0000-0000-0000795C0000}"/>
    <cellStyle name="Normal 17 4 2 2 5 3 4" xfId="18802" xr:uid="{00000000-0005-0000-0000-00007A5C0000}"/>
    <cellStyle name="Normal 17 4 2 2 5 4" xfId="18803" xr:uid="{00000000-0005-0000-0000-00007B5C0000}"/>
    <cellStyle name="Normal 17 4 2 2 5 4 2" xfId="18804" xr:uid="{00000000-0005-0000-0000-00007C5C0000}"/>
    <cellStyle name="Normal 17 4 2 2 5 5" xfId="18805" xr:uid="{00000000-0005-0000-0000-00007D5C0000}"/>
    <cellStyle name="Normal 17 4 2 2 5 5 2" xfId="18806" xr:uid="{00000000-0005-0000-0000-00007E5C0000}"/>
    <cellStyle name="Normal 17 4 2 2 5 6" xfId="18807" xr:uid="{00000000-0005-0000-0000-00007F5C0000}"/>
    <cellStyle name="Normal 17 4 2 2 6" xfId="18808" xr:uid="{00000000-0005-0000-0000-0000805C0000}"/>
    <cellStyle name="Normal 17 4 2 2 6 2" xfId="18809" xr:uid="{00000000-0005-0000-0000-0000815C0000}"/>
    <cellStyle name="Normal 17 4 2 2 6 2 2" xfId="18810" xr:uid="{00000000-0005-0000-0000-0000825C0000}"/>
    <cellStyle name="Normal 17 4 2 2 6 2 2 2" xfId="18811" xr:uid="{00000000-0005-0000-0000-0000835C0000}"/>
    <cellStyle name="Normal 17 4 2 2 6 2 3" xfId="18812" xr:uid="{00000000-0005-0000-0000-0000845C0000}"/>
    <cellStyle name="Normal 17 4 2 2 6 2 3 2" xfId="18813" xr:uid="{00000000-0005-0000-0000-0000855C0000}"/>
    <cellStyle name="Normal 17 4 2 2 6 2 4" xfId="18814" xr:uid="{00000000-0005-0000-0000-0000865C0000}"/>
    <cellStyle name="Normal 17 4 2 2 6 3" xfId="18815" xr:uid="{00000000-0005-0000-0000-0000875C0000}"/>
    <cellStyle name="Normal 17 4 2 2 6 3 2" xfId="18816" xr:uid="{00000000-0005-0000-0000-0000885C0000}"/>
    <cellStyle name="Normal 17 4 2 2 6 4" xfId="18817" xr:uid="{00000000-0005-0000-0000-0000895C0000}"/>
    <cellStyle name="Normal 17 4 2 2 6 4 2" xfId="18818" xr:uid="{00000000-0005-0000-0000-00008A5C0000}"/>
    <cellStyle name="Normal 17 4 2 2 6 5" xfId="18819" xr:uid="{00000000-0005-0000-0000-00008B5C0000}"/>
    <cellStyle name="Normal 17 4 2 2 7" xfId="18820" xr:uid="{00000000-0005-0000-0000-00008C5C0000}"/>
    <cellStyle name="Normal 17 4 2 2 7 2" xfId="18821" xr:uid="{00000000-0005-0000-0000-00008D5C0000}"/>
    <cellStyle name="Normal 17 4 2 2 7 2 2" xfId="18822" xr:uid="{00000000-0005-0000-0000-00008E5C0000}"/>
    <cellStyle name="Normal 17 4 2 2 7 3" xfId="18823" xr:uid="{00000000-0005-0000-0000-00008F5C0000}"/>
    <cellStyle name="Normal 17 4 2 2 7 3 2" xfId="18824" xr:uid="{00000000-0005-0000-0000-0000905C0000}"/>
    <cellStyle name="Normal 17 4 2 2 7 4" xfId="18825" xr:uid="{00000000-0005-0000-0000-0000915C0000}"/>
    <cellStyle name="Normal 17 4 2 2 8" xfId="18826" xr:uid="{00000000-0005-0000-0000-0000925C0000}"/>
    <cellStyle name="Normal 17 4 2 2 8 2" xfId="18827" xr:uid="{00000000-0005-0000-0000-0000935C0000}"/>
    <cellStyle name="Normal 17 4 2 2 8 2 2" xfId="18828" xr:uid="{00000000-0005-0000-0000-0000945C0000}"/>
    <cellStyle name="Normal 17 4 2 2 8 3" xfId="18829" xr:uid="{00000000-0005-0000-0000-0000955C0000}"/>
    <cellStyle name="Normal 17 4 2 2 8 3 2" xfId="18830" xr:uid="{00000000-0005-0000-0000-0000965C0000}"/>
    <cellStyle name="Normal 17 4 2 2 8 4" xfId="18831" xr:uid="{00000000-0005-0000-0000-0000975C0000}"/>
    <cellStyle name="Normal 17 4 2 2 9" xfId="18832" xr:uid="{00000000-0005-0000-0000-0000985C0000}"/>
    <cellStyle name="Normal 17 4 2 2 9 2" xfId="18833" xr:uid="{00000000-0005-0000-0000-0000995C0000}"/>
    <cellStyle name="Normal 17 4 2 3" xfId="18834" xr:uid="{00000000-0005-0000-0000-00009A5C0000}"/>
    <cellStyle name="Normal 17 4 2 3 10" xfId="18835" xr:uid="{00000000-0005-0000-0000-00009B5C0000}"/>
    <cellStyle name="Normal 17 4 2 3 11" xfId="43317" xr:uid="{00000000-0005-0000-0000-00009C5C0000}"/>
    <cellStyle name="Normal 17 4 2 3 2" xfId="18836" xr:uid="{00000000-0005-0000-0000-00009D5C0000}"/>
    <cellStyle name="Normal 17 4 2 3 2 2" xfId="18837" xr:uid="{00000000-0005-0000-0000-00009E5C0000}"/>
    <cellStyle name="Normal 17 4 2 3 2 2 2" xfId="18838" xr:uid="{00000000-0005-0000-0000-00009F5C0000}"/>
    <cellStyle name="Normal 17 4 2 3 2 2 2 2" xfId="18839" xr:uid="{00000000-0005-0000-0000-0000A05C0000}"/>
    <cellStyle name="Normal 17 4 2 3 2 2 2 2 2" xfId="18840" xr:uid="{00000000-0005-0000-0000-0000A15C0000}"/>
    <cellStyle name="Normal 17 4 2 3 2 2 2 2 2 2" xfId="18841" xr:uid="{00000000-0005-0000-0000-0000A25C0000}"/>
    <cellStyle name="Normal 17 4 2 3 2 2 2 2 3" xfId="18842" xr:uid="{00000000-0005-0000-0000-0000A35C0000}"/>
    <cellStyle name="Normal 17 4 2 3 2 2 2 2 3 2" xfId="18843" xr:uid="{00000000-0005-0000-0000-0000A45C0000}"/>
    <cellStyle name="Normal 17 4 2 3 2 2 2 2 4" xfId="18844" xr:uid="{00000000-0005-0000-0000-0000A55C0000}"/>
    <cellStyle name="Normal 17 4 2 3 2 2 2 3" xfId="18845" xr:uid="{00000000-0005-0000-0000-0000A65C0000}"/>
    <cellStyle name="Normal 17 4 2 3 2 2 2 3 2" xfId="18846" xr:uid="{00000000-0005-0000-0000-0000A75C0000}"/>
    <cellStyle name="Normal 17 4 2 3 2 2 2 4" xfId="18847" xr:uid="{00000000-0005-0000-0000-0000A85C0000}"/>
    <cellStyle name="Normal 17 4 2 3 2 2 2 4 2" xfId="18848" xr:uid="{00000000-0005-0000-0000-0000A95C0000}"/>
    <cellStyle name="Normal 17 4 2 3 2 2 2 5" xfId="18849" xr:uid="{00000000-0005-0000-0000-0000AA5C0000}"/>
    <cellStyle name="Normal 17 4 2 3 2 2 3" xfId="18850" xr:uid="{00000000-0005-0000-0000-0000AB5C0000}"/>
    <cellStyle name="Normal 17 4 2 3 2 2 3 2" xfId="18851" xr:uid="{00000000-0005-0000-0000-0000AC5C0000}"/>
    <cellStyle name="Normal 17 4 2 3 2 2 3 2 2" xfId="18852" xr:uid="{00000000-0005-0000-0000-0000AD5C0000}"/>
    <cellStyle name="Normal 17 4 2 3 2 2 3 3" xfId="18853" xr:uid="{00000000-0005-0000-0000-0000AE5C0000}"/>
    <cellStyle name="Normal 17 4 2 3 2 2 3 3 2" xfId="18854" xr:uid="{00000000-0005-0000-0000-0000AF5C0000}"/>
    <cellStyle name="Normal 17 4 2 3 2 2 3 4" xfId="18855" xr:uid="{00000000-0005-0000-0000-0000B05C0000}"/>
    <cellStyle name="Normal 17 4 2 3 2 2 4" xfId="18856" xr:uid="{00000000-0005-0000-0000-0000B15C0000}"/>
    <cellStyle name="Normal 17 4 2 3 2 2 4 2" xfId="18857" xr:uid="{00000000-0005-0000-0000-0000B25C0000}"/>
    <cellStyle name="Normal 17 4 2 3 2 2 5" xfId="18858" xr:uid="{00000000-0005-0000-0000-0000B35C0000}"/>
    <cellStyle name="Normal 17 4 2 3 2 2 5 2" xfId="18859" xr:uid="{00000000-0005-0000-0000-0000B45C0000}"/>
    <cellStyle name="Normal 17 4 2 3 2 2 6" xfId="18860" xr:uid="{00000000-0005-0000-0000-0000B55C0000}"/>
    <cellStyle name="Normal 17 4 2 3 2 3" xfId="18861" xr:uid="{00000000-0005-0000-0000-0000B65C0000}"/>
    <cellStyle name="Normal 17 4 2 3 2 3 2" xfId="18862" xr:uid="{00000000-0005-0000-0000-0000B75C0000}"/>
    <cellStyle name="Normal 17 4 2 3 2 3 2 2" xfId="18863" xr:uid="{00000000-0005-0000-0000-0000B85C0000}"/>
    <cellStyle name="Normal 17 4 2 3 2 3 2 2 2" xfId="18864" xr:uid="{00000000-0005-0000-0000-0000B95C0000}"/>
    <cellStyle name="Normal 17 4 2 3 2 3 2 2 2 2" xfId="18865" xr:uid="{00000000-0005-0000-0000-0000BA5C0000}"/>
    <cellStyle name="Normal 17 4 2 3 2 3 2 2 3" xfId="18866" xr:uid="{00000000-0005-0000-0000-0000BB5C0000}"/>
    <cellStyle name="Normal 17 4 2 3 2 3 2 2 3 2" xfId="18867" xr:uid="{00000000-0005-0000-0000-0000BC5C0000}"/>
    <cellStyle name="Normal 17 4 2 3 2 3 2 2 4" xfId="18868" xr:uid="{00000000-0005-0000-0000-0000BD5C0000}"/>
    <cellStyle name="Normal 17 4 2 3 2 3 2 3" xfId="18869" xr:uid="{00000000-0005-0000-0000-0000BE5C0000}"/>
    <cellStyle name="Normal 17 4 2 3 2 3 2 3 2" xfId="18870" xr:uid="{00000000-0005-0000-0000-0000BF5C0000}"/>
    <cellStyle name="Normal 17 4 2 3 2 3 2 4" xfId="18871" xr:uid="{00000000-0005-0000-0000-0000C05C0000}"/>
    <cellStyle name="Normal 17 4 2 3 2 3 2 4 2" xfId="18872" xr:uid="{00000000-0005-0000-0000-0000C15C0000}"/>
    <cellStyle name="Normal 17 4 2 3 2 3 2 5" xfId="18873" xr:uid="{00000000-0005-0000-0000-0000C25C0000}"/>
    <cellStyle name="Normal 17 4 2 3 2 3 3" xfId="18874" xr:uid="{00000000-0005-0000-0000-0000C35C0000}"/>
    <cellStyle name="Normal 17 4 2 3 2 3 3 2" xfId="18875" xr:uid="{00000000-0005-0000-0000-0000C45C0000}"/>
    <cellStyle name="Normal 17 4 2 3 2 3 3 2 2" xfId="18876" xr:uid="{00000000-0005-0000-0000-0000C55C0000}"/>
    <cellStyle name="Normal 17 4 2 3 2 3 3 3" xfId="18877" xr:uid="{00000000-0005-0000-0000-0000C65C0000}"/>
    <cellStyle name="Normal 17 4 2 3 2 3 3 3 2" xfId="18878" xr:uid="{00000000-0005-0000-0000-0000C75C0000}"/>
    <cellStyle name="Normal 17 4 2 3 2 3 3 4" xfId="18879" xr:uid="{00000000-0005-0000-0000-0000C85C0000}"/>
    <cellStyle name="Normal 17 4 2 3 2 3 4" xfId="18880" xr:uid="{00000000-0005-0000-0000-0000C95C0000}"/>
    <cellStyle name="Normal 17 4 2 3 2 3 4 2" xfId="18881" xr:uid="{00000000-0005-0000-0000-0000CA5C0000}"/>
    <cellStyle name="Normal 17 4 2 3 2 3 5" xfId="18882" xr:uid="{00000000-0005-0000-0000-0000CB5C0000}"/>
    <cellStyle name="Normal 17 4 2 3 2 3 5 2" xfId="18883" xr:uid="{00000000-0005-0000-0000-0000CC5C0000}"/>
    <cellStyle name="Normal 17 4 2 3 2 3 6" xfId="18884" xr:uid="{00000000-0005-0000-0000-0000CD5C0000}"/>
    <cellStyle name="Normal 17 4 2 3 2 4" xfId="18885" xr:uid="{00000000-0005-0000-0000-0000CE5C0000}"/>
    <cellStyle name="Normal 17 4 2 3 2 4 2" xfId="18886" xr:uid="{00000000-0005-0000-0000-0000CF5C0000}"/>
    <cellStyle name="Normal 17 4 2 3 2 4 2 2" xfId="18887" xr:uid="{00000000-0005-0000-0000-0000D05C0000}"/>
    <cellStyle name="Normal 17 4 2 3 2 4 2 2 2" xfId="18888" xr:uid="{00000000-0005-0000-0000-0000D15C0000}"/>
    <cellStyle name="Normal 17 4 2 3 2 4 2 3" xfId="18889" xr:uid="{00000000-0005-0000-0000-0000D25C0000}"/>
    <cellStyle name="Normal 17 4 2 3 2 4 2 3 2" xfId="18890" xr:uid="{00000000-0005-0000-0000-0000D35C0000}"/>
    <cellStyle name="Normal 17 4 2 3 2 4 2 4" xfId="18891" xr:uid="{00000000-0005-0000-0000-0000D45C0000}"/>
    <cellStyle name="Normal 17 4 2 3 2 4 3" xfId="18892" xr:uid="{00000000-0005-0000-0000-0000D55C0000}"/>
    <cellStyle name="Normal 17 4 2 3 2 4 3 2" xfId="18893" xr:uid="{00000000-0005-0000-0000-0000D65C0000}"/>
    <cellStyle name="Normal 17 4 2 3 2 4 4" xfId="18894" xr:uid="{00000000-0005-0000-0000-0000D75C0000}"/>
    <cellStyle name="Normal 17 4 2 3 2 4 4 2" xfId="18895" xr:uid="{00000000-0005-0000-0000-0000D85C0000}"/>
    <cellStyle name="Normal 17 4 2 3 2 4 5" xfId="18896" xr:uid="{00000000-0005-0000-0000-0000D95C0000}"/>
    <cellStyle name="Normal 17 4 2 3 2 5" xfId="18897" xr:uid="{00000000-0005-0000-0000-0000DA5C0000}"/>
    <cellStyle name="Normal 17 4 2 3 2 5 2" xfId="18898" xr:uid="{00000000-0005-0000-0000-0000DB5C0000}"/>
    <cellStyle name="Normal 17 4 2 3 2 5 2 2" xfId="18899" xr:uid="{00000000-0005-0000-0000-0000DC5C0000}"/>
    <cellStyle name="Normal 17 4 2 3 2 5 3" xfId="18900" xr:uid="{00000000-0005-0000-0000-0000DD5C0000}"/>
    <cellStyle name="Normal 17 4 2 3 2 5 3 2" xfId="18901" xr:uid="{00000000-0005-0000-0000-0000DE5C0000}"/>
    <cellStyle name="Normal 17 4 2 3 2 5 4" xfId="18902" xr:uid="{00000000-0005-0000-0000-0000DF5C0000}"/>
    <cellStyle name="Normal 17 4 2 3 2 6" xfId="18903" xr:uid="{00000000-0005-0000-0000-0000E05C0000}"/>
    <cellStyle name="Normal 17 4 2 3 2 6 2" xfId="18904" xr:uid="{00000000-0005-0000-0000-0000E15C0000}"/>
    <cellStyle name="Normal 17 4 2 3 2 6 2 2" xfId="18905" xr:uid="{00000000-0005-0000-0000-0000E25C0000}"/>
    <cellStyle name="Normal 17 4 2 3 2 6 3" xfId="18906" xr:uid="{00000000-0005-0000-0000-0000E35C0000}"/>
    <cellStyle name="Normal 17 4 2 3 2 6 3 2" xfId="18907" xr:uid="{00000000-0005-0000-0000-0000E45C0000}"/>
    <cellStyle name="Normal 17 4 2 3 2 6 4" xfId="18908" xr:uid="{00000000-0005-0000-0000-0000E55C0000}"/>
    <cellStyle name="Normal 17 4 2 3 2 7" xfId="18909" xr:uid="{00000000-0005-0000-0000-0000E65C0000}"/>
    <cellStyle name="Normal 17 4 2 3 2 7 2" xfId="18910" xr:uid="{00000000-0005-0000-0000-0000E75C0000}"/>
    <cellStyle name="Normal 17 4 2 3 2 8" xfId="18911" xr:uid="{00000000-0005-0000-0000-0000E85C0000}"/>
    <cellStyle name="Normal 17 4 2 3 2 8 2" xfId="18912" xr:uid="{00000000-0005-0000-0000-0000E95C0000}"/>
    <cellStyle name="Normal 17 4 2 3 2 9" xfId="18913" xr:uid="{00000000-0005-0000-0000-0000EA5C0000}"/>
    <cellStyle name="Normal 17 4 2 3 3" xfId="18914" xr:uid="{00000000-0005-0000-0000-0000EB5C0000}"/>
    <cellStyle name="Normal 17 4 2 3 3 2" xfId="18915" xr:uid="{00000000-0005-0000-0000-0000EC5C0000}"/>
    <cellStyle name="Normal 17 4 2 3 3 2 2" xfId="18916" xr:uid="{00000000-0005-0000-0000-0000ED5C0000}"/>
    <cellStyle name="Normal 17 4 2 3 3 2 2 2" xfId="18917" xr:uid="{00000000-0005-0000-0000-0000EE5C0000}"/>
    <cellStyle name="Normal 17 4 2 3 3 2 2 2 2" xfId="18918" xr:uid="{00000000-0005-0000-0000-0000EF5C0000}"/>
    <cellStyle name="Normal 17 4 2 3 3 2 2 3" xfId="18919" xr:uid="{00000000-0005-0000-0000-0000F05C0000}"/>
    <cellStyle name="Normal 17 4 2 3 3 2 2 3 2" xfId="18920" xr:uid="{00000000-0005-0000-0000-0000F15C0000}"/>
    <cellStyle name="Normal 17 4 2 3 3 2 2 4" xfId="18921" xr:uid="{00000000-0005-0000-0000-0000F25C0000}"/>
    <cellStyle name="Normal 17 4 2 3 3 2 3" xfId="18922" xr:uid="{00000000-0005-0000-0000-0000F35C0000}"/>
    <cellStyle name="Normal 17 4 2 3 3 2 3 2" xfId="18923" xr:uid="{00000000-0005-0000-0000-0000F45C0000}"/>
    <cellStyle name="Normal 17 4 2 3 3 2 4" xfId="18924" xr:uid="{00000000-0005-0000-0000-0000F55C0000}"/>
    <cellStyle name="Normal 17 4 2 3 3 2 4 2" xfId="18925" xr:uid="{00000000-0005-0000-0000-0000F65C0000}"/>
    <cellStyle name="Normal 17 4 2 3 3 2 5" xfId="18926" xr:uid="{00000000-0005-0000-0000-0000F75C0000}"/>
    <cellStyle name="Normal 17 4 2 3 3 3" xfId="18927" xr:uid="{00000000-0005-0000-0000-0000F85C0000}"/>
    <cellStyle name="Normal 17 4 2 3 3 3 2" xfId="18928" xr:uid="{00000000-0005-0000-0000-0000F95C0000}"/>
    <cellStyle name="Normal 17 4 2 3 3 3 2 2" xfId="18929" xr:uid="{00000000-0005-0000-0000-0000FA5C0000}"/>
    <cellStyle name="Normal 17 4 2 3 3 3 3" xfId="18930" xr:uid="{00000000-0005-0000-0000-0000FB5C0000}"/>
    <cellStyle name="Normal 17 4 2 3 3 3 3 2" xfId="18931" xr:uid="{00000000-0005-0000-0000-0000FC5C0000}"/>
    <cellStyle name="Normal 17 4 2 3 3 3 4" xfId="18932" xr:uid="{00000000-0005-0000-0000-0000FD5C0000}"/>
    <cellStyle name="Normal 17 4 2 3 3 4" xfId="18933" xr:uid="{00000000-0005-0000-0000-0000FE5C0000}"/>
    <cellStyle name="Normal 17 4 2 3 3 4 2" xfId="18934" xr:uid="{00000000-0005-0000-0000-0000FF5C0000}"/>
    <cellStyle name="Normal 17 4 2 3 3 5" xfId="18935" xr:uid="{00000000-0005-0000-0000-0000005D0000}"/>
    <cellStyle name="Normal 17 4 2 3 3 5 2" xfId="18936" xr:uid="{00000000-0005-0000-0000-0000015D0000}"/>
    <cellStyle name="Normal 17 4 2 3 3 6" xfId="18937" xr:uid="{00000000-0005-0000-0000-0000025D0000}"/>
    <cellStyle name="Normal 17 4 2 3 4" xfId="18938" xr:uid="{00000000-0005-0000-0000-0000035D0000}"/>
    <cellStyle name="Normal 17 4 2 3 4 2" xfId="18939" xr:uid="{00000000-0005-0000-0000-0000045D0000}"/>
    <cellStyle name="Normal 17 4 2 3 4 2 2" xfId="18940" xr:uid="{00000000-0005-0000-0000-0000055D0000}"/>
    <cellStyle name="Normal 17 4 2 3 4 2 2 2" xfId="18941" xr:uid="{00000000-0005-0000-0000-0000065D0000}"/>
    <cellStyle name="Normal 17 4 2 3 4 2 2 2 2" xfId="18942" xr:uid="{00000000-0005-0000-0000-0000075D0000}"/>
    <cellStyle name="Normal 17 4 2 3 4 2 2 3" xfId="18943" xr:uid="{00000000-0005-0000-0000-0000085D0000}"/>
    <cellStyle name="Normal 17 4 2 3 4 2 2 3 2" xfId="18944" xr:uid="{00000000-0005-0000-0000-0000095D0000}"/>
    <cellStyle name="Normal 17 4 2 3 4 2 2 4" xfId="18945" xr:uid="{00000000-0005-0000-0000-00000A5D0000}"/>
    <cellStyle name="Normal 17 4 2 3 4 2 3" xfId="18946" xr:uid="{00000000-0005-0000-0000-00000B5D0000}"/>
    <cellStyle name="Normal 17 4 2 3 4 2 3 2" xfId="18947" xr:uid="{00000000-0005-0000-0000-00000C5D0000}"/>
    <cellStyle name="Normal 17 4 2 3 4 2 4" xfId="18948" xr:uid="{00000000-0005-0000-0000-00000D5D0000}"/>
    <cellStyle name="Normal 17 4 2 3 4 2 4 2" xfId="18949" xr:uid="{00000000-0005-0000-0000-00000E5D0000}"/>
    <cellStyle name="Normal 17 4 2 3 4 2 5" xfId="18950" xr:uid="{00000000-0005-0000-0000-00000F5D0000}"/>
    <cellStyle name="Normal 17 4 2 3 4 3" xfId="18951" xr:uid="{00000000-0005-0000-0000-0000105D0000}"/>
    <cellStyle name="Normal 17 4 2 3 4 3 2" xfId="18952" xr:uid="{00000000-0005-0000-0000-0000115D0000}"/>
    <cellStyle name="Normal 17 4 2 3 4 3 2 2" xfId="18953" xr:uid="{00000000-0005-0000-0000-0000125D0000}"/>
    <cellStyle name="Normal 17 4 2 3 4 3 3" xfId="18954" xr:uid="{00000000-0005-0000-0000-0000135D0000}"/>
    <cellStyle name="Normal 17 4 2 3 4 3 3 2" xfId="18955" xr:uid="{00000000-0005-0000-0000-0000145D0000}"/>
    <cellStyle name="Normal 17 4 2 3 4 3 4" xfId="18956" xr:uid="{00000000-0005-0000-0000-0000155D0000}"/>
    <cellStyle name="Normal 17 4 2 3 4 4" xfId="18957" xr:uid="{00000000-0005-0000-0000-0000165D0000}"/>
    <cellStyle name="Normal 17 4 2 3 4 4 2" xfId="18958" xr:uid="{00000000-0005-0000-0000-0000175D0000}"/>
    <cellStyle name="Normal 17 4 2 3 4 5" xfId="18959" xr:uid="{00000000-0005-0000-0000-0000185D0000}"/>
    <cellStyle name="Normal 17 4 2 3 4 5 2" xfId="18960" xr:uid="{00000000-0005-0000-0000-0000195D0000}"/>
    <cellStyle name="Normal 17 4 2 3 4 6" xfId="18961" xr:uid="{00000000-0005-0000-0000-00001A5D0000}"/>
    <cellStyle name="Normal 17 4 2 3 5" xfId="18962" xr:uid="{00000000-0005-0000-0000-00001B5D0000}"/>
    <cellStyle name="Normal 17 4 2 3 5 2" xfId="18963" xr:uid="{00000000-0005-0000-0000-00001C5D0000}"/>
    <cellStyle name="Normal 17 4 2 3 5 2 2" xfId="18964" xr:uid="{00000000-0005-0000-0000-00001D5D0000}"/>
    <cellStyle name="Normal 17 4 2 3 5 2 2 2" xfId="18965" xr:uid="{00000000-0005-0000-0000-00001E5D0000}"/>
    <cellStyle name="Normal 17 4 2 3 5 2 3" xfId="18966" xr:uid="{00000000-0005-0000-0000-00001F5D0000}"/>
    <cellStyle name="Normal 17 4 2 3 5 2 3 2" xfId="18967" xr:uid="{00000000-0005-0000-0000-0000205D0000}"/>
    <cellStyle name="Normal 17 4 2 3 5 2 4" xfId="18968" xr:uid="{00000000-0005-0000-0000-0000215D0000}"/>
    <cellStyle name="Normal 17 4 2 3 5 3" xfId="18969" xr:uid="{00000000-0005-0000-0000-0000225D0000}"/>
    <cellStyle name="Normal 17 4 2 3 5 3 2" xfId="18970" xr:uid="{00000000-0005-0000-0000-0000235D0000}"/>
    <cellStyle name="Normal 17 4 2 3 5 4" xfId="18971" xr:uid="{00000000-0005-0000-0000-0000245D0000}"/>
    <cellStyle name="Normal 17 4 2 3 5 4 2" xfId="18972" xr:uid="{00000000-0005-0000-0000-0000255D0000}"/>
    <cellStyle name="Normal 17 4 2 3 5 5" xfId="18973" xr:uid="{00000000-0005-0000-0000-0000265D0000}"/>
    <cellStyle name="Normal 17 4 2 3 6" xfId="18974" xr:uid="{00000000-0005-0000-0000-0000275D0000}"/>
    <cellStyle name="Normal 17 4 2 3 6 2" xfId="18975" xr:uid="{00000000-0005-0000-0000-0000285D0000}"/>
    <cellStyle name="Normal 17 4 2 3 6 2 2" xfId="18976" xr:uid="{00000000-0005-0000-0000-0000295D0000}"/>
    <cellStyle name="Normal 17 4 2 3 6 3" xfId="18977" xr:uid="{00000000-0005-0000-0000-00002A5D0000}"/>
    <cellStyle name="Normal 17 4 2 3 6 3 2" xfId="18978" xr:uid="{00000000-0005-0000-0000-00002B5D0000}"/>
    <cellStyle name="Normal 17 4 2 3 6 4" xfId="18979" xr:uid="{00000000-0005-0000-0000-00002C5D0000}"/>
    <cellStyle name="Normal 17 4 2 3 7" xfId="18980" xr:uid="{00000000-0005-0000-0000-00002D5D0000}"/>
    <cellStyle name="Normal 17 4 2 3 7 2" xfId="18981" xr:uid="{00000000-0005-0000-0000-00002E5D0000}"/>
    <cellStyle name="Normal 17 4 2 3 7 2 2" xfId="18982" xr:uid="{00000000-0005-0000-0000-00002F5D0000}"/>
    <cellStyle name="Normal 17 4 2 3 7 3" xfId="18983" xr:uid="{00000000-0005-0000-0000-0000305D0000}"/>
    <cellStyle name="Normal 17 4 2 3 7 3 2" xfId="18984" xr:uid="{00000000-0005-0000-0000-0000315D0000}"/>
    <cellStyle name="Normal 17 4 2 3 7 4" xfId="18985" xr:uid="{00000000-0005-0000-0000-0000325D0000}"/>
    <cellStyle name="Normal 17 4 2 3 8" xfId="18986" xr:uid="{00000000-0005-0000-0000-0000335D0000}"/>
    <cellStyle name="Normal 17 4 2 3 8 2" xfId="18987" xr:uid="{00000000-0005-0000-0000-0000345D0000}"/>
    <cellStyle name="Normal 17 4 2 3 9" xfId="18988" xr:uid="{00000000-0005-0000-0000-0000355D0000}"/>
    <cellStyle name="Normal 17 4 2 3 9 2" xfId="18989" xr:uid="{00000000-0005-0000-0000-0000365D0000}"/>
    <cellStyle name="Normal 17 4 2 4" xfId="18990" xr:uid="{00000000-0005-0000-0000-0000375D0000}"/>
    <cellStyle name="Normal 17 4 2 4 10" xfId="18991" xr:uid="{00000000-0005-0000-0000-0000385D0000}"/>
    <cellStyle name="Normal 17 4 2 4 11" xfId="43318" xr:uid="{00000000-0005-0000-0000-0000395D0000}"/>
    <cellStyle name="Normal 17 4 2 4 2" xfId="18992" xr:uid="{00000000-0005-0000-0000-00003A5D0000}"/>
    <cellStyle name="Normal 17 4 2 4 2 2" xfId="18993" xr:uid="{00000000-0005-0000-0000-00003B5D0000}"/>
    <cellStyle name="Normal 17 4 2 4 2 2 2" xfId="18994" xr:uid="{00000000-0005-0000-0000-00003C5D0000}"/>
    <cellStyle name="Normal 17 4 2 4 2 2 2 2" xfId="18995" xr:uid="{00000000-0005-0000-0000-00003D5D0000}"/>
    <cellStyle name="Normal 17 4 2 4 2 2 2 2 2" xfId="18996" xr:uid="{00000000-0005-0000-0000-00003E5D0000}"/>
    <cellStyle name="Normal 17 4 2 4 2 2 2 2 2 2" xfId="18997" xr:uid="{00000000-0005-0000-0000-00003F5D0000}"/>
    <cellStyle name="Normal 17 4 2 4 2 2 2 2 3" xfId="18998" xr:uid="{00000000-0005-0000-0000-0000405D0000}"/>
    <cellStyle name="Normal 17 4 2 4 2 2 2 2 3 2" xfId="18999" xr:uid="{00000000-0005-0000-0000-0000415D0000}"/>
    <cellStyle name="Normal 17 4 2 4 2 2 2 2 4" xfId="19000" xr:uid="{00000000-0005-0000-0000-0000425D0000}"/>
    <cellStyle name="Normal 17 4 2 4 2 2 2 3" xfId="19001" xr:uid="{00000000-0005-0000-0000-0000435D0000}"/>
    <cellStyle name="Normal 17 4 2 4 2 2 2 3 2" xfId="19002" xr:uid="{00000000-0005-0000-0000-0000445D0000}"/>
    <cellStyle name="Normal 17 4 2 4 2 2 2 4" xfId="19003" xr:uid="{00000000-0005-0000-0000-0000455D0000}"/>
    <cellStyle name="Normal 17 4 2 4 2 2 2 4 2" xfId="19004" xr:uid="{00000000-0005-0000-0000-0000465D0000}"/>
    <cellStyle name="Normal 17 4 2 4 2 2 2 5" xfId="19005" xr:uid="{00000000-0005-0000-0000-0000475D0000}"/>
    <cellStyle name="Normal 17 4 2 4 2 2 3" xfId="19006" xr:uid="{00000000-0005-0000-0000-0000485D0000}"/>
    <cellStyle name="Normal 17 4 2 4 2 2 3 2" xfId="19007" xr:uid="{00000000-0005-0000-0000-0000495D0000}"/>
    <cellStyle name="Normal 17 4 2 4 2 2 3 2 2" xfId="19008" xr:uid="{00000000-0005-0000-0000-00004A5D0000}"/>
    <cellStyle name="Normal 17 4 2 4 2 2 3 3" xfId="19009" xr:uid="{00000000-0005-0000-0000-00004B5D0000}"/>
    <cellStyle name="Normal 17 4 2 4 2 2 3 3 2" xfId="19010" xr:uid="{00000000-0005-0000-0000-00004C5D0000}"/>
    <cellStyle name="Normal 17 4 2 4 2 2 3 4" xfId="19011" xr:uid="{00000000-0005-0000-0000-00004D5D0000}"/>
    <cellStyle name="Normal 17 4 2 4 2 2 4" xfId="19012" xr:uid="{00000000-0005-0000-0000-00004E5D0000}"/>
    <cellStyle name="Normal 17 4 2 4 2 2 4 2" xfId="19013" xr:uid="{00000000-0005-0000-0000-00004F5D0000}"/>
    <cellStyle name="Normal 17 4 2 4 2 2 5" xfId="19014" xr:uid="{00000000-0005-0000-0000-0000505D0000}"/>
    <cellStyle name="Normal 17 4 2 4 2 2 5 2" xfId="19015" xr:uid="{00000000-0005-0000-0000-0000515D0000}"/>
    <cellStyle name="Normal 17 4 2 4 2 2 6" xfId="19016" xr:uid="{00000000-0005-0000-0000-0000525D0000}"/>
    <cellStyle name="Normal 17 4 2 4 2 3" xfId="19017" xr:uid="{00000000-0005-0000-0000-0000535D0000}"/>
    <cellStyle name="Normal 17 4 2 4 2 3 2" xfId="19018" xr:uid="{00000000-0005-0000-0000-0000545D0000}"/>
    <cellStyle name="Normal 17 4 2 4 2 3 2 2" xfId="19019" xr:uid="{00000000-0005-0000-0000-0000555D0000}"/>
    <cellStyle name="Normal 17 4 2 4 2 3 2 2 2" xfId="19020" xr:uid="{00000000-0005-0000-0000-0000565D0000}"/>
    <cellStyle name="Normal 17 4 2 4 2 3 2 2 2 2" xfId="19021" xr:uid="{00000000-0005-0000-0000-0000575D0000}"/>
    <cellStyle name="Normal 17 4 2 4 2 3 2 2 3" xfId="19022" xr:uid="{00000000-0005-0000-0000-0000585D0000}"/>
    <cellStyle name="Normal 17 4 2 4 2 3 2 2 3 2" xfId="19023" xr:uid="{00000000-0005-0000-0000-0000595D0000}"/>
    <cellStyle name="Normal 17 4 2 4 2 3 2 2 4" xfId="19024" xr:uid="{00000000-0005-0000-0000-00005A5D0000}"/>
    <cellStyle name="Normal 17 4 2 4 2 3 2 3" xfId="19025" xr:uid="{00000000-0005-0000-0000-00005B5D0000}"/>
    <cellStyle name="Normal 17 4 2 4 2 3 2 3 2" xfId="19026" xr:uid="{00000000-0005-0000-0000-00005C5D0000}"/>
    <cellStyle name="Normal 17 4 2 4 2 3 2 4" xfId="19027" xr:uid="{00000000-0005-0000-0000-00005D5D0000}"/>
    <cellStyle name="Normal 17 4 2 4 2 3 2 4 2" xfId="19028" xr:uid="{00000000-0005-0000-0000-00005E5D0000}"/>
    <cellStyle name="Normal 17 4 2 4 2 3 2 5" xfId="19029" xr:uid="{00000000-0005-0000-0000-00005F5D0000}"/>
    <cellStyle name="Normal 17 4 2 4 2 3 3" xfId="19030" xr:uid="{00000000-0005-0000-0000-0000605D0000}"/>
    <cellStyle name="Normal 17 4 2 4 2 3 3 2" xfId="19031" xr:uid="{00000000-0005-0000-0000-0000615D0000}"/>
    <cellStyle name="Normal 17 4 2 4 2 3 3 2 2" xfId="19032" xr:uid="{00000000-0005-0000-0000-0000625D0000}"/>
    <cellStyle name="Normal 17 4 2 4 2 3 3 3" xfId="19033" xr:uid="{00000000-0005-0000-0000-0000635D0000}"/>
    <cellStyle name="Normal 17 4 2 4 2 3 3 3 2" xfId="19034" xr:uid="{00000000-0005-0000-0000-0000645D0000}"/>
    <cellStyle name="Normal 17 4 2 4 2 3 3 4" xfId="19035" xr:uid="{00000000-0005-0000-0000-0000655D0000}"/>
    <cellStyle name="Normal 17 4 2 4 2 3 4" xfId="19036" xr:uid="{00000000-0005-0000-0000-0000665D0000}"/>
    <cellStyle name="Normal 17 4 2 4 2 3 4 2" xfId="19037" xr:uid="{00000000-0005-0000-0000-0000675D0000}"/>
    <cellStyle name="Normal 17 4 2 4 2 3 5" xfId="19038" xr:uid="{00000000-0005-0000-0000-0000685D0000}"/>
    <cellStyle name="Normal 17 4 2 4 2 3 5 2" xfId="19039" xr:uid="{00000000-0005-0000-0000-0000695D0000}"/>
    <cellStyle name="Normal 17 4 2 4 2 3 6" xfId="19040" xr:uid="{00000000-0005-0000-0000-00006A5D0000}"/>
    <cellStyle name="Normal 17 4 2 4 2 4" xfId="19041" xr:uid="{00000000-0005-0000-0000-00006B5D0000}"/>
    <cellStyle name="Normal 17 4 2 4 2 4 2" xfId="19042" xr:uid="{00000000-0005-0000-0000-00006C5D0000}"/>
    <cellStyle name="Normal 17 4 2 4 2 4 2 2" xfId="19043" xr:uid="{00000000-0005-0000-0000-00006D5D0000}"/>
    <cellStyle name="Normal 17 4 2 4 2 4 2 2 2" xfId="19044" xr:uid="{00000000-0005-0000-0000-00006E5D0000}"/>
    <cellStyle name="Normal 17 4 2 4 2 4 2 3" xfId="19045" xr:uid="{00000000-0005-0000-0000-00006F5D0000}"/>
    <cellStyle name="Normal 17 4 2 4 2 4 2 3 2" xfId="19046" xr:uid="{00000000-0005-0000-0000-0000705D0000}"/>
    <cellStyle name="Normal 17 4 2 4 2 4 2 4" xfId="19047" xr:uid="{00000000-0005-0000-0000-0000715D0000}"/>
    <cellStyle name="Normal 17 4 2 4 2 4 3" xfId="19048" xr:uid="{00000000-0005-0000-0000-0000725D0000}"/>
    <cellStyle name="Normal 17 4 2 4 2 4 3 2" xfId="19049" xr:uid="{00000000-0005-0000-0000-0000735D0000}"/>
    <cellStyle name="Normal 17 4 2 4 2 4 4" xfId="19050" xr:uid="{00000000-0005-0000-0000-0000745D0000}"/>
    <cellStyle name="Normal 17 4 2 4 2 4 4 2" xfId="19051" xr:uid="{00000000-0005-0000-0000-0000755D0000}"/>
    <cellStyle name="Normal 17 4 2 4 2 4 5" xfId="19052" xr:uid="{00000000-0005-0000-0000-0000765D0000}"/>
    <cellStyle name="Normal 17 4 2 4 2 5" xfId="19053" xr:uid="{00000000-0005-0000-0000-0000775D0000}"/>
    <cellStyle name="Normal 17 4 2 4 2 5 2" xfId="19054" xr:uid="{00000000-0005-0000-0000-0000785D0000}"/>
    <cellStyle name="Normal 17 4 2 4 2 5 2 2" xfId="19055" xr:uid="{00000000-0005-0000-0000-0000795D0000}"/>
    <cellStyle name="Normal 17 4 2 4 2 5 3" xfId="19056" xr:uid="{00000000-0005-0000-0000-00007A5D0000}"/>
    <cellStyle name="Normal 17 4 2 4 2 5 3 2" xfId="19057" xr:uid="{00000000-0005-0000-0000-00007B5D0000}"/>
    <cellStyle name="Normal 17 4 2 4 2 5 4" xfId="19058" xr:uid="{00000000-0005-0000-0000-00007C5D0000}"/>
    <cellStyle name="Normal 17 4 2 4 2 6" xfId="19059" xr:uid="{00000000-0005-0000-0000-00007D5D0000}"/>
    <cellStyle name="Normal 17 4 2 4 2 6 2" xfId="19060" xr:uid="{00000000-0005-0000-0000-00007E5D0000}"/>
    <cellStyle name="Normal 17 4 2 4 2 6 2 2" xfId="19061" xr:uid="{00000000-0005-0000-0000-00007F5D0000}"/>
    <cellStyle name="Normal 17 4 2 4 2 6 3" xfId="19062" xr:uid="{00000000-0005-0000-0000-0000805D0000}"/>
    <cellStyle name="Normal 17 4 2 4 2 6 3 2" xfId="19063" xr:uid="{00000000-0005-0000-0000-0000815D0000}"/>
    <cellStyle name="Normal 17 4 2 4 2 6 4" xfId="19064" xr:uid="{00000000-0005-0000-0000-0000825D0000}"/>
    <cellStyle name="Normal 17 4 2 4 2 7" xfId="19065" xr:uid="{00000000-0005-0000-0000-0000835D0000}"/>
    <cellStyle name="Normal 17 4 2 4 2 7 2" xfId="19066" xr:uid="{00000000-0005-0000-0000-0000845D0000}"/>
    <cellStyle name="Normal 17 4 2 4 2 8" xfId="19067" xr:uid="{00000000-0005-0000-0000-0000855D0000}"/>
    <cellStyle name="Normal 17 4 2 4 2 8 2" xfId="19068" xr:uid="{00000000-0005-0000-0000-0000865D0000}"/>
    <cellStyle name="Normal 17 4 2 4 2 9" xfId="19069" xr:uid="{00000000-0005-0000-0000-0000875D0000}"/>
    <cellStyle name="Normal 17 4 2 4 3" xfId="19070" xr:uid="{00000000-0005-0000-0000-0000885D0000}"/>
    <cellStyle name="Normal 17 4 2 4 3 2" xfId="19071" xr:uid="{00000000-0005-0000-0000-0000895D0000}"/>
    <cellStyle name="Normal 17 4 2 4 3 2 2" xfId="19072" xr:uid="{00000000-0005-0000-0000-00008A5D0000}"/>
    <cellStyle name="Normal 17 4 2 4 3 2 2 2" xfId="19073" xr:uid="{00000000-0005-0000-0000-00008B5D0000}"/>
    <cellStyle name="Normal 17 4 2 4 3 2 2 2 2" xfId="19074" xr:uid="{00000000-0005-0000-0000-00008C5D0000}"/>
    <cellStyle name="Normal 17 4 2 4 3 2 2 3" xfId="19075" xr:uid="{00000000-0005-0000-0000-00008D5D0000}"/>
    <cellStyle name="Normal 17 4 2 4 3 2 2 3 2" xfId="19076" xr:uid="{00000000-0005-0000-0000-00008E5D0000}"/>
    <cellStyle name="Normal 17 4 2 4 3 2 2 4" xfId="19077" xr:uid="{00000000-0005-0000-0000-00008F5D0000}"/>
    <cellStyle name="Normal 17 4 2 4 3 2 3" xfId="19078" xr:uid="{00000000-0005-0000-0000-0000905D0000}"/>
    <cellStyle name="Normal 17 4 2 4 3 2 3 2" xfId="19079" xr:uid="{00000000-0005-0000-0000-0000915D0000}"/>
    <cellStyle name="Normal 17 4 2 4 3 2 4" xfId="19080" xr:uid="{00000000-0005-0000-0000-0000925D0000}"/>
    <cellStyle name="Normal 17 4 2 4 3 2 4 2" xfId="19081" xr:uid="{00000000-0005-0000-0000-0000935D0000}"/>
    <cellStyle name="Normal 17 4 2 4 3 2 5" xfId="19082" xr:uid="{00000000-0005-0000-0000-0000945D0000}"/>
    <cellStyle name="Normal 17 4 2 4 3 3" xfId="19083" xr:uid="{00000000-0005-0000-0000-0000955D0000}"/>
    <cellStyle name="Normal 17 4 2 4 3 3 2" xfId="19084" xr:uid="{00000000-0005-0000-0000-0000965D0000}"/>
    <cellStyle name="Normal 17 4 2 4 3 3 2 2" xfId="19085" xr:uid="{00000000-0005-0000-0000-0000975D0000}"/>
    <cellStyle name="Normal 17 4 2 4 3 3 3" xfId="19086" xr:uid="{00000000-0005-0000-0000-0000985D0000}"/>
    <cellStyle name="Normal 17 4 2 4 3 3 3 2" xfId="19087" xr:uid="{00000000-0005-0000-0000-0000995D0000}"/>
    <cellStyle name="Normal 17 4 2 4 3 3 4" xfId="19088" xr:uid="{00000000-0005-0000-0000-00009A5D0000}"/>
    <cellStyle name="Normal 17 4 2 4 3 4" xfId="19089" xr:uid="{00000000-0005-0000-0000-00009B5D0000}"/>
    <cellStyle name="Normal 17 4 2 4 3 4 2" xfId="19090" xr:uid="{00000000-0005-0000-0000-00009C5D0000}"/>
    <cellStyle name="Normal 17 4 2 4 3 5" xfId="19091" xr:uid="{00000000-0005-0000-0000-00009D5D0000}"/>
    <cellStyle name="Normal 17 4 2 4 3 5 2" xfId="19092" xr:uid="{00000000-0005-0000-0000-00009E5D0000}"/>
    <cellStyle name="Normal 17 4 2 4 3 6" xfId="19093" xr:uid="{00000000-0005-0000-0000-00009F5D0000}"/>
    <cellStyle name="Normal 17 4 2 4 4" xfId="19094" xr:uid="{00000000-0005-0000-0000-0000A05D0000}"/>
    <cellStyle name="Normal 17 4 2 4 4 2" xfId="19095" xr:uid="{00000000-0005-0000-0000-0000A15D0000}"/>
    <cellStyle name="Normal 17 4 2 4 4 2 2" xfId="19096" xr:uid="{00000000-0005-0000-0000-0000A25D0000}"/>
    <cellStyle name="Normal 17 4 2 4 4 2 2 2" xfId="19097" xr:uid="{00000000-0005-0000-0000-0000A35D0000}"/>
    <cellStyle name="Normal 17 4 2 4 4 2 2 2 2" xfId="19098" xr:uid="{00000000-0005-0000-0000-0000A45D0000}"/>
    <cellStyle name="Normal 17 4 2 4 4 2 2 3" xfId="19099" xr:uid="{00000000-0005-0000-0000-0000A55D0000}"/>
    <cellStyle name="Normal 17 4 2 4 4 2 2 3 2" xfId="19100" xr:uid="{00000000-0005-0000-0000-0000A65D0000}"/>
    <cellStyle name="Normal 17 4 2 4 4 2 2 4" xfId="19101" xr:uid="{00000000-0005-0000-0000-0000A75D0000}"/>
    <cellStyle name="Normal 17 4 2 4 4 2 3" xfId="19102" xr:uid="{00000000-0005-0000-0000-0000A85D0000}"/>
    <cellStyle name="Normal 17 4 2 4 4 2 3 2" xfId="19103" xr:uid="{00000000-0005-0000-0000-0000A95D0000}"/>
    <cellStyle name="Normal 17 4 2 4 4 2 4" xfId="19104" xr:uid="{00000000-0005-0000-0000-0000AA5D0000}"/>
    <cellStyle name="Normal 17 4 2 4 4 2 4 2" xfId="19105" xr:uid="{00000000-0005-0000-0000-0000AB5D0000}"/>
    <cellStyle name="Normal 17 4 2 4 4 2 5" xfId="19106" xr:uid="{00000000-0005-0000-0000-0000AC5D0000}"/>
    <cellStyle name="Normal 17 4 2 4 4 3" xfId="19107" xr:uid="{00000000-0005-0000-0000-0000AD5D0000}"/>
    <cellStyle name="Normal 17 4 2 4 4 3 2" xfId="19108" xr:uid="{00000000-0005-0000-0000-0000AE5D0000}"/>
    <cellStyle name="Normal 17 4 2 4 4 3 2 2" xfId="19109" xr:uid="{00000000-0005-0000-0000-0000AF5D0000}"/>
    <cellStyle name="Normal 17 4 2 4 4 3 3" xfId="19110" xr:uid="{00000000-0005-0000-0000-0000B05D0000}"/>
    <cellStyle name="Normal 17 4 2 4 4 3 3 2" xfId="19111" xr:uid="{00000000-0005-0000-0000-0000B15D0000}"/>
    <cellStyle name="Normal 17 4 2 4 4 3 4" xfId="19112" xr:uid="{00000000-0005-0000-0000-0000B25D0000}"/>
    <cellStyle name="Normal 17 4 2 4 4 4" xfId="19113" xr:uid="{00000000-0005-0000-0000-0000B35D0000}"/>
    <cellStyle name="Normal 17 4 2 4 4 4 2" xfId="19114" xr:uid="{00000000-0005-0000-0000-0000B45D0000}"/>
    <cellStyle name="Normal 17 4 2 4 4 5" xfId="19115" xr:uid="{00000000-0005-0000-0000-0000B55D0000}"/>
    <cellStyle name="Normal 17 4 2 4 4 5 2" xfId="19116" xr:uid="{00000000-0005-0000-0000-0000B65D0000}"/>
    <cellStyle name="Normal 17 4 2 4 4 6" xfId="19117" xr:uid="{00000000-0005-0000-0000-0000B75D0000}"/>
    <cellStyle name="Normal 17 4 2 4 5" xfId="19118" xr:uid="{00000000-0005-0000-0000-0000B85D0000}"/>
    <cellStyle name="Normal 17 4 2 4 5 2" xfId="19119" xr:uid="{00000000-0005-0000-0000-0000B95D0000}"/>
    <cellStyle name="Normal 17 4 2 4 5 2 2" xfId="19120" xr:uid="{00000000-0005-0000-0000-0000BA5D0000}"/>
    <cellStyle name="Normal 17 4 2 4 5 2 2 2" xfId="19121" xr:uid="{00000000-0005-0000-0000-0000BB5D0000}"/>
    <cellStyle name="Normal 17 4 2 4 5 2 3" xfId="19122" xr:uid="{00000000-0005-0000-0000-0000BC5D0000}"/>
    <cellStyle name="Normal 17 4 2 4 5 2 3 2" xfId="19123" xr:uid="{00000000-0005-0000-0000-0000BD5D0000}"/>
    <cellStyle name="Normal 17 4 2 4 5 2 4" xfId="19124" xr:uid="{00000000-0005-0000-0000-0000BE5D0000}"/>
    <cellStyle name="Normal 17 4 2 4 5 3" xfId="19125" xr:uid="{00000000-0005-0000-0000-0000BF5D0000}"/>
    <cellStyle name="Normal 17 4 2 4 5 3 2" xfId="19126" xr:uid="{00000000-0005-0000-0000-0000C05D0000}"/>
    <cellStyle name="Normal 17 4 2 4 5 4" xfId="19127" xr:uid="{00000000-0005-0000-0000-0000C15D0000}"/>
    <cellStyle name="Normal 17 4 2 4 5 4 2" xfId="19128" xr:uid="{00000000-0005-0000-0000-0000C25D0000}"/>
    <cellStyle name="Normal 17 4 2 4 5 5" xfId="19129" xr:uid="{00000000-0005-0000-0000-0000C35D0000}"/>
    <cellStyle name="Normal 17 4 2 4 6" xfId="19130" xr:uid="{00000000-0005-0000-0000-0000C45D0000}"/>
    <cellStyle name="Normal 17 4 2 4 6 2" xfId="19131" xr:uid="{00000000-0005-0000-0000-0000C55D0000}"/>
    <cellStyle name="Normal 17 4 2 4 6 2 2" xfId="19132" xr:uid="{00000000-0005-0000-0000-0000C65D0000}"/>
    <cellStyle name="Normal 17 4 2 4 6 3" xfId="19133" xr:uid="{00000000-0005-0000-0000-0000C75D0000}"/>
    <cellStyle name="Normal 17 4 2 4 6 3 2" xfId="19134" xr:uid="{00000000-0005-0000-0000-0000C85D0000}"/>
    <cellStyle name="Normal 17 4 2 4 6 4" xfId="19135" xr:uid="{00000000-0005-0000-0000-0000C95D0000}"/>
    <cellStyle name="Normal 17 4 2 4 7" xfId="19136" xr:uid="{00000000-0005-0000-0000-0000CA5D0000}"/>
    <cellStyle name="Normal 17 4 2 4 7 2" xfId="19137" xr:uid="{00000000-0005-0000-0000-0000CB5D0000}"/>
    <cellStyle name="Normal 17 4 2 4 7 2 2" xfId="19138" xr:uid="{00000000-0005-0000-0000-0000CC5D0000}"/>
    <cellStyle name="Normal 17 4 2 4 7 3" xfId="19139" xr:uid="{00000000-0005-0000-0000-0000CD5D0000}"/>
    <cellStyle name="Normal 17 4 2 4 7 3 2" xfId="19140" xr:uid="{00000000-0005-0000-0000-0000CE5D0000}"/>
    <cellStyle name="Normal 17 4 2 4 7 4" xfId="19141" xr:uid="{00000000-0005-0000-0000-0000CF5D0000}"/>
    <cellStyle name="Normal 17 4 2 4 8" xfId="19142" xr:uid="{00000000-0005-0000-0000-0000D05D0000}"/>
    <cellStyle name="Normal 17 4 2 4 8 2" xfId="19143" xr:uid="{00000000-0005-0000-0000-0000D15D0000}"/>
    <cellStyle name="Normal 17 4 2 4 9" xfId="19144" xr:uid="{00000000-0005-0000-0000-0000D25D0000}"/>
    <cellStyle name="Normal 17 4 2 4 9 2" xfId="19145" xr:uid="{00000000-0005-0000-0000-0000D35D0000}"/>
    <cellStyle name="Normal 17 4 2 5" xfId="19146" xr:uid="{00000000-0005-0000-0000-0000D45D0000}"/>
    <cellStyle name="Normal 17 4 2 5 2" xfId="19147" xr:uid="{00000000-0005-0000-0000-0000D55D0000}"/>
    <cellStyle name="Normal 17 4 2 5 2 2" xfId="19148" xr:uid="{00000000-0005-0000-0000-0000D65D0000}"/>
    <cellStyle name="Normal 17 4 2 5 2 2 2" xfId="19149" xr:uid="{00000000-0005-0000-0000-0000D75D0000}"/>
    <cellStyle name="Normal 17 4 2 5 2 2 2 2" xfId="19150" xr:uid="{00000000-0005-0000-0000-0000D85D0000}"/>
    <cellStyle name="Normal 17 4 2 5 2 2 2 2 2" xfId="19151" xr:uid="{00000000-0005-0000-0000-0000D95D0000}"/>
    <cellStyle name="Normal 17 4 2 5 2 2 2 3" xfId="19152" xr:uid="{00000000-0005-0000-0000-0000DA5D0000}"/>
    <cellStyle name="Normal 17 4 2 5 2 2 2 3 2" xfId="19153" xr:uid="{00000000-0005-0000-0000-0000DB5D0000}"/>
    <cellStyle name="Normal 17 4 2 5 2 2 2 4" xfId="19154" xr:uid="{00000000-0005-0000-0000-0000DC5D0000}"/>
    <cellStyle name="Normal 17 4 2 5 2 2 3" xfId="19155" xr:uid="{00000000-0005-0000-0000-0000DD5D0000}"/>
    <cellStyle name="Normal 17 4 2 5 2 2 3 2" xfId="19156" xr:uid="{00000000-0005-0000-0000-0000DE5D0000}"/>
    <cellStyle name="Normal 17 4 2 5 2 2 4" xfId="19157" xr:uid="{00000000-0005-0000-0000-0000DF5D0000}"/>
    <cellStyle name="Normal 17 4 2 5 2 2 4 2" xfId="19158" xr:uid="{00000000-0005-0000-0000-0000E05D0000}"/>
    <cellStyle name="Normal 17 4 2 5 2 2 5" xfId="19159" xr:uid="{00000000-0005-0000-0000-0000E15D0000}"/>
    <cellStyle name="Normal 17 4 2 5 2 3" xfId="19160" xr:uid="{00000000-0005-0000-0000-0000E25D0000}"/>
    <cellStyle name="Normal 17 4 2 5 2 3 2" xfId="19161" xr:uid="{00000000-0005-0000-0000-0000E35D0000}"/>
    <cellStyle name="Normal 17 4 2 5 2 3 2 2" xfId="19162" xr:uid="{00000000-0005-0000-0000-0000E45D0000}"/>
    <cellStyle name="Normal 17 4 2 5 2 3 3" xfId="19163" xr:uid="{00000000-0005-0000-0000-0000E55D0000}"/>
    <cellStyle name="Normal 17 4 2 5 2 3 3 2" xfId="19164" xr:uid="{00000000-0005-0000-0000-0000E65D0000}"/>
    <cellStyle name="Normal 17 4 2 5 2 3 4" xfId="19165" xr:uid="{00000000-0005-0000-0000-0000E75D0000}"/>
    <cellStyle name="Normal 17 4 2 5 2 4" xfId="19166" xr:uid="{00000000-0005-0000-0000-0000E85D0000}"/>
    <cellStyle name="Normal 17 4 2 5 2 4 2" xfId="19167" xr:uid="{00000000-0005-0000-0000-0000E95D0000}"/>
    <cellStyle name="Normal 17 4 2 5 2 5" xfId="19168" xr:uid="{00000000-0005-0000-0000-0000EA5D0000}"/>
    <cellStyle name="Normal 17 4 2 5 2 5 2" xfId="19169" xr:uid="{00000000-0005-0000-0000-0000EB5D0000}"/>
    <cellStyle name="Normal 17 4 2 5 2 6" xfId="19170" xr:uid="{00000000-0005-0000-0000-0000EC5D0000}"/>
    <cellStyle name="Normal 17 4 2 5 3" xfId="19171" xr:uid="{00000000-0005-0000-0000-0000ED5D0000}"/>
    <cellStyle name="Normal 17 4 2 5 3 2" xfId="19172" xr:uid="{00000000-0005-0000-0000-0000EE5D0000}"/>
    <cellStyle name="Normal 17 4 2 5 3 2 2" xfId="19173" xr:uid="{00000000-0005-0000-0000-0000EF5D0000}"/>
    <cellStyle name="Normal 17 4 2 5 3 2 2 2" xfId="19174" xr:uid="{00000000-0005-0000-0000-0000F05D0000}"/>
    <cellStyle name="Normal 17 4 2 5 3 2 2 2 2" xfId="19175" xr:uid="{00000000-0005-0000-0000-0000F15D0000}"/>
    <cellStyle name="Normal 17 4 2 5 3 2 2 3" xfId="19176" xr:uid="{00000000-0005-0000-0000-0000F25D0000}"/>
    <cellStyle name="Normal 17 4 2 5 3 2 2 3 2" xfId="19177" xr:uid="{00000000-0005-0000-0000-0000F35D0000}"/>
    <cellStyle name="Normal 17 4 2 5 3 2 2 4" xfId="19178" xr:uid="{00000000-0005-0000-0000-0000F45D0000}"/>
    <cellStyle name="Normal 17 4 2 5 3 2 3" xfId="19179" xr:uid="{00000000-0005-0000-0000-0000F55D0000}"/>
    <cellStyle name="Normal 17 4 2 5 3 2 3 2" xfId="19180" xr:uid="{00000000-0005-0000-0000-0000F65D0000}"/>
    <cellStyle name="Normal 17 4 2 5 3 2 4" xfId="19181" xr:uid="{00000000-0005-0000-0000-0000F75D0000}"/>
    <cellStyle name="Normal 17 4 2 5 3 2 4 2" xfId="19182" xr:uid="{00000000-0005-0000-0000-0000F85D0000}"/>
    <cellStyle name="Normal 17 4 2 5 3 2 5" xfId="19183" xr:uid="{00000000-0005-0000-0000-0000F95D0000}"/>
    <cellStyle name="Normal 17 4 2 5 3 3" xfId="19184" xr:uid="{00000000-0005-0000-0000-0000FA5D0000}"/>
    <cellStyle name="Normal 17 4 2 5 3 3 2" xfId="19185" xr:uid="{00000000-0005-0000-0000-0000FB5D0000}"/>
    <cellStyle name="Normal 17 4 2 5 3 3 2 2" xfId="19186" xr:uid="{00000000-0005-0000-0000-0000FC5D0000}"/>
    <cellStyle name="Normal 17 4 2 5 3 3 3" xfId="19187" xr:uid="{00000000-0005-0000-0000-0000FD5D0000}"/>
    <cellStyle name="Normal 17 4 2 5 3 3 3 2" xfId="19188" xr:uid="{00000000-0005-0000-0000-0000FE5D0000}"/>
    <cellStyle name="Normal 17 4 2 5 3 3 4" xfId="19189" xr:uid="{00000000-0005-0000-0000-0000FF5D0000}"/>
    <cellStyle name="Normal 17 4 2 5 3 4" xfId="19190" xr:uid="{00000000-0005-0000-0000-0000005E0000}"/>
    <cellStyle name="Normal 17 4 2 5 3 4 2" xfId="19191" xr:uid="{00000000-0005-0000-0000-0000015E0000}"/>
    <cellStyle name="Normal 17 4 2 5 3 5" xfId="19192" xr:uid="{00000000-0005-0000-0000-0000025E0000}"/>
    <cellStyle name="Normal 17 4 2 5 3 5 2" xfId="19193" xr:uid="{00000000-0005-0000-0000-0000035E0000}"/>
    <cellStyle name="Normal 17 4 2 5 3 6" xfId="19194" xr:uid="{00000000-0005-0000-0000-0000045E0000}"/>
    <cellStyle name="Normal 17 4 2 5 4" xfId="19195" xr:uid="{00000000-0005-0000-0000-0000055E0000}"/>
    <cellStyle name="Normal 17 4 2 5 4 2" xfId="19196" xr:uid="{00000000-0005-0000-0000-0000065E0000}"/>
    <cellStyle name="Normal 17 4 2 5 4 2 2" xfId="19197" xr:uid="{00000000-0005-0000-0000-0000075E0000}"/>
    <cellStyle name="Normal 17 4 2 5 4 2 2 2" xfId="19198" xr:uid="{00000000-0005-0000-0000-0000085E0000}"/>
    <cellStyle name="Normal 17 4 2 5 4 2 3" xfId="19199" xr:uid="{00000000-0005-0000-0000-0000095E0000}"/>
    <cellStyle name="Normal 17 4 2 5 4 2 3 2" xfId="19200" xr:uid="{00000000-0005-0000-0000-00000A5E0000}"/>
    <cellStyle name="Normal 17 4 2 5 4 2 4" xfId="19201" xr:uid="{00000000-0005-0000-0000-00000B5E0000}"/>
    <cellStyle name="Normal 17 4 2 5 4 3" xfId="19202" xr:uid="{00000000-0005-0000-0000-00000C5E0000}"/>
    <cellStyle name="Normal 17 4 2 5 4 3 2" xfId="19203" xr:uid="{00000000-0005-0000-0000-00000D5E0000}"/>
    <cellStyle name="Normal 17 4 2 5 4 4" xfId="19204" xr:uid="{00000000-0005-0000-0000-00000E5E0000}"/>
    <cellStyle name="Normal 17 4 2 5 4 4 2" xfId="19205" xr:uid="{00000000-0005-0000-0000-00000F5E0000}"/>
    <cellStyle name="Normal 17 4 2 5 4 5" xfId="19206" xr:uid="{00000000-0005-0000-0000-0000105E0000}"/>
    <cellStyle name="Normal 17 4 2 5 5" xfId="19207" xr:uid="{00000000-0005-0000-0000-0000115E0000}"/>
    <cellStyle name="Normal 17 4 2 5 5 2" xfId="19208" xr:uid="{00000000-0005-0000-0000-0000125E0000}"/>
    <cellStyle name="Normal 17 4 2 5 5 2 2" xfId="19209" xr:uid="{00000000-0005-0000-0000-0000135E0000}"/>
    <cellStyle name="Normal 17 4 2 5 5 3" xfId="19210" xr:uid="{00000000-0005-0000-0000-0000145E0000}"/>
    <cellStyle name="Normal 17 4 2 5 5 3 2" xfId="19211" xr:uid="{00000000-0005-0000-0000-0000155E0000}"/>
    <cellStyle name="Normal 17 4 2 5 5 4" xfId="19212" xr:uid="{00000000-0005-0000-0000-0000165E0000}"/>
    <cellStyle name="Normal 17 4 2 5 6" xfId="19213" xr:uid="{00000000-0005-0000-0000-0000175E0000}"/>
    <cellStyle name="Normal 17 4 2 5 6 2" xfId="19214" xr:uid="{00000000-0005-0000-0000-0000185E0000}"/>
    <cellStyle name="Normal 17 4 2 5 6 2 2" xfId="19215" xr:uid="{00000000-0005-0000-0000-0000195E0000}"/>
    <cellStyle name="Normal 17 4 2 5 6 3" xfId="19216" xr:uid="{00000000-0005-0000-0000-00001A5E0000}"/>
    <cellStyle name="Normal 17 4 2 5 6 3 2" xfId="19217" xr:uid="{00000000-0005-0000-0000-00001B5E0000}"/>
    <cellStyle name="Normal 17 4 2 5 6 4" xfId="19218" xr:uid="{00000000-0005-0000-0000-00001C5E0000}"/>
    <cellStyle name="Normal 17 4 2 5 7" xfId="19219" xr:uid="{00000000-0005-0000-0000-00001D5E0000}"/>
    <cellStyle name="Normal 17 4 2 5 7 2" xfId="19220" xr:uid="{00000000-0005-0000-0000-00001E5E0000}"/>
    <cellStyle name="Normal 17 4 2 5 8" xfId="19221" xr:uid="{00000000-0005-0000-0000-00001F5E0000}"/>
    <cellStyle name="Normal 17 4 2 5 8 2" xfId="19222" xr:uid="{00000000-0005-0000-0000-0000205E0000}"/>
    <cellStyle name="Normal 17 4 2 5 9" xfId="19223" xr:uid="{00000000-0005-0000-0000-0000215E0000}"/>
    <cellStyle name="Normal 17 4 2 6" xfId="19224" xr:uid="{00000000-0005-0000-0000-0000225E0000}"/>
    <cellStyle name="Normal 17 4 2 6 2" xfId="19225" xr:uid="{00000000-0005-0000-0000-0000235E0000}"/>
    <cellStyle name="Normal 17 4 2 6 2 2" xfId="19226" xr:uid="{00000000-0005-0000-0000-0000245E0000}"/>
    <cellStyle name="Normal 17 4 2 6 2 2 2" xfId="19227" xr:uid="{00000000-0005-0000-0000-0000255E0000}"/>
    <cellStyle name="Normal 17 4 2 6 2 2 2 2" xfId="19228" xr:uid="{00000000-0005-0000-0000-0000265E0000}"/>
    <cellStyle name="Normal 17 4 2 6 2 2 2 2 2" xfId="19229" xr:uid="{00000000-0005-0000-0000-0000275E0000}"/>
    <cellStyle name="Normal 17 4 2 6 2 2 2 3" xfId="19230" xr:uid="{00000000-0005-0000-0000-0000285E0000}"/>
    <cellStyle name="Normal 17 4 2 6 2 2 2 3 2" xfId="19231" xr:uid="{00000000-0005-0000-0000-0000295E0000}"/>
    <cellStyle name="Normal 17 4 2 6 2 2 2 4" xfId="19232" xr:uid="{00000000-0005-0000-0000-00002A5E0000}"/>
    <cellStyle name="Normal 17 4 2 6 2 2 3" xfId="19233" xr:uid="{00000000-0005-0000-0000-00002B5E0000}"/>
    <cellStyle name="Normal 17 4 2 6 2 2 3 2" xfId="19234" xr:uid="{00000000-0005-0000-0000-00002C5E0000}"/>
    <cellStyle name="Normal 17 4 2 6 2 2 4" xfId="19235" xr:uid="{00000000-0005-0000-0000-00002D5E0000}"/>
    <cellStyle name="Normal 17 4 2 6 2 2 4 2" xfId="19236" xr:uid="{00000000-0005-0000-0000-00002E5E0000}"/>
    <cellStyle name="Normal 17 4 2 6 2 2 5" xfId="19237" xr:uid="{00000000-0005-0000-0000-00002F5E0000}"/>
    <cellStyle name="Normal 17 4 2 6 2 3" xfId="19238" xr:uid="{00000000-0005-0000-0000-0000305E0000}"/>
    <cellStyle name="Normal 17 4 2 6 2 3 2" xfId="19239" xr:uid="{00000000-0005-0000-0000-0000315E0000}"/>
    <cellStyle name="Normal 17 4 2 6 2 3 2 2" xfId="19240" xr:uid="{00000000-0005-0000-0000-0000325E0000}"/>
    <cellStyle name="Normal 17 4 2 6 2 3 3" xfId="19241" xr:uid="{00000000-0005-0000-0000-0000335E0000}"/>
    <cellStyle name="Normal 17 4 2 6 2 3 3 2" xfId="19242" xr:uid="{00000000-0005-0000-0000-0000345E0000}"/>
    <cellStyle name="Normal 17 4 2 6 2 3 4" xfId="19243" xr:uid="{00000000-0005-0000-0000-0000355E0000}"/>
    <cellStyle name="Normal 17 4 2 6 2 4" xfId="19244" xr:uid="{00000000-0005-0000-0000-0000365E0000}"/>
    <cellStyle name="Normal 17 4 2 6 2 4 2" xfId="19245" xr:uid="{00000000-0005-0000-0000-0000375E0000}"/>
    <cellStyle name="Normal 17 4 2 6 2 5" xfId="19246" xr:uid="{00000000-0005-0000-0000-0000385E0000}"/>
    <cellStyle name="Normal 17 4 2 6 2 5 2" xfId="19247" xr:uid="{00000000-0005-0000-0000-0000395E0000}"/>
    <cellStyle name="Normal 17 4 2 6 2 6" xfId="19248" xr:uid="{00000000-0005-0000-0000-00003A5E0000}"/>
    <cellStyle name="Normal 17 4 2 6 3" xfId="19249" xr:uid="{00000000-0005-0000-0000-00003B5E0000}"/>
    <cellStyle name="Normal 17 4 2 6 3 2" xfId="19250" xr:uid="{00000000-0005-0000-0000-00003C5E0000}"/>
    <cellStyle name="Normal 17 4 2 6 3 2 2" xfId="19251" xr:uid="{00000000-0005-0000-0000-00003D5E0000}"/>
    <cellStyle name="Normal 17 4 2 6 3 2 2 2" xfId="19252" xr:uid="{00000000-0005-0000-0000-00003E5E0000}"/>
    <cellStyle name="Normal 17 4 2 6 3 2 2 2 2" xfId="19253" xr:uid="{00000000-0005-0000-0000-00003F5E0000}"/>
    <cellStyle name="Normal 17 4 2 6 3 2 2 3" xfId="19254" xr:uid="{00000000-0005-0000-0000-0000405E0000}"/>
    <cellStyle name="Normal 17 4 2 6 3 2 2 3 2" xfId="19255" xr:uid="{00000000-0005-0000-0000-0000415E0000}"/>
    <cellStyle name="Normal 17 4 2 6 3 2 2 4" xfId="19256" xr:uid="{00000000-0005-0000-0000-0000425E0000}"/>
    <cellStyle name="Normal 17 4 2 6 3 2 3" xfId="19257" xr:uid="{00000000-0005-0000-0000-0000435E0000}"/>
    <cellStyle name="Normal 17 4 2 6 3 2 3 2" xfId="19258" xr:uid="{00000000-0005-0000-0000-0000445E0000}"/>
    <cellStyle name="Normal 17 4 2 6 3 2 4" xfId="19259" xr:uid="{00000000-0005-0000-0000-0000455E0000}"/>
    <cellStyle name="Normal 17 4 2 6 3 2 4 2" xfId="19260" xr:uid="{00000000-0005-0000-0000-0000465E0000}"/>
    <cellStyle name="Normal 17 4 2 6 3 2 5" xfId="19261" xr:uid="{00000000-0005-0000-0000-0000475E0000}"/>
    <cellStyle name="Normal 17 4 2 6 3 3" xfId="19262" xr:uid="{00000000-0005-0000-0000-0000485E0000}"/>
    <cellStyle name="Normal 17 4 2 6 3 3 2" xfId="19263" xr:uid="{00000000-0005-0000-0000-0000495E0000}"/>
    <cellStyle name="Normal 17 4 2 6 3 3 2 2" xfId="19264" xr:uid="{00000000-0005-0000-0000-00004A5E0000}"/>
    <cellStyle name="Normal 17 4 2 6 3 3 3" xfId="19265" xr:uid="{00000000-0005-0000-0000-00004B5E0000}"/>
    <cellStyle name="Normal 17 4 2 6 3 3 3 2" xfId="19266" xr:uid="{00000000-0005-0000-0000-00004C5E0000}"/>
    <cellStyle name="Normal 17 4 2 6 3 3 4" xfId="19267" xr:uid="{00000000-0005-0000-0000-00004D5E0000}"/>
    <cellStyle name="Normal 17 4 2 6 3 4" xfId="19268" xr:uid="{00000000-0005-0000-0000-00004E5E0000}"/>
    <cellStyle name="Normal 17 4 2 6 3 4 2" xfId="19269" xr:uid="{00000000-0005-0000-0000-00004F5E0000}"/>
    <cellStyle name="Normal 17 4 2 6 3 5" xfId="19270" xr:uid="{00000000-0005-0000-0000-0000505E0000}"/>
    <cellStyle name="Normal 17 4 2 6 3 5 2" xfId="19271" xr:uid="{00000000-0005-0000-0000-0000515E0000}"/>
    <cellStyle name="Normal 17 4 2 6 3 6" xfId="19272" xr:uid="{00000000-0005-0000-0000-0000525E0000}"/>
    <cellStyle name="Normal 17 4 2 6 4" xfId="19273" xr:uid="{00000000-0005-0000-0000-0000535E0000}"/>
    <cellStyle name="Normal 17 4 2 6 4 2" xfId="19274" xr:uid="{00000000-0005-0000-0000-0000545E0000}"/>
    <cellStyle name="Normal 17 4 2 6 4 2 2" xfId="19275" xr:uid="{00000000-0005-0000-0000-0000555E0000}"/>
    <cellStyle name="Normal 17 4 2 6 4 2 2 2" xfId="19276" xr:uid="{00000000-0005-0000-0000-0000565E0000}"/>
    <cellStyle name="Normal 17 4 2 6 4 2 3" xfId="19277" xr:uid="{00000000-0005-0000-0000-0000575E0000}"/>
    <cellStyle name="Normal 17 4 2 6 4 2 3 2" xfId="19278" xr:uid="{00000000-0005-0000-0000-0000585E0000}"/>
    <cellStyle name="Normal 17 4 2 6 4 2 4" xfId="19279" xr:uid="{00000000-0005-0000-0000-0000595E0000}"/>
    <cellStyle name="Normal 17 4 2 6 4 3" xfId="19280" xr:uid="{00000000-0005-0000-0000-00005A5E0000}"/>
    <cellStyle name="Normal 17 4 2 6 4 3 2" xfId="19281" xr:uid="{00000000-0005-0000-0000-00005B5E0000}"/>
    <cellStyle name="Normal 17 4 2 6 4 4" xfId="19282" xr:uid="{00000000-0005-0000-0000-00005C5E0000}"/>
    <cellStyle name="Normal 17 4 2 6 4 4 2" xfId="19283" xr:uid="{00000000-0005-0000-0000-00005D5E0000}"/>
    <cellStyle name="Normal 17 4 2 6 4 5" xfId="19284" xr:uid="{00000000-0005-0000-0000-00005E5E0000}"/>
    <cellStyle name="Normal 17 4 2 6 5" xfId="19285" xr:uid="{00000000-0005-0000-0000-00005F5E0000}"/>
    <cellStyle name="Normal 17 4 2 6 5 2" xfId="19286" xr:uid="{00000000-0005-0000-0000-0000605E0000}"/>
    <cellStyle name="Normal 17 4 2 6 5 2 2" xfId="19287" xr:uid="{00000000-0005-0000-0000-0000615E0000}"/>
    <cellStyle name="Normal 17 4 2 6 5 3" xfId="19288" xr:uid="{00000000-0005-0000-0000-0000625E0000}"/>
    <cellStyle name="Normal 17 4 2 6 5 3 2" xfId="19289" xr:uid="{00000000-0005-0000-0000-0000635E0000}"/>
    <cellStyle name="Normal 17 4 2 6 5 4" xfId="19290" xr:uid="{00000000-0005-0000-0000-0000645E0000}"/>
    <cellStyle name="Normal 17 4 2 6 6" xfId="19291" xr:uid="{00000000-0005-0000-0000-0000655E0000}"/>
    <cellStyle name="Normal 17 4 2 6 6 2" xfId="19292" xr:uid="{00000000-0005-0000-0000-0000665E0000}"/>
    <cellStyle name="Normal 17 4 2 6 6 2 2" xfId="19293" xr:uid="{00000000-0005-0000-0000-0000675E0000}"/>
    <cellStyle name="Normal 17 4 2 6 6 3" xfId="19294" xr:uid="{00000000-0005-0000-0000-0000685E0000}"/>
    <cellStyle name="Normal 17 4 2 6 6 3 2" xfId="19295" xr:uid="{00000000-0005-0000-0000-0000695E0000}"/>
    <cellStyle name="Normal 17 4 2 6 6 4" xfId="19296" xr:uid="{00000000-0005-0000-0000-00006A5E0000}"/>
    <cellStyle name="Normal 17 4 2 6 7" xfId="19297" xr:uid="{00000000-0005-0000-0000-00006B5E0000}"/>
    <cellStyle name="Normal 17 4 2 6 7 2" xfId="19298" xr:uid="{00000000-0005-0000-0000-00006C5E0000}"/>
    <cellStyle name="Normal 17 4 2 6 8" xfId="19299" xr:uid="{00000000-0005-0000-0000-00006D5E0000}"/>
    <cellStyle name="Normal 17 4 2 6 8 2" xfId="19300" xr:uid="{00000000-0005-0000-0000-00006E5E0000}"/>
    <cellStyle name="Normal 17 4 2 6 9" xfId="19301" xr:uid="{00000000-0005-0000-0000-00006F5E0000}"/>
    <cellStyle name="Normal 17 4 2 7" xfId="19302" xr:uid="{00000000-0005-0000-0000-0000705E0000}"/>
    <cellStyle name="Normal 17 4 2 7 2" xfId="19303" xr:uid="{00000000-0005-0000-0000-0000715E0000}"/>
    <cellStyle name="Normal 17 4 2 7 2 2" xfId="19304" xr:uid="{00000000-0005-0000-0000-0000725E0000}"/>
    <cellStyle name="Normal 17 4 2 7 2 2 2" xfId="19305" xr:uid="{00000000-0005-0000-0000-0000735E0000}"/>
    <cellStyle name="Normal 17 4 2 7 2 2 2 2" xfId="19306" xr:uid="{00000000-0005-0000-0000-0000745E0000}"/>
    <cellStyle name="Normal 17 4 2 7 2 2 3" xfId="19307" xr:uid="{00000000-0005-0000-0000-0000755E0000}"/>
    <cellStyle name="Normal 17 4 2 7 2 2 3 2" xfId="19308" xr:uid="{00000000-0005-0000-0000-0000765E0000}"/>
    <cellStyle name="Normal 17 4 2 7 2 2 4" xfId="19309" xr:uid="{00000000-0005-0000-0000-0000775E0000}"/>
    <cellStyle name="Normal 17 4 2 7 2 3" xfId="19310" xr:uid="{00000000-0005-0000-0000-0000785E0000}"/>
    <cellStyle name="Normal 17 4 2 7 2 3 2" xfId="19311" xr:uid="{00000000-0005-0000-0000-0000795E0000}"/>
    <cellStyle name="Normal 17 4 2 7 2 4" xfId="19312" xr:uid="{00000000-0005-0000-0000-00007A5E0000}"/>
    <cellStyle name="Normal 17 4 2 7 2 4 2" xfId="19313" xr:uid="{00000000-0005-0000-0000-00007B5E0000}"/>
    <cellStyle name="Normal 17 4 2 7 2 5" xfId="19314" xr:uid="{00000000-0005-0000-0000-00007C5E0000}"/>
    <cellStyle name="Normal 17 4 2 7 3" xfId="19315" xr:uid="{00000000-0005-0000-0000-00007D5E0000}"/>
    <cellStyle name="Normal 17 4 2 7 3 2" xfId="19316" xr:uid="{00000000-0005-0000-0000-00007E5E0000}"/>
    <cellStyle name="Normal 17 4 2 7 3 2 2" xfId="19317" xr:uid="{00000000-0005-0000-0000-00007F5E0000}"/>
    <cellStyle name="Normal 17 4 2 7 3 3" xfId="19318" xr:uid="{00000000-0005-0000-0000-0000805E0000}"/>
    <cellStyle name="Normal 17 4 2 7 3 3 2" xfId="19319" xr:uid="{00000000-0005-0000-0000-0000815E0000}"/>
    <cellStyle name="Normal 17 4 2 7 3 4" xfId="19320" xr:uid="{00000000-0005-0000-0000-0000825E0000}"/>
    <cellStyle name="Normal 17 4 2 7 4" xfId="19321" xr:uid="{00000000-0005-0000-0000-0000835E0000}"/>
    <cellStyle name="Normal 17 4 2 7 4 2" xfId="19322" xr:uid="{00000000-0005-0000-0000-0000845E0000}"/>
    <cellStyle name="Normal 17 4 2 7 5" xfId="19323" xr:uid="{00000000-0005-0000-0000-0000855E0000}"/>
    <cellStyle name="Normal 17 4 2 7 5 2" xfId="19324" xr:uid="{00000000-0005-0000-0000-0000865E0000}"/>
    <cellStyle name="Normal 17 4 2 7 6" xfId="19325" xr:uid="{00000000-0005-0000-0000-0000875E0000}"/>
    <cellStyle name="Normal 17 4 2 8" xfId="19326" xr:uid="{00000000-0005-0000-0000-0000885E0000}"/>
    <cellStyle name="Normal 17 4 2 8 2" xfId="19327" xr:uid="{00000000-0005-0000-0000-0000895E0000}"/>
    <cellStyle name="Normal 17 4 2 8 2 2" xfId="19328" xr:uid="{00000000-0005-0000-0000-00008A5E0000}"/>
    <cellStyle name="Normal 17 4 2 8 2 2 2" xfId="19329" xr:uid="{00000000-0005-0000-0000-00008B5E0000}"/>
    <cellStyle name="Normal 17 4 2 8 2 2 2 2" xfId="19330" xr:uid="{00000000-0005-0000-0000-00008C5E0000}"/>
    <cellStyle name="Normal 17 4 2 8 2 2 3" xfId="19331" xr:uid="{00000000-0005-0000-0000-00008D5E0000}"/>
    <cellStyle name="Normal 17 4 2 8 2 2 3 2" xfId="19332" xr:uid="{00000000-0005-0000-0000-00008E5E0000}"/>
    <cellStyle name="Normal 17 4 2 8 2 2 4" xfId="19333" xr:uid="{00000000-0005-0000-0000-00008F5E0000}"/>
    <cellStyle name="Normal 17 4 2 8 2 3" xfId="19334" xr:uid="{00000000-0005-0000-0000-0000905E0000}"/>
    <cellStyle name="Normal 17 4 2 8 2 3 2" xfId="19335" xr:uid="{00000000-0005-0000-0000-0000915E0000}"/>
    <cellStyle name="Normal 17 4 2 8 2 4" xfId="19336" xr:uid="{00000000-0005-0000-0000-0000925E0000}"/>
    <cellStyle name="Normal 17 4 2 8 2 4 2" xfId="19337" xr:uid="{00000000-0005-0000-0000-0000935E0000}"/>
    <cellStyle name="Normal 17 4 2 8 2 5" xfId="19338" xr:uid="{00000000-0005-0000-0000-0000945E0000}"/>
    <cellStyle name="Normal 17 4 2 8 3" xfId="19339" xr:uid="{00000000-0005-0000-0000-0000955E0000}"/>
    <cellStyle name="Normal 17 4 2 8 3 2" xfId="19340" xr:uid="{00000000-0005-0000-0000-0000965E0000}"/>
    <cellStyle name="Normal 17 4 2 8 3 2 2" xfId="19341" xr:uid="{00000000-0005-0000-0000-0000975E0000}"/>
    <cellStyle name="Normal 17 4 2 8 3 3" xfId="19342" xr:uid="{00000000-0005-0000-0000-0000985E0000}"/>
    <cellStyle name="Normal 17 4 2 8 3 3 2" xfId="19343" xr:uid="{00000000-0005-0000-0000-0000995E0000}"/>
    <cellStyle name="Normal 17 4 2 8 3 4" xfId="19344" xr:uid="{00000000-0005-0000-0000-00009A5E0000}"/>
    <cellStyle name="Normal 17 4 2 8 4" xfId="19345" xr:uid="{00000000-0005-0000-0000-00009B5E0000}"/>
    <cellStyle name="Normal 17 4 2 8 4 2" xfId="19346" xr:uid="{00000000-0005-0000-0000-00009C5E0000}"/>
    <cellStyle name="Normal 17 4 2 8 5" xfId="19347" xr:uid="{00000000-0005-0000-0000-00009D5E0000}"/>
    <cellStyle name="Normal 17 4 2 8 5 2" xfId="19348" xr:uid="{00000000-0005-0000-0000-00009E5E0000}"/>
    <cellStyle name="Normal 17 4 2 8 6" xfId="19349" xr:uid="{00000000-0005-0000-0000-00009F5E0000}"/>
    <cellStyle name="Normal 17 4 2 9" xfId="19350" xr:uid="{00000000-0005-0000-0000-0000A05E0000}"/>
    <cellStyle name="Normal 17 4 2 9 2" xfId="19351" xr:uid="{00000000-0005-0000-0000-0000A15E0000}"/>
    <cellStyle name="Normal 17 4 2 9 2 2" xfId="19352" xr:uid="{00000000-0005-0000-0000-0000A25E0000}"/>
    <cellStyle name="Normal 17 4 2 9 2 2 2" xfId="19353" xr:uid="{00000000-0005-0000-0000-0000A35E0000}"/>
    <cellStyle name="Normal 17 4 2 9 2 3" xfId="19354" xr:uid="{00000000-0005-0000-0000-0000A45E0000}"/>
    <cellStyle name="Normal 17 4 2 9 2 3 2" xfId="19355" xr:uid="{00000000-0005-0000-0000-0000A55E0000}"/>
    <cellStyle name="Normal 17 4 2 9 2 4" xfId="19356" xr:uid="{00000000-0005-0000-0000-0000A65E0000}"/>
    <cellStyle name="Normal 17 4 2 9 3" xfId="19357" xr:uid="{00000000-0005-0000-0000-0000A75E0000}"/>
    <cellStyle name="Normal 17 4 2 9 3 2" xfId="19358" xr:uid="{00000000-0005-0000-0000-0000A85E0000}"/>
    <cellStyle name="Normal 17 4 2 9 4" xfId="19359" xr:uid="{00000000-0005-0000-0000-0000A95E0000}"/>
    <cellStyle name="Normal 17 4 2 9 4 2" xfId="19360" xr:uid="{00000000-0005-0000-0000-0000AA5E0000}"/>
    <cellStyle name="Normal 17 4 2 9 5" xfId="19361" xr:uid="{00000000-0005-0000-0000-0000AB5E0000}"/>
    <cellStyle name="Normal 17 4 3" xfId="4143" xr:uid="{00000000-0005-0000-0000-0000AC5E0000}"/>
    <cellStyle name="Normal 17 4 3 10" xfId="19362" xr:uid="{00000000-0005-0000-0000-0000AD5E0000}"/>
    <cellStyle name="Normal 17 4 3 10 2" xfId="19363" xr:uid="{00000000-0005-0000-0000-0000AE5E0000}"/>
    <cellStyle name="Normal 17 4 3 10 2 2" xfId="19364" xr:uid="{00000000-0005-0000-0000-0000AF5E0000}"/>
    <cellStyle name="Normal 17 4 3 10 3" xfId="19365" xr:uid="{00000000-0005-0000-0000-0000B05E0000}"/>
    <cellStyle name="Normal 17 4 3 10 3 2" xfId="19366" xr:uid="{00000000-0005-0000-0000-0000B15E0000}"/>
    <cellStyle name="Normal 17 4 3 10 4" xfId="19367" xr:uid="{00000000-0005-0000-0000-0000B25E0000}"/>
    <cellStyle name="Normal 17 4 3 11" xfId="19368" xr:uid="{00000000-0005-0000-0000-0000B35E0000}"/>
    <cellStyle name="Normal 17 4 3 11 2" xfId="19369" xr:uid="{00000000-0005-0000-0000-0000B45E0000}"/>
    <cellStyle name="Normal 17 4 3 11 2 2" xfId="19370" xr:uid="{00000000-0005-0000-0000-0000B55E0000}"/>
    <cellStyle name="Normal 17 4 3 11 3" xfId="19371" xr:uid="{00000000-0005-0000-0000-0000B65E0000}"/>
    <cellStyle name="Normal 17 4 3 11 3 2" xfId="19372" xr:uid="{00000000-0005-0000-0000-0000B75E0000}"/>
    <cellStyle name="Normal 17 4 3 11 4" xfId="19373" xr:uid="{00000000-0005-0000-0000-0000B85E0000}"/>
    <cellStyle name="Normal 17 4 3 12" xfId="19374" xr:uid="{00000000-0005-0000-0000-0000B95E0000}"/>
    <cellStyle name="Normal 17 4 3 12 2" xfId="19375" xr:uid="{00000000-0005-0000-0000-0000BA5E0000}"/>
    <cellStyle name="Normal 17 4 3 13" xfId="19376" xr:uid="{00000000-0005-0000-0000-0000BB5E0000}"/>
    <cellStyle name="Normal 17 4 3 13 2" xfId="19377" xr:uid="{00000000-0005-0000-0000-0000BC5E0000}"/>
    <cellStyle name="Normal 17 4 3 14" xfId="19378" xr:uid="{00000000-0005-0000-0000-0000BD5E0000}"/>
    <cellStyle name="Normal 17 4 3 15" xfId="43319" xr:uid="{00000000-0005-0000-0000-0000BE5E0000}"/>
    <cellStyle name="Normal 17 4 3 2" xfId="19379" xr:uid="{00000000-0005-0000-0000-0000BF5E0000}"/>
    <cellStyle name="Normal 17 4 3 2 10" xfId="19380" xr:uid="{00000000-0005-0000-0000-0000C05E0000}"/>
    <cellStyle name="Normal 17 4 3 2 10 2" xfId="19381" xr:uid="{00000000-0005-0000-0000-0000C15E0000}"/>
    <cellStyle name="Normal 17 4 3 2 11" xfId="19382" xr:uid="{00000000-0005-0000-0000-0000C25E0000}"/>
    <cellStyle name="Normal 17 4 3 2 12" xfId="43320" xr:uid="{00000000-0005-0000-0000-0000C35E0000}"/>
    <cellStyle name="Normal 17 4 3 2 2" xfId="19383" xr:uid="{00000000-0005-0000-0000-0000C45E0000}"/>
    <cellStyle name="Normal 17 4 3 2 2 10" xfId="19384" xr:uid="{00000000-0005-0000-0000-0000C55E0000}"/>
    <cellStyle name="Normal 17 4 3 2 2 11" xfId="43321" xr:uid="{00000000-0005-0000-0000-0000C65E0000}"/>
    <cellStyle name="Normal 17 4 3 2 2 2" xfId="19385" xr:uid="{00000000-0005-0000-0000-0000C75E0000}"/>
    <cellStyle name="Normal 17 4 3 2 2 2 2" xfId="19386" xr:uid="{00000000-0005-0000-0000-0000C85E0000}"/>
    <cellStyle name="Normal 17 4 3 2 2 2 2 2" xfId="19387" xr:uid="{00000000-0005-0000-0000-0000C95E0000}"/>
    <cellStyle name="Normal 17 4 3 2 2 2 2 2 2" xfId="19388" xr:uid="{00000000-0005-0000-0000-0000CA5E0000}"/>
    <cellStyle name="Normal 17 4 3 2 2 2 2 2 2 2" xfId="19389" xr:uid="{00000000-0005-0000-0000-0000CB5E0000}"/>
    <cellStyle name="Normal 17 4 3 2 2 2 2 2 2 2 2" xfId="19390" xr:uid="{00000000-0005-0000-0000-0000CC5E0000}"/>
    <cellStyle name="Normal 17 4 3 2 2 2 2 2 2 3" xfId="19391" xr:uid="{00000000-0005-0000-0000-0000CD5E0000}"/>
    <cellStyle name="Normal 17 4 3 2 2 2 2 2 2 3 2" xfId="19392" xr:uid="{00000000-0005-0000-0000-0000CE5E0000}"/>
    <cellStyle name="Normal 17 4 3 2 2 2 2 2 2 4" xfId="19393" xr:uid="{00000000-0005-0000-0000-0000CF5E0000}"/>
    <cellStyle name="Normal 17 4 3 2 2 2 2 2 3" xfId="19394" xr:uid="{00000000-0005-0000-0000-0000D05E0000}"/>
    <cellStyle name="Normal 17 4 3 2 2 2 2 2 3 2" xfId="19395" xr:uid="{00000000-0005-0000-0000-0000D15E0000}"/>
    <cellStyle name="Normal 17 4 3 2 2 2 2 2 4" xfId="19396" xr:uid="{00000000-0005-0000-0000-0000D25E0000}"/>
    <cellStyle name="Normal 17 4 3 2 2 2 2 2 4 2" xfId="19397" xr:uid="{00000000-0005-0000-0000-0000D35E0000}"/>
    <cellStyle name="Normal 17 4 3 2 2 2 2 2 5" xfId="19398" xr:uid="{00000000-0005-0000-0000-0000D45E0000}"/>
    <cellStyle name="Normal 17 4 3 2 2 2 2 3" xfId="19399" xr:uid="{00000000-0005-0000-0000-0000D55E0000}"/>
    <cellStyle name="Normal 17 4 3 2 2 2 2 3 2" xfId="19400" xr:uid="{00000000-0005-0000-0000-0000D65E0000}"/>
    <cellStyle name="Normal 17 4 3 2 2 2 2 3 2 2" xfId="19401" xr:uid="{00000000-0005-0000-0000-0000D75E0000}"/>
    <cellStyle name="Normal 17 4 3 2 2 2 2 3 3" xfId="19402" xr:uid="{00000000-0005-0000-0000-0000D85E0000}"/>
    <cellStyle name="Normal 17 4 3 2 2 2 2 3 3 2" xfId="19403" xr:uid="{00000000-0005-0000-0000-0000D95E0000}"/>
    <cellStyle name="Normal 17 4 3 2 2 2 2 3 4" xfId="19404" xr:uid="{00000000-0005-0000-0000-0000DA5E0000}"/>
    <cellStyle name="Normal 17 4 3 2 2 2 2 4" xfId="19405" xr:uid="{00000000-0005-0000-0000-0000DB5E0000}"/>
    <cellStyle name="Normal 17 4 3 2 2 2 2 4 2" xfId="19406" xr:uid="{00000000-0005-0000-0000-0000DC5E0000}"/>
    <cellStyle name="Normal 17 4 3 2 2 2 2 5" xfId="19407" xr:uid="{00000000-0005-0000-0000-0000DD5E0000}"/>
    <cellStyle name="Normal 17 4 3 2 2 2 2 5 2" xfId="19408" xr:uid="{00000000-0005-0000-0000-0000DE5E0000}"/>
    <cellStyle name="Normal 17 4 3 2 2 2 2 6" xfId="19409" xr:uid="{00000000-0005-0000-0000-0000DF5E0000}"/>
    <cellStyle name="Normal 17 4 3 2 2 2 3" xfId="19410" xr:uid="{00000000-0005-0000-0000-0000E05E0000}"/>
    <cellStyle name="Normal 17 4 3 2 2 2 3 2" xfId="19411" xr:uid="{00000000-0005-0000-0000-0000E15E0000}"/>
    <cellStyle name="Normal 17 4 3 2 2 2 3 2 2" xfId="19412" xr:uid="{00000000-0005-0000-0000-0000E25E0000}"/>
    <cellStyle name="Normal 17 4 3 2 2 2 3 2 2 2" xfId="19413" xr:uid="{00000000-0005-0000-0000-0000E35E0000}"/>
    <cellStyle name="Normal 17 4 3 2 2 2 3 2 2 2 2" xfId="19414" xr:uid="{00000000-0005-0000-0000-0000E45E0000}"/>
    <cellStyle name="Normal 17 4 3 2 2 2 3 2 2 3" xfId="19415" xr:uid="{00000000-0005-0000-0000-0000E55E0000}"/>
    <cellStyle name="Normal 17 4 3 2 2 2 3 2 2 3 2" xfId="19416" xr:uid="{00000000-0005-0000-0000-0000E65E0000}"/>
    <cellStyle name="Normal 17 4 3 2 2 2 3 2 2 4" xfId="19417" xr:uid="{00000000-0005-0000-0000-0000E75E0000}"/>
    <cellStyle name="Normal 17 4 3 2 2 2 3 2 3" xfId="19418" xr:uid="{00000000-0005-0000-0000-0000E85E0000}"/>
    <cellStyle name="Normal 17 4 3 2 2 2 3 2 3 2" xfId="19419" xr:uid="{00000000-0005-0000-0000-0000E95E0000}"/>
    <cellStyle name="Normal 17 4 3 2 2 2 3 2 4" xfId="19420" xr:uid="{00000000-0005-0000-0000-0000EA5E0000}"/>
    <cellStyle name="Normal 17 4 3 2 2 2 3 2 4 2" xfId="19421" xr:uid="{00000000-0005-0000-0000-0000EB5E0000}"/>
    <cellStyle name="Normal 17 4 3 2 2 2 3 2 5" xfId="19422" xr:uid="{00000000-0005-0000-0000-0000EC5E0000}"/>
    <cellStyle name="Normal 17 4 3 2 2 2 3 3" xfId="19423" xr:uid="{00000000-0005-0000-0000-0000ED5E0000}"/>
    <cellStyle name="Normal 17 4 3 2 2 2 3 3 2" xfId="19424" xr:uid="{00000000-0005-0000-0000-0000EE5E0000}"/>
    <cellStyle name="Normal 17 4 3 2 2 2 3 3 2 2" xfId="19425" xr:uid="{00000000-0005-0000-0000-0000EF5E0000}"/>
    <cellStyle name="Normal 17 4 3 2 2 2 3 3 3" xfId="19426" xr:uid="{00000000-0005-0000-0000-0000F05E0000}"/>
    <cellStyle name="Normal 17 4 3 2 2 2 3 3 3 2" xfId="19427" xr:uid="{00000000-0005-0000-0000-0000F15E0000}"/>
    <cellStyle name="Normal 17 4 3 2 2 2 3 3 4" xfId="19428" xr:uid="{00000000-0005-0000-0000-0000F25E0000}"/>
    <cellStyle name="Normal 17 4 3 2 2 2 3 4" xfId="19429" xr:uid="{00000000-0005-0000-0000-0000F35E0000}"/>
    <cellStyle name="Normal 17 4 3 2 2 2 3 4 2" xfId="19430" xr:uid="{00000000-0005-0000-0000-0000F45E0000}"/>
    <cellStyle name="Normal 17 4 3 2 2 2 3 5" xfId="19431" xr:uid="{00000000-0005-0000-0000-0000F55E0000}"/>
    <cellStyle name="Normal 17 4 3 2 2 2 3 5 2" xfId="19432" xr:uid="{00000000-0005-0000-0000-0000F65E0000}"/>
    <cellStyle name="Normal 17 4 3 2 2 2 3 6" xfId="19433" xr:uid="{00000000-0005-0000-0000-0000F75E0000}"/>
    <cellStyle name="Normal 17 4 3 2 2 2 4" xfId="19434" xr:uid="{00000000-0005-0000-0000-0000F85E0000}"/>
    <cellStyle name="Normal 17 4 3 2 2 2 4 2" xfId="19435" xr:uid="{00000000-0005-0000-0000-0000F95E0000}"/>
    <cellStyle name="Normal 17 4 3 2 2 2 4 2 2" xfId="19436" xr:uid="{00000000-0005-0000-0000-0000FA5E0000}"/>
    <cellStyle name="Normal 17 4 3 2 2 2 4 2 2 2" xfId="19437" xr:uid="{00000000-0005-0000-0000-0000FB5E0000}"/>
    <cellStyle name="Normal 17 4 3 2 2 2 4 2 3" xfId="19438" xr:uid="{00000000-0005-0000-0000-0000FC5E0000}"/>
    <cellStyle name="Normal 17 4 3 2 2 2 4 2 3 2" xfId="19439" xr:uid="{00000000-0005-0000-0000-0000FD5E0000}"/>
    <cellStyle name="Normal 17 4 3 2 2 2 4 2 4" xfId="19440" xr:uid="{00000000-0005-0000-0000-0000FE5E0000}"/>
    <cellStyle name="Normal 17 4 3 2 2 2 4 3" xfId="19441" xr:uid="{00000000-0005-0000-0000-0000FF5E0000}"/>
    <cellStyle name="Normal 17 4 3 2 2 2 4 3 2" xfId="19442" xr:uid="{00000000-0005-0000-0000-0000005F0000}"/>
    <cellStyle name="Normal 17 4 3 2 2 2 4 4" xfId="19443" xr:uid="{00000000-0005-0000-0000-0000015F0000}"/>
    <cellStyle name="Normal 17 4 3 2 2 2 4 4 2" xfId="19444" xr:uid="{00000000-0005-0000-0000-0000025F0000}"/>
    <cellStyle name="Normal 17 4 3 2 2 2 4 5" xfId="19445" xr:uid="{00000000-0005-0000-0000-0000035F0000}"/>
    <cellStyle name="Normal 17 4 3 2 2 2 5" xfId="19446" xr:uid="{00000000-0005-0000-0000-0000045F0000}"/>
    <cellStyle name="Normal 17 4 3 2 2 2 5 2" xfId="19447" xr:uid="{00000000-0005-0000-0000-0000055F0000}"/>
    <cellStyle name="Normal 17 4 3 2 2 2 5 2 2" xfId="19448" xr:uid="{00000000-0005-0000-0000-0000065F0000}"/>
    <cellStyle name="Normal 17 4 3 2 2 2 5 3" xfId="19449" xr:uid="{00000000-0005-0000-0000-0000075F0000}"/>
    <cellStyle name="Normal 17 4 3 2 2 2 5 3 2" xfId="19450" xr:uid="{00000000-0005-0000-0000-0000085F0000}"/>
    <cellStyle name="Normal 17 4 3 2 2 2 5 4" xfId="19451" xr:uid="{00000000-0005-0000-0000-0000095F0000}"/>
    <cellStyle name="Normal 17 4 3 2 2 2 6" xfId="19452" xr:uid="{00000000-0005-0000-0000-00000A5F0000}"/>
    <cellStyle name="Normal 17 4 3 2 2 2 6 2" xfId="19453" xr:uid="{00000000-0005-0000-0000-00000B5F0000}"/>
    <cellStyle name="Normal 17 4 3 2 2 2 6 2 2" xfId="19454" xr:uid="{00000000-0005-0000-0000-00000C5F0000}"/>
    <cellStyle name="Normal 17 4 3 2 2 2 6 3" xfId="19455" xr:uid="{00000000-0005-0000-0000-00000D5F0000}"/>
    <cellStyle name="Normal 17 4 3 2 2 2 6 3 2" xfId="19456" xr:uid="{00000000-0005-0000-0000-00000E5F0000}"/>
    <cellStyle name="Normal 17 4 3 2 2 2 6 4" xfId="19457" xr:uid="{00000000-0005-0000-0000-00000F5F0000}"/>
    <cellStyle name="Normal 17 4 3 2 2 2 7" xfId="19458" xr:uid="{00000000-0005-0000-0000-0000105F0000}"/>
    <cellStyle name="Normal 17 4 3 2 2 2 7 2" xfId="19459" xr:uid="{00000000-0005-0000-0000-0000115F0000}"/>
    <cellStyle name="Normal 17 4 3 2 2 2 8" xfId="19460" xr:uid="{00000000-0005-0000-0000-0000125F0000}"/>
    <cellStyle name="Normal 17 4 3 2 2 2 8 2" xfId="19461" xr:uid="{00000000-0005-0000-0000-0000135F0000}"/>
    <cellStyle name="Normal 17 4 3 2 2 2 9" xfId="19462" xr:uid="{00000000-0005-0000-0000-0000145F0000}"/>
    <cellStyle name="Normal 17 4 3 2 2 3" xfId="19463" xr:uid="{00000000-0005-0000-0000-0000155F0000}"/>
    <cellStyle name="Normal 17 4 3 2 2 3 2" xfId="19464" xr:uid="{00000000-0005-0000-0000-0000165F0000}"/>
    <cellStyle name="Normal 17 4 3 2 2 3 2 2" xfId="19465" xr:uid="{00000000-0005-0000-0000-0000175F0000}"/>
    <cellStyle name="Normal 17 4 3 2 2 3 2 2 2" xfId="19466" xr:uid="{00000000-0005-0000-0000-0000185F0000}"/>
    <cellStyle name="Normal 17 4 3 2 2 3 2 2 2 2" xfId="19467" xr:uid="{00000000-0005-0000-0000-0000195F0000}"/>
    <cellStyle name="Normal 17 4 3 2 2 3 2 2 3" xfId="19468" xr:uid="{00000000-0005-0000-0000-00001A5F0000}"/>
    <cellStyle name="Normal 17 4 3 2 2 3 2 2 3 2" xfId="19469" xr:uid="{00000000-0005-0000-0000-00001B5F0000}"/>
    <cellStyle name="Normal 17 4 3 2 2 3 2 2 4" xfId="19470" xr:uid="{00000000-0005-0000-0000-00001C5F0000}"/>
    <cellStyle name="Normal 17 4 3 2 2 3 2 3" xfId="19471" xr:uid="{00000000-0005-0000-0000-00001D5F0000}"/>
    <cellStyle name="Normal 17 4 3 2 2 3 2 3 2" xfId="19472" xr:uid="{00000000-0005-0000-0000-00001E5F0000}"/>
    <cellStyle name="Normal 17 4 3 2 2 3 2 4" xfId="19473" xr:uid="{00000000-0005-0000-0000-00001F5F0000}"/>
    <cellStyle name="Normal 17 4 3 2 2 3 2 4 2" xfId="19474" xr:uid="{00000000-0005-0000-0000-0000205F0000}"/>
    <cellStyle name="Normal 17 4 3 2 2 3 2 5" xfId="19475" xr:uid="{00000000-0005-0000-0000-0000215F0000}"/>
    <cellStyle name="Normal 17 4 3 2 2 3 3" xfId="19476" xr:uid="{00000000-0005-0000-0000-0000225F0000}"/>
    <cellStyle name="Normal 17 4 3 2 2 3 3 2" xfId="19477" xr:uid="{00000000-0005-0000-0000-0000235F0000}"/>
    <cellStyle name="Normal 17 4 3 2 2 3 3 2 2" xfId="19478" xr:uid="{00000000-0005-0000-0000-0000245F0000}"/>
    <cellStyle name="Normal 17 4 3 2 2 3 3 3" xfId="19479" xr:uid="{00000000-0005-0000-0000-0000255F0000}"/>
    <cellStyle name="Normal 17 4 3 2 2 3 3 3 2" xfId="19480" xr:uid="{00000000-0005-0000-0000-0000265F0000}"/>
    <cellStyle name="Normal 17 4 3 2 2 3 3 4" xfId="19481" xr:uid="{00000000-0005-0000-0000-0000275F0000}"/>
    <cellStyle name="Normal 17 4 3 2 2 3 4" xfId="19482" xr:uid="{00000000-0005-0000-0000-0000285F0000}"/>
    <cellStyle name="Normal 17 4 3 2 2 3 4 2" xfId="19483" xr:uid="{00000000-0005-0000-0000-0000295F0000}"/>
    <cellStyle name="Normal 17 4 3 2 2 3 5" xfId="19484" xr:uid="{00000000-0005-0000-0000-00002A5F0000}"/>
    <cellStyle name="Normal 17 4 3 2 2 3 5 2" xfId="19485" xr:uid="{00000000-0005-0000-0000-00002B5F0000}"/>
    <cellStyle name="Normal 17 4 3 2 2 3 6" xfId="19486" xr:uid="{00000000-0005-0000-0000-00002C5F0000}"/>
    <cellStyle name="Normal 17 4 3 2 2 4" xfId="19487" xr:uid="{00000000-0005-0000-0000-00002D5F0000}"/>
    <cellStyle name="Normal 17 4 3 2 2 4 2" xfId="19488" xr:uid="{00000000-0005-0000-0000-00002E5F0000}"/>
    <cellStyle name="Normal 17 4 3 2 2 4 2 2" xfId="19489" xr:uid="{00000000-0005-0000-0000-00002F5F0000}"/>
    <cellStyle name="Normal 17 4 3 2 2 4 2 2 2" xfId="19490" xr:uid="{00000000-0005-0000-0000-0000305F0000}"/>
    <cellStyle name="Normal 17 4 3 2 2 4 2 2 2 2" xfId="19491" xr:uid="{00000000-0005-0000-0000-0000315F0000}"/>
    <cellStyle name="Normal 17 4 3 2 2 4 2 2 3" xfId="19492" xr:uid="{00000000-0005-0000-0000-0000325F0000}"/>
    <cellStyle name="Normal 17 4 3 2 2 4 2 2 3 2" xfId="19493" xr:uid="{00000000-0005-0000-0000-0000335F0000}"/>
    <cellStyle name="Normal 17 4 3 2 2 4 2 2 4" xfId="19494" xr:uid="{00000000-0005-0000-0000-0000345F0000}"/>
    <cellStyle name="Normal 17 4 3 2 2 4 2 3" xfId="19495" xr:uid="{00000000-0005-0000-0000-0000355F0000}"/>
    <cellStyle name="Normal 17 4 3 2 2 4 2 3 2" xfId="19496" xr:uid="{00000000-0005-0000-0000-0000365F0000}"/>
    <cellStyle name="Normal 17 4 3 2 2 4 2 4" xfId="19497" xr:uid="{00000000-0005-0000-0000-0000375F0000}"/>
    <cellStyle name="Normal 17 4 3 2 2 4 2 4 2" xfId="19498" xr:uid="{00000000-0005-0000-0000-0000385F0000}"/>
    <cellStyle name="Normal 17 4 3 2 2 4 2 5" xfId="19499" xr:uid="{00000000-0005-0000-0000-0000395F0000}"/>
    <cellStyle name="Normal 17 4 3 2 2 4 3" xfId="19500" xr:uid="{00000000-0005-0000-0000-00003A5F0000}"/>
    <cellStyle name="Normal 17 4 3 2 2 4 3 2" xfId="19501" xr:uid="{00000000-0005-0000-0000-00003B5F0000}"/>
    <cellStyle name="Normal 17 4 3 2 2 4 3 2 2" xfId="19502" xr:uid="{00000000-0005-0000-0000-00003C5F0000}"/>
    <cellStyle name="Normal 17 4 3 2 2 4 3 3" xfId="19503" xr:uid="{00000000-0005-0000-0000-00003D5F0000}"/>
    <cellStyle name="Normal 17 4 3 2 2 4 3 3 2" xfId="19504" xr:uid="{00000000-0005-0000-0000-00003E5F0000}"/>
    <cellStyle name="Normal 17 4 3 2 2 4 3 4" xfId="19505" xr:uid="{00000000-0005-0000-0000-00003F5F0000}"/>
    <cellStyle name="Normal 17 4 3 2 2 4 4" xfId="19506" xr:uid="{00000000-0005-0000-0000-0000405F0000}"/>
    <cellStyle name="Normal 17 4 3 2 2 4 4 2" xfId="19507" xr:uid="{00000000-0005-0000-0000-0000415F0000}"/>
    <cellStyle name="Normal 17 4 3 2 2 4 5" xfId="19508" xr:uid="{00000000-0005-0000-0000-0000425F0000}"/>
    <cellStyle name="Normal 17 4 3 2 2 4 5 2" xfId="19509" xr:uid="{00000000-0005-0000-0000-0000435F0000}"/>
    <cellStyle name="Normal 17 4 3 2 2 4 6" xfId="19510" xr:uid="{00000000-0005-0000-0000-0000445F0000}"/>
    <cellStyle name="Normal 17 4 3 2 2 5" xfId="19511" xr:uid="{00000000-0005-0000-0000-0000455F0000}"/>
    <cellStyle name="Normal 17 4 3 2 2 5 2" xfId="19512" xr:uid="{00000000-0005-0000-0000-0000465F0000}"/>
    <cellStyle name="Normal 17 4 3 2 2 5 2 2" xfId="19513" xr:uid="{00000000-0005-0000-0000-0000475F0000}"/>
    <cellStyle name="Normal 17 4 3 2 2 5 2 2 2" xfId="19514" xr:uid="{00000000-0005-0000-0000-0000485F0000}"/>
    <cellStyle name="Normal 17 4 3 2 2 5 2 3" xfId="19515" xr:uid="{00000000-0005-0000-0000-0000495F0000}"/>
    <cellStyle name="Normal 17 4 3 2 2 5 2 3 2" xfId="19516" xr:uid="{00000000-0005-0000-0000-00004A5F0000}"/>
    <cellStyle name="Normal 17 4 3 2 2 5 2 4" xfId="19517" xr:uid="{00000000-0005-0000-0000-00004B5F0000}"/>
    <cellStyle name="Normal 17 4 3 2 2 5 3" xfId="19518" xr:uid="{00000000-0005-0000-0000-00004C5F0000}"/>
    <cellStyle name="Normal 17 4 3 2 2 5 3 2" xfId="19519" xr:uid="{00000000-0005-0000-0000-00004D5F0000}"/>
    <cellStyle name="Normal 17 4 3 2 2 5 4" xfId="19520" xr:uid="{00000000-0005-0000-0000-00004E5F0000}"/>
    <cellStyle name="Normal 17 4 3 2 2 5 4 2" xfId="19521" xr:uid="{00000000-0005-0000-0000-00004F5F0000}"/>
    <cellStyle name="Normal 17 4 3 2 2 5 5" xfId="19522" xr:uid="{00000000-0005-0000-0000-0000505F0000}"/>
    <cellStyle name="Normal 17 4 3 2 2 6" xfId="19523" xr:uid="{00000000-0005-0000-0000-0000515F0000}"/>
    <cellStyle name="Normal 17 4 3 2 2 6 2" xfId="19524" xr:uid="{00000000-0005-0000-0000-0000525F0000}"/>
    <cellStyle name="Normal 17 4 3 2 2 6 2 2" xfId="19525" xr:uid="{00000000-0005-0000-0000-0000535F0000}"/>
    <cellStyle name="Normal 17 4 3 2 2 6 3" xfId="19526" xr:uid="{00000000-0005-0000-0000-0000545F0000}"/>
    <cellStyle name="Normal 17 4 3 2 2 6 3 2" xfId="19527" xr:uid="{00000000-0005-0000-0000-0000555F0000}"/>
    <cellStyle name="Normal 17 4 3 2 2 6 4" xfId="19528" xr:uid="{00000000-0005-0000-0000-0000565F0000}"/>
    <cellStyle name="Normal 17 4 3 2 2 7" xfId="19529" xr:uid="{00000000-0005-0000-0000-0000575F0000}"/>
    <cellStyle name="Normal 17 4 3 2 2 7 2" xfId="19530" xr:uid="{00000000-0005-0000-0000-0000585F0000}"/>
    <cellStyle name="Normal 17 4 3 2 2 7 2 2" xfId="19531" xr:uid="{00000000-0005-0000-0000-0000595F0000}"/>
    <cellStyle name="Normal 17 4 3 2 2 7 3" xfId="19532" xr:uid="{00000000-0005-0000-0000-00005A5F0000}"/>
    <cellStyle name="Normal 17 4 3 2 2 7 3 2" xfId="19533" xr:uid="{00000000-0005-0000-0000-00005B5F0000}"/>
    <cellStyle name="Normal 17 4 3 2 2 7 4" xfId="19534" xr:uid="{00000000-0005-0000-0000-00005C5F0000}"/>
    <cellStyle name="Normal 17 4 3 2 2 8" xfId="19535" xr:uid="{00000000-0005-0000-0000-00005D5F0000}"/>
    <cellStyle name="Normal 17 4 3 2 2 8 2" xfId="19536" xr:uid="{00000000-0005-0000-0000-00005E5F0000}"/>
    <cellStyle name="Normal 17 4 3 2 2 9" xfId="19537" xr:uid="{00000000-0005-0000-0000-00005F5F0000}"/>
    <cellStyle name="Normal 17 4 3 2 2 9 2" xfId="19538" xr:uid="{00000000-0005-0000-0000-0000605F0000}"/>
    <cellStyle name="Normal 17 4 3 2 3" xfId="19539" xr:uid="{00000000-0005-0000-0000-0000615F0000}"/>
    <cellStyle name="Normal 17 4 3 2 3 2" xfId="19540" xr:uid="{00000000-0005-0000-0000-0000625F0000}"/>
    <cellStyle name="Normal 17 4 3 2 3 2 2" xfId="19541" xr:uid="{00000000-0005-0000-0000-0000635F0000}"/>
    <cellStyle name="Normal 17 4 3 2 3 2 2 2" xfId="19542" xr:uid="{00000000-0005-0000-0000-0000645F0000}"/>
    <cellStyle name="Normal 17 4 3 2 3 2 2 2 2" xfId="19543" xr:uid="{00000000-0005-0000-0000-0000655F0000}"/>
    <cellStyle name="Normal 17 4 3 2 3 2 2 2 2 2" xfId="19544" xr:uid="{00000000-0005-0000-0000-0000665F0000}"/>
    <cellStyle name="Normal 17 4 3 2 3 2 2 2 3" xfId="19545" xr:uid="{00000000-0005-0000-0000-0000675F0000}"/>
    <cellStyle name="Normal 17 4 3 2 3 2 2 2 3 2" xfId="19546" xr:uid="{00000000-0005-0000-0000-0000685F0000}"/>
    <cellStyle name="Normal 17 4 3 2 3 2 2 2 4" xfId="19547" xr:uid="{00000000-0005-0000-0000-0000695F0000}"/>
    <cellStyle name="Normal 17 4 3 2 3 2 2 3" xfId="19548" xr:uid="{00000000-0005-0000-0000-00006A5F0000}"/>
    <cellStyle name="Normal 17 4 3 2 3 2 2 3 2" xfId="19549" xr:uid="{00000000-0005-0000-0000-00006B5F0000}"/>
    <cellStyle name="Normal 17 4 3 2 3 2 2 4" xfId="19550" xr:uid="{00000000-0005-0000-0000-00006C5F0000}"/>
    <cellStyle name="Normal 17 4 3 2 3 2 2 4 2" xfId="19551" xr:uid="{00000000-0005-0000-0000-00006D5F0000}"/>
    <cellStyle name="Normal 17 4 3 2 3 2 2 5" xfId="19552" xr:uid="{00000000-0005-0000-0000-00006E5F0000}"/>
    <cellStyle name="Normal 17 4 3 2 3 2 3" xfId="19553" xr:uid="{00000000-0005-0000-0000-00006F5F0000}"/>
    <cellStyle name="Normal 17 4 3 2 3 2 3 2" xfId="19554" xr:uid="{00000000-0005-0000-0000-0000705F0000}"/>
    <cellStyle name="Normal 17 4 3 2 3 2 3 2 2" xfId="19555" xr:uid="{00000000-0005-0000-0000-0000715F0000}"/>
    <cellStyle name="Normal 17 4 3 2 3 2 3 3" xfId="19556" xr:uid="{00000000-0005-0000-0000-0000725F0000}"/>
    <cellStyle name="Normal 17 4 3 2 3 2 3 3 2" xfId="19557" xr:uid="{00000000-0005-0000-0000-0000735F0000}"/>
    <cellStyle name="Normal 17 4 3 2 3 2 3 4" xfId="19558" xr:uid="{00000000-0005-0000-0000-0000745F0000}"/>
    <cellStyle name="Normal 17 4 3 2 3 2 4" xfId="19559" xr:uid="{00000000-0005-0000-0000-0000755F0000}"/>
    <cellStyle name="Normal 17 4 3 2 3 2 4 2" xfId="19560" xr:uid="{00000000-0005-0000-0000-0000765F0000}"/>
    <cellStyle name="Normal 17 4 3 2 3 2 5" xfId="19561" xr:uid="{00000000-0005-0000-0000-0000775F0000}"/>
    <cellStyle name="Normal 17 4 3 2 3 2 5 2" xfId="19562" xr:uid="{00000000-0005-0000-0000-0000785F0000}"/>
    <cellStyle name="Normal 17 4 3 2 3 2 6" xfId="19563" xr:uid="{00000000-0005-0000-0000-0000795F0000}"/>
    <cellStyle name="Normal 17 4 3 2 3 3" xfId="19564" xr:uid="{00000000-0005-0000-0000-00007A5F0000}"/>
    <cellStyle name="Normal 17 4 3 2 3 3 2" xfId="19565" xr:uid="{00000000-0005-0000-0000-00007B5F0000}"/>
    <cellStyle name="Normal 17 4 3 2 3 3 2 2" xfId="19566" xr:uid="{00000000-0005-0000-0000-00007C5F0000}"/>
    <cellStyle name="Normal 17 4 3 2 3 3 2 2 2" xfId="19567" xr:uid="{00000000-0005-0000-0000-00007D5F0000}"/>
    <cellStyle name="Normal 17 4 3 2 3 3 2 2 2 2" xfId="19568" xr:uid="{00000000-0005-0000-0000-00007E5F0000}"/>
    <cellStyle name="Normal 17 4 3 2 3 3 2 2 3" xfId="19569" xr:uid="{00000000-0005-0000-0000-00007F5F0000}"/>
    <cellStyle name="Normal 17 4 3 2 3 3 2 2 3 2" xfId="19570" xr:uid="{00000000-0005-0000-0000-0000805F0000}"/>
    <cellStyle name="Normal 17 4 3 2 3 3 2 2 4" xfId="19571" xr:uid="{00000000-0005-0000-0000-0000815F0000}"/>
    <cellStyle name="Normal 17 4 3 2 3 3 2 3" xfId="19572" xr:uid="{00000000-0005-0000-0000-0000825F0000}"/>
    <cellStyle name="Normal 17 4 3 2 3 3 2 3 2" xfId="19573" xr:uid="{00000000-0005-0000-0000-0000835F0000}"/>
    <cellStyle name="Normal 17 4 3 2 3 3 2 4" xfId="19574" xr:uid="{00000000-0005-0000-0000-0000845F0000}"/>
    <cellStyle name="Normal 17 4 3 2 3 3 2 4 2" xfId="19575" xr:uid="{00000000-0005-0000-0000-0000855F0000}"/>
    <cellStyle name="Normal 17 4 3 2 3 3 2 5" xfId="19576" xr:uid="{00000000-0005-0000-0000-0000865F0000}"/>
    <cellStyle name="Normal 17 4 3 2 3 3 3" xfId="19577" xr:uid="{00000000-0005-0000-0000-0000875F0000}"/>
    <cellStyle name="Normal 17 4 3 2 3 3 3 2" xfId="19578" xr:uid="{00000000-0005-0000-0000-0000885F0000}"/>
    <cellStyle name="Normal 17 4 3 2 3 3 3 2 2" xfId="19579" xr:uid="{00000000-0005-0000-0000-0000895F0000}"/>
    <cellStyle name="Normal 17 4 3 2 3 3 3 3" xfId="19580" xr:uid="{00000000-0005-0000-0000-00008A5F0000}"/>
    <cellStyle name="Normal 17 4 3 2 3 3 3 3 2" xfId="19581" xr:uid="{00000000-0005-0000-0000-00008B5F0000}"/>
    <cellStyle name="Normal 17 4 3 2 3 3 3 4" xfId="19582" xr:uid="{00000000-0005-0000-0000-00008C5F0000}"/>
    <cellStyle name="Normal 17 4 3 2 3 3 4" xfId="19583" xr:uid="{00000000-0005-0000-0000-00008D5F0000}"/>
    <cellStyle name="Normal 17 4 3 2 3 3 4 2" xfId="19584" xr:uid="{00000000-0005-0000-0000-00008E5F0000}"/>
    <cellStyle name="Normal 17 4 3 2 3 3 5" xfId="19585" xr:uid="{00000000-0005-0000-0000-00008F5F0000}"/>
    <cellStyle name="Normal 17 4 3 2 3 3 5 2" xfId="19586" xr:uid="{00000000-0005-0000-0000-0000905F0000}"/>
    <cellStyle name="Normal 17 4 3 2 3 3 6" xfId="19587" xr:uid="{00000000-0005-0000-0000-0000915F0000}"/>
    <cellStyle name="Normal 17 4 3 2 3 4" xfId="19588" xr:uid="{00000000-0005-0000-0000-0000925F0000}"/>
    <cellStyle name="Normal 17 4 3 2 3 4 2" xfId="19589" xr:uid="{00000000-0005-0000-0000-0000935F0000}"/>
    <cellStyle name="Normal 17 4 3 2 3 4 2 2" xfId="19590" xr:uid="{00000000-0005-0000-0000-0000945F0000}"/>
    <cellStyle name="Normal 17 4 3 2 3 4 2 2 2" xfId="19591" xr:uid="{00000000-0005-0000-0000-0000955F0000}"/>
    <cellStyle name="Normal 17 4 3 2 3 4 2 3" xfId="19592" xr:uid="{00000000-0005-0000-0000-0000965F0000}"/>
    <cellStyle name="Normal 17 4 3 2 3 4 2 3 2" xfId="19593" xr:uid="{00000000-0005-0000-0000-0000975F0000}"/>
    <cellStyle name="Normal 17 4 3 2 3 4 2 4" xfId="19594" xr:uid="{00000000-0005-0000-0000-0000985F0000}"/>
    <cellStyle name="Normal 17 4 3 2 3 4 3" xfId="19595" xr:uid="{00000000-0005-0000-0000-0000995F0000}"/>
    <cellStyle name="Normal 17 4 3 2 3 4 3 2" xfId="19596" xr:uid="{00000000-0005-0000-0000-00009A5F0000}"/>
    <cellStyle name="Normal 17 4 3 2 3 4 4" xfId="19597" xr:uid="{00000000-0005-0000-0000-00009B5F0000}"/>
    <cellStyle name="Normal 17 4 3 2 3 4 4 2" xfId="19598" xr:uid="{00000000-0005-0000-0000-00009C5F0000}"/>
    <cellStyle name="Normal 17 4 3 2 3 4 5" xfId="19599" xr:uid="{00000000-0005-0000-0000-00009D5F0000}"/>
    <cellStyle name="Normal 17 4 3 2 3 5" xfId="19600" xr:uid="{00000000-0005-0000-0000-00009E5F0000}"/>
    <cellStyle name="Normal 17 4 3 2 3 5 2" xfId="19601" xr:uid="{00000000-0005-0000-0000-00009F5F0000}"/>
    <cellStyle name="Normal 17 4 3 2 3 5 2 2" xfId="19602" xr:uid="{00000000-0005-0000-0000-0000A05F0000}"/>
    <cellStyle name="Normal 17 4 3 2 3 5 3" xfId="19603" xr:uid="{00000000-0005-0000-0000-0000A15F0000}"/>
    <cellStyle name="Normal 17 4 3 2 3 5 3 2" xfId="19604" xr:uid="{00000000-0005-0000-0000-0000A25F0000}"/>
    <cellStyle name="Normal 17 4 3 2 3 5 4" xfId="19605" xr:uid="{00000000-0005-0000-0000-0000A35F0000}"/>
    <cellStyle name="Normal 17 4 3 2 3 6" xfId="19606" xr:uid="{00000000-0005-0000-0000-0000A45F0000}"/>
    <cellStyle name="Normal 17 4 3 2 3 6 2" xfId="19607" xr:uid="{00000000-0005-0000-0000-0000A55F0000}"/>
    <cellStyle name="Normal 17 4 3 2 3 6 2 2" xfId="19608" xr:uid="{00000000-0005-0000-0000-0000A65F0000}"/>
    <cellStyle name="Normal 17 4 3 2 3 6 3" xfId="19609" xr:uid="{00000000-0005-0000-0000-0000A75F0000}"/>
    <cellStyle name="Normal 17 4 3 2 3 6 3 2" xfId="19610" xr:uid="{00000000-0005-0000-0000-0000A85F0000}"/>
    <cellStyle name="Normal 17 4 3 2 3 6 4" xfId="19611" xr:uid="{00000000-0005-0000-0000-0000A95F0000}"/>
    <cellStyle name="Normal 17 4 3 2 3 7" xfId="19612" xr:uid="{00000000-0005-0000-0000-0000AA5F0000}"/>
    <cellStyle name="Normal 17 4 3 2 3 7 2" xfId="19613" xr:uid="{00000000-0005-0000-0000-0000AB5F0000}"/>
    <cellStyle name="Normal 17 4 3 2 3 8" xfId="19614" xr:uid="{00000000-0005-0000-0000-0000AC5F0000}"/>
    <cellStyle name="Normal 17 4 3 2 3 8 2" xfId="19615" xr:uid="{00000000-0005-0000-0000-0000AD5F0000}"/>
    <cellStyle name="Normal 17 4 3 2 3 9" xfId="19616" xr:uid="{00000000-0005-0000-0000-0000AE5F0000}"/>
    <cellStyle name="Normal 17 4 3 2 4" xfId="19617" xr:uid="{00000000-0005-0000-0000-0000AF5F0000}"/>
    <cellStyle name="Normal 17 4 3 2 4 2" xfId="19618" xr:uid="{00000000-0005-0000-0000-0000B05F0000}"/>
    <cellStyle name="Normal 17 4 3 2 4 2 2" xfId="19619" xr:uid="{00000000-0005-0000-0000-0000B15F0000}"/>
    <cellStyle name="Normal 17 4 3 2 4 2 2 2" xfId="19620" xr:uid="{00000000-0005-0000-0000-0000B25F0000}"/>
    <cellStyle name="Normal 17 4 3 2 4 2 2 2 2" xfId="19621" xr:uid="{00000000-0005-0000-0000-0000B35F0000}"/>
    <cellStyle name="Normal 17 4 3 2 4 2 2 3" xfId="19622" xr:uid="{00000000-0005-0000-0000-0000B45F0000}"/>
    <cellStyle name="Normal 17 4 3 2 4 2 2 3 2" xfId="19623" xr:uid="{00000000-0005-0000-0000-0000B55F0000}"/>
    <cellStyle name="Normal 17 4 3 2 4 2 2 4" xfId="19624" xr:uid="{00000000-0005-0000-0000-0000B65F0000}"/>
    <cellStyle name="Normal 17 4 3 2 4 2 3" xfId="19625" xr:uid="{00000000-0005-0000-0000-0000B75F0000}"/>
    <cellStyle name="Normal 17 4 3 2 4 2 3 2" xfId="19626" xr:uid="{00000000-0005-0000-0000-0000B85F0000}"/>
    <cellStyle name="Normal 17 4 3 2 4 2 4" xfId="19627" xr:uid="{00000000-0005-0000-0000-0000B95F0000}"/>
    <cellStyle name="Normal 17 4 3 2 4 2 4 2" xfId="19628" xr:uid="{00000000-0005-0000-0000-0000BA5F0000}"/>
    <cellStyle name="Normal 17 4 3 2 4 2 5" xfId="19629" xr:uid="{00000000-0005-0000-0000-0000BB5F0000}"/>
    <cellStyle name="Normal 17 4 3 2 4 3" xfId="19630" xr:uid="{00000000-0005-0000-0000-0000BC5F0000}"/>
    <cellStyle name="Normal 17 4 3 2 4 3 2" xfId="19631" xr:uid="{00000000-0005-0000-0000-0000BD5F0000}"/>
    <cellStyle name="Normal 17 4 3 2 4 3 2 2" xfId="19632" xr:uid="{00000000-0005-0000-0000-0000BE5F0000}"/>
    <cellStyle name="Normal 17 4 3 2 4 3 3" xfId="19633" xr:uid="{00000000-0005-0000-0000-0000BF5F0000}"/>
    <cellStyle name="Normal 17 4 3 2 4 3 3 2" xfId="19634" xr:uid="{00000000-0005-0000-0000-0000C05F0000}"/>
    <cellStyle name="Normal 17 4 3 2 4 3 4" xfId="19635" xr:uid="{00000000-0005-0000-0000-0000C15F0000}"/>
    <cellStyle name="Normal 17 4 3 2 4 4" xfId="19636" xr:uid="{00000000-0005-0000-0000-0000C25F0000}"/>
    <cellStyle name="Normal 17 4 3 2 4 4 2" xfId="19637" xr:uid="{00000000-0005-0000-0000-0000C35F0000}"/>
    <cellStyle name="Normal 17 4 3 2 4 5" xfId="19638" xr:uid="{00000000-0005-0000-0000-0000C45F0000}"/>
    <cellStyle name="Normal 17 4 3 2 4 5 2" xfId="19639" xr:uid="{00000000-0005-0000-0000-0000C55F0000}"/>
    <cellStyle name="Normal 17 4 3 2 4 6" xfId="19640" xr:uid="{00000000-0005-0000-0000-0000C65F0000}"/>
    <cellStyle name="Normal 17 4 3 2 5" xfId="19641" xr:uid="{00000000-0005-0000-0000-0000C75F0000}"/>
    <cellStyle name="Normal 17 4 3 2 5 2" xfId="19642" xr:uid="{00000000-0005-0000-0000-0000C85F0000}"/>
    <cellStyle name="Normal 17 4 3 2 5 2 2" xfId="19643" xr:uid="{00000000-0005-0000-0000-0000C95F0000}"/>
    <cellStyle name="Normal 17 4 3 2 5 2 2 2" xfId="19644" xr:uid="{00000000-0005-0000-0000-0000CA5F0000}"/>
    <cellStyle name="Normal 17 4 3 2 5 2 2 2 2" xfId="19645" xr:uid="{00000000-0005-0000-0000-0000CB5F0000}"/>
    <cellStyle name="Normal 17 4 3 2 5 2 2 3" xfId="19646" xr:uid="{00000000-0005-0000-0000-0000CC5F0000}"/>
    <cellStyle name="Normal 17 4 3 2 5 2 2 3 2" xfId="19647" xr:uid="{00000000-0005-0000-0000-0000CD5F0000}"/>
    <cellStyle name="Normal 17 4 3 2 5 2 2 4" xfId="19648" xr:uid="{00000000-0005-0000-0000-0000CE5F0000}"/>
    <cellStyle name="Normal 17 4 3 2 5 2 3" xfId="19649" xr:uid="{00000000-0005-0000-0000-0000CF5F0000}"/>
    <cellStyle name="Normal 17 4 3 2 5 2 3 2" xfId="19650" xr:uid="{00000000-0005-0000-0000-0000D05F0000}"/>
    <cellStyle name="Normal 17 4 3 2 5 2 4" xfId="19651" xr:uid="{00000000-0005-0000-0000-0000D15F0000}"/>
    <cellStyle name="Normal 17 4 3 2 5 2 4 2" xfId="19652" xr:uid="{00000000-0005-0000-0000-0000D25F0000}"/>
    <cellStyle name="Normal 17 4 3 2 5 2 5" xfId="19653" xr:uid="{00000000-0005-0000-0000-0000D35F0000}"/>
    <cellStyle name="Normal 17 4 3 2 5 3" xfId="19654" xr:uid="{00000000-0005-0000-0000-0000D45F0000}"/>
    <cellStyle name="Normal 17 4 3 2 5 3 2" xfId="19655" xr:uid="{00000000-0005-0000-0000-0000D55F0000}"/>
    <cellStyle name="Normal 17 4 3 2 5 3 2 2" xfId="19656" xr:uid="{00000000-0005-0000-0000-0000D65F0000}"/>
    <cellStyle name="Normal 17 4 3 2 5 3 3" xfId="19657" xr:uid="{00000000-0005-0000-0000-0000D75F0000}"/>
    <cellStyle name="Normal 17 4 3 2 5 3 3 2" xfId="19658" xr:uid="{00000000-0005-0000-0000-0000D85F0000}"/>
    <cellStyle name="Normal 17 4 3 2 5 3 4" xfId="19659" xr:uid="{00000000-0005-0000-0000-0000D95F0000}"/>
    <cellStyle name="Normal 17 4 3 2 5 4" xfId="19660" xr:uid="{00000000-0005-0000-0000-0000DA5F0000}"/>
    <cellStyle name="Normal 17 4 3 2 5 4 2" xfId="19661" xr:uid="{00000000-0005-0000-0000-0000DB5F0000}"/>
    <cellStyle name="Normal 17 4 3 2 5 5" xfId="19662" xr:uid="{00000000-0005-0000-0000-0000DC5F0000}"/>
    <cellStyle name="Normal 17 4 3 2 5 5 2" xfId="19663" xr:uid="{00000000-0005-0000-0000-0000DD5F0000}"/>
    <cellStyle name="Normal 17 4 3 2 5 6" xfId="19664" xr:uid="{00000000-0005-0000-0000-0000DE5F0000}"/>
    <cellStyle name="Normal 17 4 3 2 6" xfId="19665" xr:uid="{00000000-0005-0000-0000-0000DF5F0000}"/>
    <cellStyle name="Normal 17 4 3 2 6 2" xfId="19666" xr:uid="{00000000-0005-0000-0000-0000E05F0000}"/>
    <cellStyle name="Normal 17 4 3 2 6 2 2" xfId="19667" xr:uid="{00000000-0005-0000-0000-0000E15F0000}"/>
    <cellStyle name="Normal 17 4 3 2 6 2 2 2" xfId="19668" xr:uid="{00000000-0005-0000-0000-0000E25F0000}"/>
    <cellStyle name="Normal 17 4 3 2 6 2 3" xfId="19669" xr:uid="{00000000-0005-0000-0000-0000E35F0000}"/>
    <cellStyle name="Normal 17 4 3 2 6 2 3 2" xfId="19670" xr:uid="{00000000-0005-0000-0000-0000E45F0000}"/>
    <cellStyle name="Normal 17 4 3 2 6 2 4" xfId="19671" xr:uid="{00000000-0005-0000-0000-0000E55F0000}"/>
    <cellStyle name="Normal 17 4 3 2 6 3" xfId="19672" xr:uid="{00000000-0005-0000-0000-0000E65F0000}"/>
    <cellStyle name="Normal 17 4 3 2 6 3 2" xfId="19673" xr:uid="{00000000-0005-0000-0000-0000E75F0000}"/>
    <cellStyle name="Normal 17 4 3 2 6 4" xfId="19674" xr:uid="{00000000-0005-0000-0000-0000E85F0000}"/>
    <cellStyle name="Normal 17 4 3 2 6 4 2" xfId="19675" xr:uid="{00000000-0005-0000-0000-0000E95F0000}"/>
    <cellStyle name="Normal 17 4 3 2 6 5" xfId="19676" xr:uid="{00000000-0005-0000-0000-0000EA5F0000}"/>
    <cellStyle name="Normal 17 4 3 2 7" xfId="19677" xr:uid="{00000000-0005-0000-0000-0000EB5F0000}"/>
    <cellStyle name="Normal 17 4 3 2 7 2" xfId="19678" xr:uid="{00000000-0005-0000-0000-0000EC5F0000}"/>
    <cellStyle name="Normal 17 4 3 2 7 2 2" xfId="19679" xr:uid="{00000000-0005-0000-0000-0000ED5F0000}"/>
    <cellStyle name="Normal 17 4 3 2 7 3" xfId="19680" xr:uid="{00000000-0005-0000-0000-0000EE5F0000}"/>
    <cellStyle name="Normal 17 4 3 2 7 3 2" xfId="19681" xr:uid="{00000000-0005-0000-0000-0000EF5F0000}"/>
    <cellStyle name="Normal 17 4 3 2 7 4" xfId="19682" xr:uid="{00000000-0005-0000-0000-0000F05F0000}"/>
    <cellStyle name="Normal 17 4 3 2 8" xfId="19683" xr:uid="{00000000-0005-0000-0000-0000F15F0000}"/>
    <cellStyle name="Normal 17 4 3 2 8 2" xfId="19684" xr:uid="{00000000-0005-0000-0000-0000F25F0000}"/>
    <cellStyle name="Normal 17 4 3 2 8 2 2" xfId="19685" xr:uid="{00000000-0005-0000-0000-0000F35F0000}"/>
    <cellStyle name="Normal 17 4 3 2 8 3" xfId="19686" xr:uid="{00000000-0005-0000-0000-0000F45F0000}"/>
    <cellStyle name="Normal 17 4 3 2 8 3 2" xfId="19687" xr:uid="{00000000-0005-0000-0000-0000F55F0000}"/>
    <cellStyle name="Normal 17 4 3 2 8 4" xfId="19688" xr:uid="{00000000-0005-0000-0000-0000F65F0000}"/>
    <cellStyle name="Normal 17 4 3 2 9" xfId="19689" xr:uid="{00000000-0005-0000-0000-0000F75F0000}"/>
    <cellStyle name="Normal 17 4 3 2 9 2" xfId="19690" xr:uid="{00000000-0005-0000-0000-0000F85F0000}"/>
    <cellStyle name="Normal 17 4 3 3" xfId="19691" xr:uid="{00000000-0005-0000-0000-0000F95F0000}"/>
    <cellStyle name="Normal 17 4 3 3 10" xfId="19692" xr:uid="{00000000-0005-0000-0000-0000FA5F0000}"/>
    <cellStyle name="Normal 17 4 3 3 11" xfId="43322" xr:uid="{00000000-0005-0000-0000-0000FB5F0000}"/>
    <cellStyle name="Normal 17 4 3 3 2" xfId="19693" xr:uid="{00000000-0005-0000-0000-0000FC5F0000}"/>
    <cellStyle name="Normal 17 4 3 3 2 2" xfId="19694" xr:uid="{00000000-0005-0000-0000-0000FD5F0000}"/>
    <cellStyle name="Normal 17 4 3 3 2 2 2" xfId="19695" xr:uid="{00000000-0005-0000-0000-0000FE5F0000}"/>
    <cellStyle name="Normal 17 4 3 3 2 2 2 2" xfId="19696" xr:uid="{00000000-0005-0000-0000-0000FF5F0000}"/>
    <cellStyle name="Normal 17 4 3 3 2 2 2 2 2" xfId="19697" xr:uid="{00000000-0005-0000-0000-000000600000}"/>
    <cellStyle name="Normal 17 4 3 3 2 2 2 2 2 2" xfId="19698" xr:uid="{00000000-0005-0000-0000-000001600000}"/>
    <cellStyle name="Normal 17 4 3 3 2 2 2 2 3" xfId="19699" xr:uid="{00000000-0005-0000-0000-000002600000}"/>
    <cellStyle name="Normal 17 4 3 3 2 2 2 2 3 2" xfId="19700" xr:uid="{00000000-0005-0000-0000-000003600000}"/>
    <cellStyle name="Normal 17 4 3 3 2 2 2 2 4" xfId="19701" xr:uid="{00000000-0005-0000-0000-000004600000}"/>
    <cellStyle name="Normal 17 4 3 3 2 2 2 3" xfId="19702" xr:uid="{00000000-0005-0000-0000-000005600000}"/>
    <cellStyle name="Normal 17 4 3 3 2 2 2 3 2" xfId="19703" xr:uid="{00000000-0005-0000-0000-000006600000}"/>
    <cellStyle name="Normal 17 4 3 3 2 2 2 4" xfId="19704" xr:uid="{00000000-0005-0000-0000-000007600000}"/>
    <cellStyle name="Normal 17 4 3 3 2 2 2 4 2" xfId="19705" xr:uid="{00000000-0005-0000-0000-000008600000}"/>
    <cellStyle name="Normal 17 4 3 3 2 2 2 5" xfId="19706" xr:uid="{00000000-0005-0000-0000-000009600000}"/>
    <cellStyle name="Normal 17 4 3 3 2 2 3" xfId="19707" xr:uid="{00000000-0005-0000-0000-00000A600000}"/>
    <cellStyle name="Normal 17 4 3 3 2 2 3 2" xfId="19708" xr:uid="{00000000-0005-0000-0000-00000B600000}"/>
    <cellStyle name="Normal 17 4 3 3 2 2 3 2 2" xfId="19709" xr:uid="{00000000-0005-0000-0000-00000C600000}"/>
    <cellStyle name="Normal 17 4 3 3 2 2 3 3" xfId="19710" xr:uid="{00000000-0005-0000-0000-00000D600000}"/>
    <cellStyle name="Normal 17 4 3 3 2 2 3 3 2" xfId="19711" xr:uid="{00000000-0005-0000-0000-00000E600000}"/>
    <cellStyle name="Normal 17 4 3 3 2 2 3 4" xfId="19712" xr:uid="{00000000-0005-0000-0000-00000F600000}"/>
    <cellStyle name="Normal 17 4 3 3 2 2 4" xfId="19713" xr:uid="{00000000-0005-0000-0000-000010600000}"/>
    <cellStyle name="Normal 17 4 3 3 2 2 4 2" xfId="19714" xr:uid="{00000000-0005-0000-0000-000011600000}"/>
    <cellStyle name="Normal 17 4 3 3 2 2 5" xfId="19715" xr:uid="{00000000-0005-0000-0000-000012600000}"/>
    <cellStyle name="Normal 17 4 3 3 2 2 5 2" xfId="19716" xr:uid="{00000000-0005-0000-0000-000013600000}"/>
    <cellStyle name="Normal 17 4 3 3 2 2 6" xfId="19717" xr:uid="{00000000-0005-0000-0000-000014600000}"/>
    <cellStyle name="Normal 17 4 3 3 2 3" xfId="19718" xr:uid="{00000000-0005-0000-0000-000015600000}"/>
    <cellStyle name="Normal 17 4 3 3 2 3 2" xfId="19719" xr:uid="{00000000-0005-0000-0000-000016600000}"/>
    <cellStyle name="Normal 17 4 3 3 2 3 2 2" xfId="19720" xr:uid="{00000000-0005-0000-0000-000017600000}"/>
    <cellStyle name="Normal 17 4 3 3 2 3 2 2 2" xfId="19721" xr:uid="{00000000-0005-0000-0000-000018600000}"/>
    <cellStyle name="Normal 17 4 3 3 2 3 2 2 2 2" xfId="19722" xr:uid="{00000000-0005-0000-0000-000019600000}"/>
    <cellStyle name="Normal 17 4 3 3 2 3 2 2 3" xfId="19723" xr:uid="{00000000-0005-0000-0000-00001A600000}"/>
    <cellStyle name="Normal 17 4 3 3 2 3 2 2 3 2" xfId="19724" xr:uid="{00000000-0005-0000-0000-00001B600000}"/>
    <cellStyle name="Normal 17 4 3 3 2 3 2 2 4" xfId="19725" xr:uid="{00000000-0005-0000-0000-00001C600000}"/>
    <cellStyle name="Normal 17 4 3 3 2 3 2 3" xfId="19726" xr:uid="{00000000-0005-0000-0000-00001D600000}"/>
    <cellStyle name="Normal 17 4 3 3 2 3 2 3 2" xfId="19727" xr:uid="{00000000-0005-0000-0000-00001E600000}"/>
    <cellStyle name="Normal 17 4 3 3 2 3 2 4" xfId="19728" xr:uid="{00000000-0005-0000-0000-00001F600000}"/>
    <cellStyle name="Normal 17 4 3 3 2 3 2 4 2" xfId="19729" xr:uid="{00000000-0005-0000-0000-000020600000}"/>
    <cellStyle name="Normal 17 4 3 3 2 3 2 5" xfId="19730" xr:uid="{00000000-0005-0000-0000-000021600000}"/>
    <cellStyle name="Normal 17 4 3 3 2 3 3" xfId="19731" xr:uid="{00000000-0005-0000-0000-000022600000}"/>
    <cellStyle name="Normal 17 4 3 3 2 3 3 2" xfId="19732" xr:uid="{00000000-0005-0000-0000-000023600000}"/>
    <cellStyle name="Normal 17 4 3 3 2 3 3 2 2" xfId="19733" xr:uid="{00000000-0005-0000-0000-000024600000}"/>
    <cellStyle name="Normal 17 4 3 3 2 3 3 3" xfId="19734" xr:uid="{00000000-0005-0000-0000-000025600000}"/>
    <cellStyle name="Normal 17 4 3 3 2 3 3 3 2" xfId="19735" xr:uid="{00000000-0005-0000-0000-000026600000}"/>
    <cellStyle name="Normal 17 4 3 3 2 3 3 4" xfId="19736" xr:uid="{00000000-0005-0000-0000-000027600000}"/>
    <cellStyle name="Normal 17 4 3 3 2 3 4" xfId="19737" xr:uid="{00000000-0005-0000-0000-000028600000}"/>
    <cellStyle name="Normal 17 4 3 3 2 3 4 2" xfId="19738" xr:uid="{00000000-0005-0000-0000-000029600000}"/>
    <cellStyle name="Normal 17 4 3 3 2 3 5" xfId="19739" xr:uid="{00000000-0005-0000-0000-00002A600000}"/>
    <cellStyle name="Normal 17 4 3 3 2 3 5 2" xfId="19740" xr:uid="{00000000-0005-0000-0000-00002B600000}"/>
    <cellStyle name="Normal 17 4 3 3 2 3 6" xfId="19741" xr:uid="{00000000-0005-0000-0000-00002C600000}"/>
    <cellStyle name="Normal 17 4 3 3 2 4" xfId="19742" xr:uid="{00000000-0005-0000-0000-00002D600000}"/>
    <cellStyle name="Normal 17 4 3 3 2 4 2" xfId="19743" xr:uid="{00000000-0005-0000-0000-00002E600000}"/>
    <cellStyle name="Normal 17 4 3 3 2 4 2 2" xfId="19744" xr:uid="{00000000-0005-0000-0000-00002F600000}"/>
    <cellStyle name="Normal 17 4 3 3 2 4 2 2 2" xfId="19745" xr:uid="{00000000-0005-0000-0000-000030600000}"/>
    <cellStyle name="Normal 17 4 3 3 2 4 2 3" xfId="19746" xr:uid="{00000000-0005-0000-0000-000031600000}"/>
    <cellStyle name="Normal 17 4 3 3 2 4 2 3 2" xfId="19747" xr:uid="{00000000-0005-0000-0000-000032600000}"/>
    <cellStyle name="Normal 17 4 3 3 2 4 2 4" xfId="19748" xr:uid="{00000000-0005-0000-0000-000033600000}"/>
    <cellStyle name="Normal 17 4 3 3 2 4 3" xfId="19749" xr:uid="{00000000-0005-0000-0000-000034600000}"/>
    <cellStyle name="Normal 17 4 3 3 2 4 3 2" xfId="19750" xr:uid="{00000000-0005-0000-0000-000035600000}"/>
    <cellStyle name="Normal 17 4 3 3 2 4 4" xfId="19751" xr:uid="{00000000-0005-0000-0000-000036600000}"/>
    <cellStyle name="Normal 17 4 3 3 2 4 4 2" xfId="19752" xr:uid="{00000000-0005-0000-0000-000037600000}"/>
    <cellStyle name="Normal 17 4 3 3 2 4 5" xfId="19753" xr:uid="{00000000-0005-0000-0000-000038600000}"/>
    <cellStyle name="Normal 17 4 3 3 2 5" xfId="19754" xr:uid="{00000000-0005-0000-0000-000039600000}"/>
    <cellStyle name="Normal 17 4 3 3 2 5 2" xfId="19755" xr:uid="{00000000-0005-0000-0000-00003A600000}"/>
    <cellStyle name="Normal 17 4 3 3 2 5 2 2" xfId="19756" xr:uid="{00000000-0005-0000-0000-00003B600000}"/>
    <cellStyle name="Normal 17 4 3 3 2 5 3" xfId="19757" xr:uid="{00000000-0005-0000-0000-00003C600000}"/>
    <cellStyle name="Normal 17 4 3 3 2 5 3 2" xfId="19758" xr:uid="{00000000-0005-0000-0000-00003D600000}"/>
    <cellStyle name="Normal 17 4 3 3 2 5 4" xfId="19759" xr:uid="{00000000-0005-0000-0000-00003E600000}"/>
    <cellStyle name="Normal 17 4 3 3 2 6" xfId="19760" xr:uid="{00000000-0005-0000-0000-00003F600000}"/>
    <cellStyle name="Normal 17 4 3 3 2 6 2" xfId="19761" xr:uid="{00000000-0005-0000-0000-000040600000}"/>
    <cellStyle name="Normal 17 4 3 3 2 6 2 2" xfId="19762" xr:uid="{00000000-0005-0000-0000-000041600000}"/>
    <cellStyle name="Normal 17 4 3 3 2 6 3" xfId="19763" xr:uid="{00000000-0005-0000-0000-000042600000}"/>
    <cellStyle name="Normal 17 4 3 3 2 6 3 2" xfId="19764" xr:uid="{00000000-0005-0000-0000-000043600000}"/>
    <cellStyle name="Normal 17 4 3 3 2 6 4" xfId="19765" xr:uid="{00000000-0005-0000-0000-000044600000}"/>
    <cellStyle name="Normal 17 4 3 3 2 7" xfId="19766" xr:uid="{00000000-0005-0000-0000-000045600000}"/>
    <cellStyle name="Normal 17 4 3 3 2 7 2" xfId="19767" xr:uid="{00000000-0005-0000-0000-000046600000}"/>
    <cellStyle name="Normal 17 4 3 3 2 8" xfId="19768" xr:uid="{00000000-0005-0000-0000-000047600000}"/>
    <cellStyle name="Normal 17 4 3 3 2 8 2" xfId="19769" xr:uid="{00000000-0005-0000-0000-000048600000}"/>
    <cellStyle name="Normal 17 4 3 3 2 9" xfId="19770" xr:uid="{00000000-0005-0000-0000-000049600000}"/>
    <cellStyle name="Normal 17 4 3 3 3" xfId="19771" xr:uid="{00000000-0005-0000-0000-00004A600000}"/>
    <cellStyle name="Normal 17 4 3 3 3 2" xfId="19772" xr:uid="{00000000-0005-0000-0000-00004B600000}"/>
    <cellStyle name="Normal 17 4 3 3 3 2 2" xfId="19773" xr:uid="{00000000-0005-0000-0000-00004C600000}"/>
    <cellStyle name="Normal 17 4 3 3 3 2 2 2" xfId="19774" xr:uid="{00000000-0005-0000-0000-00004D600000}"/>
    <cellStyle name="Normal 17 4 3 3 3 2 2 2 2" xfId="19775" xr:uid="{00000000-0005-0000-0000-00004E600000}"/>
    <cellStyle name="Normal 17 4 3 3 3 2 2 3" xfId="19776" xr:uid="{00000000-0005-0000-0000-00004F600000}"/>
    <cellStyle name="Normal 17 4 3 3 3 2 2 3 2" xfId="19777" xr:uid="{00000000-0005-0000-0000-000050600000}"/>
    <cellStyle name="Normal 17 4 3 3 3 2 2 4" xfId="19778" xr:uid="{00000000-0005-0000-0000-000051600000}"/>
    <cellStyle name="Normal 17 4 3 3 3 2 3" xfId="19779" xr:uid="{00000000-0005-0000-0000-000052600000}"/>
    <cellStyle name="Normal 17 4 3 3 3 2 3 2" xfId="19780" xr:uid="{00000000-0005-0000-0000-000053600000}"/>
    <cellStyle name="Normal 17 4 3 3 3 2 4" xfId="19781" xr:uid="{00000000-0005-0000-0000-000054600000}"/>
    <cellStyle name="Normal 17 4 3 3 3 2 4 2" xfId="19782" xr:uid="{00000000-0005-0000-0000-000055600000}"/>
    <cellStyle name="Normal 17 4 3 3 3 2 5" xfId="19783" xr:uid="{00000000-0005-0000-0000-000056600000}"/>
    <cellStyle name="Normal 17 4 3 3 3 3" xfId="19784" xr:uid="{00000000-0005-0000-0000-000057600000}"/>
    <cellStyle name="Normal 17 4 3 3 3 3 2" xfId="19785" xr:uid="{00000000-0005-0000-0000-000058600000}"/>
    <cellStyle name="Normal 17 4 3 3 3 3 2 2" xfId="19786" xr:uid="{00000000-0005-0000-0000-000059600000}"/>
    <cellStyle name="Normal 17 4 3 3 3 3 3" xfId="19787" xr:uid="{00000000-0005-0000-0000-00005A600000}"/>
    <cellStyle name="Normal 17 4 3 3 3 3 3 2" xfId="19788" xr:uid="{00000000-0005-0000-0000-00005B600000}"/>
    <cellStyle name="Normal 17 4 3 3 3 3 4" xfId="19789" xr:uid="{00000000-0005-0000-0000-00005C600000}"/>
    <cellStyle name="Normal 17 4 3 3 3 4" xfId="19790" xr:uid="{00000000-0005-0000-0000-00005D600000}"/>
    <cellStyle name="Normal 17 4 3 3 3 4 2" xfId="19791" xr:uid="{00000000-0005-0000-0000-00005E600000}"/>
    <cellStyle name="Normal 17 4 3 3 3 5" xfId="19792" xr:uid="{00000000-0005-0000-0000-00005F600000}"/>
    <cellStyle name="Normal 17 4 3 3 3 5 2" xfId="19793" xr:uid="{00000000-0005-0000-0000-000060600000}"/>
    <cellStyle name="Normal 17 4 3 3 3 6" xfId="19794" xr:uid="{00000000-0005-0000-0000-000061600000}"/>
    <cellStyle name="Normal 17 4 3 3 4" xfId="19795" xr:uid="{00000000-0005-0000-0000-000062600000}"/>
    <cellStyle name="Normal 17 4 3 3 4 2" xfId="19796" xr:uid="{00000000-0005-0000-0000-000063600000}"/>
    <cellStyle name="Normal 17 4 3 3 4 2 2" xfId="19797" xr:uid="{00000000-0005-0000-0000-000064600000}"/>
    <cellStyle name="Normal 17 4 3 3 4 2 2 2" xfId="19798" xr:uid="{00000000-0005-0000-0000-000065600000}"/>
    <cellStyle name="Normal 17 4 3 3 4 2 2 2 2" xfId="19799" xr:uid="{00000000-0005-0000-0000-000066600000}"/>
    <cellStyle name="Normal 17 4 3 3 4 2 2 3" xfId="19800" xr:uid="{00000000-0005-0000-0000-000067600000}"/>
    <cellStyle name="Normal 17 4 3 3 4 2 2 3 2" xfId="19801" xr:uid="{00000000-0005-0000-0000-000068600000}"/>
    <cellStyle name="Normal 17 4 3 3 4 2 2 4" xfId="19802" xr:uid="{00000000-0005-0000-0000-000069600000}"/>
    <cellStyle name="Normal 17 4 3 3 4 2 3" xfId="19803" xr:uid="{00000000-0005-0000-0000-00006A600000}"/>
    <cellStyle name="Normal 17 4 3 3 4 2 3 2" xfId="19804" xr:uid="{00000000-0005-0000-0000-00006B600000}"/>
    <cellStyle name="Normal 17 4 3 3 4 2 4" xfId="19805" xr:uid="{00000000-0005-0000-0000-00006C600000}"/>
    <cellStyle name="Normal 17 4 3 3 4 2 4 2" xfId="19806" xr:uid="{00000000-0005-0000-0000-00006D600000}"/>
    <cellStyle name="Normal 17 4 3 3 4 2 5" xfId="19807" xr:uid="{00000000-0005-0000-0000-00006E600000}"/>
    <cellStyle name="Normal 17 4 3 3 4 3" xfId="19808" xr:uid="{00000000-0005-0000-0000-00006F600000}"/>
    <cellStyle name="Normal 17 4 3 3 4 3 2" xfId="19809" xr:uid="{00000000-0005-0000-0000-000070600000}"/>
    <cellStyle name="Normal 17 4 3 3 4 3 2 2" xfId="19810" xr:uid="{00000000-0005-0000-0000-000071600000}"/>
    <cellStyle name="Normal 17 4 3 3 4 3 3" xfId="19811" xr:uid="{00000000-0005-0000-0000-000072600000}"/>
    <cellStyle name="Normal 17 4 3 3 4 3 3 2" xfId="19812" xr:uid="{00000000-0005-0000-0000-000073600000}"/>
    <cellStyle name="Normal 17 4 3 3 4 3 4" xfId="19813" xr:uid="{00000000-0005-0000-0000-000074600000}"/>
    <cellStyle name="Normal 17 4 3 3 4 4" xfId="19814" xr:uid="{00000000-0005-0000-0000-000075600000}"/>
    <cellStyle name="Normal 17 4 3 3 4 4 2" xfId="19815" xr:uid="{00000000-0005-0000-0000-000076600000}"/>
    <cellStyle name="Normal 17 4 3 3 4 5" xfId="19816" xr:uid="{00000000-0005-0000-0000-000077600000}"/>
    <cellStyle name="Normal 17 4 3 3 4 5 2" xfId="19817" xr:uid="{00000000-0005-0000-0000-000078600000}"/>
    <cellStyle name="Normal 17 4 3 3 4 6" xfId="19818" xr:uid="{00000000-0005-0000-0000-000079600000}"/>
    <cellStyle name="Normal 17 4 3 3 5" xfId="19819" xr:uid="{00000000-0005-0000-0000-00007A600000}"/>
    <cellStyle name="Normal 17 4 3 3 5 2" xfId="19820" xr:uid="{00000000-0005-0000-0000-00007B600000}"/>
    <cellStyle name="Normal 17 4 3 3 5 2 2" xfId="19821" xr:uid="{00000000-0005-0000-0000-00007C600000}"/>
    <cellStyle name="Normal 17 4 3 3 5 2 2 2" xfId="19822" xr:uid="{00000000-0005-0000-0000-00007D600000}"/>
    <cellStyle name="Normal 17 4 3 3 5 2 3" xfId="19823" xr:uid="{00000000-0005-0000-0000-00007E600000}"/>
    <cellStyle name="Normal 17 4 3 3 5 2 3 2" xfId="19824" xr:uid="{00000000-0005-0000-0000-00007F600000}"/>
    <cellStyle name="Normal 17 4 3 3 5 2 4" xfId="19825" xr:uid="{00000000-0005-0000-0000-000080600000}"/>
    <cellStyle name="Normal 17 4 3 3 5 3" xfId="19826" xr:uid="{00000000-0005-0000-0000-000081600000}"/>
    <cellStyle name="Normal 17 4 3 3 5 3 2" xfId="19827" xr:uid="{00000000-0005-0000-0000-000082600000}"/>
    <cellStyle name="Normal 17 4 3 3 5 4" xfId="19828" xr:uid="{00000000-0005-0000-0000-000083600000}"/>
    <cellStyle name="Normal 17 4 3 3 5 4 2" xfId="19829" xr:uid="{00000000-0005-0000-0000-000084600000}"/>
    <cellStyle name="Normal 17 4 3 3 5 5" xfId="19830" xr:uid="{00000000-0005-0000-0000-000085600000}"/>
    <cellStyle name="Normal 17 4 3 3 6" xfId="19831" xr:uid="{00000000-0005-0000-0000-000086600000}"/>
    <cellStyle name="Normal 17 4 3 3 6 2" xfId="19832" xr:uid="{00000000-0005-0000-0000-000087600000}"/>
    <cellStyle name="Normal 17 4 3 3 6 2 2" xfId="19833" xr:uid="{00000000-0005-0000-0000-000088600000}"/>
    <cellStyle name="Normal 17 4 3 3 6 3" xfId="19834" xr:uid="{00000000-0005-0000-0000-000089600000}"/>
    <cellStyle name="Normal 17 4 3 3 6 3 2" xfId="19835" xr:uid="{00000000-0005-0000-0000-00008A600000}"/>
    <cellStyle name="Normal 17 4 3 3 6 4" xfId="19836" xr:uid="{00000000-0005-0000-0000-00008B600000}"/>
    <cellStyle name="Normal 17 4 3 3 7" xfId="19837" xr:uid="{00000000-0005-0000-0000-00008C600000}"/>
    <cellStyle name="Normal 17 4 3 3 7 2" xfId="19838" xr:uid="{00000000-0005-0000-0000-00008D600000}"/>
    <cellStyle name="Normal 17 4 3 3 7 2 2" xfId="19839" xr:uid="{00000000-0005-0000-0000-00008E600000}"/>
    <cellStyle name="Normal 17 4 3 3 7 3" xfId="19840" xr:uid="{00000000-0005-0000-0000-00008F600000}"/>
    <cellStyle name="Normal 17 4 3 3 7 3 2" xfId="19841" xr:uid="{00000000-0005-0000-0000-000090600000}"/>
    <cellStyle name="Normal 17 4 3 3 7 4" xfId="19842" xr:uid="{00000000-0005-0000-0000-000091600000}"/>
    <cellStyle name="Normal 17 4 3 3 8" xfId="19843" xr:uid="{00000000-0005-0000-0000-000092600000}"/>
    <cellStyle name="Normal 17 4 3 3 8 2" xfId="19844" xr:uid="{00000000-0005-0000-0000-000093600000}"/>
    <cellStyle name="Normal 17 4 3 3 9" xfId="19845" xr:uid="{00000000-0005-0000-0000-000094600000}"/>
    <cellStyle name="Normal 17 4 3 3 9 2" xfId="19846" xr:uid="{00000000-0005-0000-0000-000095600000}"/>
    <cellStyle name="Normal 17 4 3 4" xfId="19847" xr:uid="{00000000-0005-0000-0000-000096600000}"/>
    <cellStyle name="Normal 17 4 3 4 10" xfId="19848" xr:uid="{00000000-0005-0000-0000-000097600000}"/>
    <cellStyle name="Normal 17 4 3 4 11" xfId="43323" xr:uid="{00000000-0005-0000-0000-000098600000}"/>
    <cellStyle name="Normal 17 4 3 4 2" xfId="19849" xr:uid="{00000000-0005-0000-0000-000099600000}"/>
    <cellStyle name="Normal 17 4 3 4 2 2" xfId="19850" xr:uid="{00000000-0005-0000-0000-00009A600000}"/>
    <cellStyle name="Normal 17 4 3 4 2 2 2" xfId="19851" xr:uid="{00000000-0005-0000-0000-00009B600000}"/>
    <cellStyle name="Normal 17 4 3 4 2 2 2 2" xfId="19852" xr:uid="{00000000-0005-0000-0000-00009C600000}"/>
    <cellStyle name="Normal 17 4 3 4 2 2 2 2 2" xfId="19853" xr:uid="{00000000-0005-0000-0000-00009D600000}"/>
    <cellStyle name="Normal 17 4 3 4 2 2 2 2 2 2" xfId="19854" xr:uid="{00000000-0005-0000-0000-00009E600000}"/>
    <cellStyle name="Normal 17 4 3 4 2 2 2 2 3" xfId="19855" xr:uid="{00000000-0005-0000-0000-00009F600000}"/>
    <cellStyle name="Normal 17 4 3 4 2 2 2 2 3 2" xfId="19856" xr:uid="{00000000-0005-0000-0000-0000A0600000}"/>
    <cellStyle name="Normal 17 4 3 4 2 2 2 2 4" xfId="19857" xr:uid="{00000000-0005-0000-0000-0000A1600000}"/>
    <cellStyle name="Normal 17 4 3 4 2 2 2 3" xfId="19858" xr:uid="{00000000-0005-0000-0000-0000A2600000}"/>
    <cellStyle name="Normal 17 4 3 4 2 2 2 3 2" xfId="19859" xr:uid="{00000000-0005-0000-0000-0000A3600000}"/>
    <cellStyle name="Normal 17 4 3 4 2 2 2 4" xfId="19860" xr:uid="{00000000-0005-0000-0000-0000A4600000}"/>
    <cellStyle name="Normal 17 4 3 4 2 2 2 4 2" xfId="19861" xr:uid="{00000000-0005-0000-0000-0000A5600000}"/>
    <cellStyle name="Normal 17 4 3 4 2 2 2 5" xfId="19862" xr:uid="{00000000-0005-0000-0000-0000A6600000}"/>
    <cellStyle name="Normal 17 4 3 4 2 2 3" xfId="19863" xr:uid="{00000000-0005-0000-0000-0000A7600000}"/>
    <cellStyle name="Normal 17 4 3 4 2 2 3 2" xfId="19864" xr:uid="{00000000-0005-0000-0000-0000A8600000}"/>
    <cellStyle name="Normal 17 4 3 4 2 2 3 2 2" xfId="19865" xr:uid="{00000000-0005-0000-0000-0000A9600000}"/>
    <cellStyle name="Normal 17 4 3 4 2 2 3 3" xfId="19866" xr:uid="{00000000-0005-0000-0000-0000AA600000}"/>
    <cellStyle name="Normal 17 4 3 4 2 2 3 3 2" xfId="19867" xr:uid="{00000000-0005-0000-0000-0000AB600000}"/>
    <cellStyle name="Normal 17 4 3 4 2 2 3 4" xfId="19868" xr:uid="{00000000-0005-0000-0000-0000AC600000}"/>
    <cellStyle name="Normal 17 4 3 4 2 2 4" xfId="19869" xr:uid="{00000000-0005-0000-0000-0000AD600000}"/>
    <cellStyle name="Normal 17 4 3 4 2 2 4 2" xfId="19870" xr:uid="{00000000-0005-0000-0000-0000AE600000}"/>
    <cellStyle name="Normal 17 4 3 4 2 2 5" xfId="19871" xr:uid="{00000000-0005-0000-0000-0000AF600000}"/>
    <cellStyle name="Normal 17 4 3 4 2 2 5 2" xfId="19872" xr:uid="{00000000-0005-0000-0000-0000B0600000}"/>
    <cellStyle name="Normal 17 4 3 4 2 2 6" xfId="19873" xr:uid="{00000000-0005-0000-0000-0000B1600000}"/>
    <cellStyle name="Normal 17 4 3 4 2 3" xfId="19874" xr:uid="{00000000-0005-0000-0000-0000B2600000}"/>
    <cellStyle name="Normal 17 4 3 4 2 3 2" xfId="19875" xr:uid="{00000000-0005-0000-0000-0000B3600000}"/>
    <cellStyle name="Normal 17 4 3 4 2 3 2 2" xfId="19876" xr:uid="{00000000-0005-0000-0000-0000B4600000}"/>
    <cellStyle name="Normal 17 4 3 4 2 3 2 2 2" xfId="19877" xr:uid="{00000000-0005-0000-0000-0000B5600000}"/>
    <cellStyle name="Normal 17 4 3 4 2 3 2 2 2 2" xfId="19878" xr:uid="{00000000-0005-0000-0000-0000B6600000}"/>
    <cellStyle name="Normal 17 4 3 4 2 3 2 2 3" xfId="19879" xr:uid="{00000000-0005-0000-0000-0000B7600000}"/>
    <cellStyle name="Normal 17 4 3 4 2 3 2 2 3 2" xfId="19880" xr:uid="{00000000-0005-0000-0000-0000B8600000}"/>
    <cellStyle name="Normal 17 4 3 4 2 3 2 2 4" xfId="19881" xr:uid="{00000000-0005-0000-0000-0000B9600000}"/>
    <cellStyle name="Normal 17 4 3 4 2 3 2 3" xfId="19882" xr:uid="{00000000-0005-0000-0000-0000BA600000}"/>
    <cellStyle name="Normal 17 4 3 4 2 3 2 3 2" xfId="19883" xr:uid="{00000000-0005-0000-0000-0000BB600000}"/>
    <cellStyle name="Normal 17 4 3 4 2 3 2 4" xfId="19884" xr:uid="{00000000-0005-0000-0000-0000BC600000}"/>
    <cellStyle name="Normal 17 4 3 4 2 3 2 4 2" xfId="19885" xr:uid="{00000000-0005-0000-0000-0000BD600000}"/>
    <cellStyle name="Normal 17 4 3 4 2 3 2 5" xfId="19886" xr:uid="{00000000-0005-0000-0000-0000BE600000}"/>
    <cellStyle name="Normal 17 4 3 4 2 3 3" xfId="19887" xr:uid="{00000000-0005-0000-0000-0000BF600000}"/>
    <cellStyle name="Normal 17 4 3 4 2 3 3 2" xfId="19888" xr:uid="{00000000-0005-0000-0000-0000C0600000}"/>
    <cellStyle name="Normal 17 4 3 4 2 3 3 2 2" xfId="19889" xr:uid="{00000000-0005-0000-0000-0000C1600000}"/>
    <cellStyle name="Normal 17 4 3 4 2 3 3 3" xfId="19890" xr:uid="{00000000-0005-0000-0000-0000C2600000}"/>
    <cellStyle name="Normal 17 4 3 4 2 3 3 3 2" xfId="19891" xr:uid="{00000000-0005-0000-0000-0000C3600000}"/>
    <cellStyle name="Normal 17 4 3 4 2 3 3 4" xfId="19892" xr:uid="{00000000-0005-0000-0000-0000C4600000}"/>
    <cellStyle name="Normal 17 4 3 4 2 3 4" xfId="19893" xr:uid="{00000000-0005-0000-0000-0000C5600000}"/>
    <cellStyle name="Normal 17 4 3 4 2 3 4 2" xfId="19894" xr:uid="{00000000-0005-0000-0000-0000C6600000}"/>
    <cellStyle name="Normal 17 4 3 4 2 3 5" xfId="19895" xr:uid="{00000000-0005-0000-0000-0000C7600000}"/>
    <cellStyle name="Normal 17 4 3 4 2 3 5 2" xfId="19896" xr:uid="{00000000-0005-0000-0000-0000C8600000}"/>
    <cellStyle name="Normal 17 4 3 4 2 3 6" xfId="19897" xr:uid="{00000000-0005-0000-0000-0000C9600000}"/>
    <cellStyle name="Normal 17 4 3 4 2 4" xfId="19898" xr:uid="{00000000-0005-0000-0000-0000CA600000}"/>
    <cellStyle name="Normal 17 4 3 4 2 4 2" xfId="19899" xr:uid="{00000000-0005-0000-0000-0000CB600000}"/>
    <cellStyle name="Normal 17 4 3 4 2 4 2 2" xfId="19900" xr:uid="{00000000-0005-0000-0000-0000CC600000}"/>
    <cellStyle name="Normal 17 4 3 4 2 4 2 2 2" xfId="19901" xr:uid="{00000000-0005-0000-0000-0000CD600000}"/>
    <cellStyle name="Normal 17 4 3 4 2 4 2 3" xfId="19902" xr:uid="{00000000-0005-0000-0000-0000CE600000}"/>
    <cellStyle name="Normal 17 4 3 4 2 4 2 3 2" xfId="19903" xr:uid="{00000000-0005-0000-0000-0000CF600000}"/>
    <cellStyle name="Normal 17 4 3 4 2 4 2 4" xfId="19904" xr:uid="{00000000-0005-0000-0000-0000D0600000}"/>
    <cellStyle name="Normal 17 4 3 4 2 4 3" xfId="19905" xr:uid="{00000000-0005-0000-0000-0000D1600000}"/>
    <cellStyle name="Normal 17 4 3 4 2 4 3 2" xfId="19906" xr:uid="{00000000-0005-0000-0000-0000D2600000}"/>
    <cellStyle name="Normal 17 4 3 4 2 4 4" xfId="19907" xr:uid="{00000000-0005-0000-0000-0000D3600000}"/>
    <cellStyle name="Normal 17 4 3 4 2 4 4 2" xfId="19908" xr:uid="{00000000-0005-0000-0000-0000D4600000}"/>
    <cellStyle name="Normal 17 4 3 4 2 4 5" xfId="19909" xr:uid="{00000000-0005-0000-0000-0000D5600000}"/>
    <cellStyle name="Normal 17 4 3 4 2 5" xfId="19910" xr:uid="{00000000-0005-0000-0000-0000D6600000}"/>
    <cellStyle name="Normal 17 4 3 4 2 5 2" xfId="19911" xr:uid="{00000000-0005-0000-0000-0000D7600000}"/>
    <cellStyle name="Normal 17 4 3 4 2 5 2 2" xfId="19912" xr:uid="{00000000-0005-0000-0000-0000D8600000}"/>
    <cellStyle name="Normal 17 4 3 4 2 5 3" xfId="19913" xr:uid="{00000000-0005-0000-0000-0000D9600000}"/>
    <cellStyle name="Normal 17 4 3 4 2 5 3 2" xfId="19914" xr:uid="{00000000-0005-0000-0000-0000DA600000}"/>
    <cellStyle name="Normal 17 4 3 4 2 5 4" xfId="19915" xr:uid="{00000000-0005-0000-0000-0000DB600000}"/>
    <cellStyle name="Normal 17 4 3 4 2 6" xfId="19916" xr:uid="{00000000-0005-0000-0000-0000DC600000}"/>
    <cellStyle name="Normal 17 4 3 4 2 6 2" xfId="19917" xr:uid="{00000000-0005-0000-0000-0000DD600000}"/>
    <cellStyle name="Normal 17 4 3 4 2 6 2 2" xfId="19918" xr:uid="{00000000-0005-0000-0000-0000DE600000}"/>
    <cellStyle name="Normal 17 4 3 4 2 6 3" xfId="19919" xr:uid="{00000000-0005-0000-0000-0000DF600000}"/>
    <cellStyle name="Normal 17 4 3 4 2 6 3 2" xfId="19920" xr:uid="{00000000-0005-0000-0000-0000E0600000}"/>
    <cellStyle name="Normal 17 4 3 4 2 6 4" xfId="19921" xr:uid="{00000000-0005-0000-0000-0000E1600000}"/>
    <cellStyle name="Normal 17 4 3 4 2 7" xfId="19922" xr:uid="{00000000-0005-0000-0000-0000E2600000}"/>
    <cellStyle name="Normal 17 4 3 4 2 7 2" xfId="19923" xr:uid="{00000000-0005-0000-0000-0000E3600000}"/>
    <cellStyle name="Normal 17 4 3 4 2 8" xfId="19924" xr:uid="{00000000-0005-0000-0000-0000E4600000}"/>
    <cellStyle name="Normal 17 4 3 4 2 8 2" xfId="19925" xr:uid="{00000000-0005-0000-0000-0000E5600000}"/>
    <cellStyle name="Normal 17 4 3 4 2 9" xfId="19926" xr:uid="{00000000-0005-0000-0000-0000E6600000}"/>
    <cellStyle name="Normal 17 4 3 4 3" xfId="19927" xr:uid="{00000000-0005-0000-0000-0000E7600000}"/>
    <cellStyle name="Normal 17 4 3 4 3 2" xfId="19928" xr:uid="{00000000-0005-0000-0000-0000E8600000}"/>
    <cellStyle name="Normal 17 4 3 4 3 2 2" xfId="19929" xr:uid="{00000000-0005-0000-0000-0000E9600000}"/>
    <cellStyle name="Normal 17 4 3 4 3 2 2 2" xfId="19930" xr:uid="{00000000-0005-0000-0000-0000EA600000}"/>
    <cellStyle name="Normal 17 4 3 4 3 2 2 2 2" xfId="19931" xr:uid="{00000000-0005-0000-0000-0000EB600000}"/>
    <cellStyle name="Normal 17 4 3 4 3 2 2 3" xfId="19932" xr:uid="{00000000-0005-0000-0000-0000EC600000}"/>
    <cellStyle name="Normal 17 4 3 4 3 2 2 3 2" xfId="19933" xr:uid="{00000000-0005-0000-0000-0000ED600000}"/>
    <cellStyle name="Normal 17 4 3 4 3 2 2 4" xfId="19934" xr:uid="{00000000-0005-0000-0000-0000EE600000}"/>
    <cellStyle name="Normal 17 4 3 4 3 2 3" xfId="19935" xr:uid="{00000000-0005-0000-0000-0000EF600000}"/>
    <cellStyle name="Normal 17 4 3 4 3 2 3 2" xfId="19936" xr:uid="{00000000-0005-0000-0000-0000F0600000}"/>
    <cellStyle name="Normal 17 4 3 4 3 2 4" xfId="19937" xr:uid="{00000000-0005-0000-0000-0000F1600000}"/>
    <cellStyle name="Normal 17 4 3 4 3 2 4 2" xfId="19938" xr:uid="{00000000-0005-0000-0000-0000F2600000}"/>
    <cellStyle name="Normal 17 4 3 4 3 2 5" xfId="19939" xr:uid="{00000000-0005-0000-0000-0000F3600000}"/>
    <cellStyle name="Normal 17 4 3 4 3 3" xfId="19940" xr:uid="{00000000-0005-0000-0000-0000F4600000}"/>
    <cellStyle name="Normal 17 4 3 4 3 3 2" xfId="19941" xr:uid="{00000000-0005-0000-0000-0000F5600000}"/>
    <cellStyle name="Normal 17 4 3 4 3 3 2 2" xfId="19942" xr:uid="{00000000-0005-0000-0000-0000F6600000}"/>
    <cellStyle name="Normal 17 4 3 4 3 3 3" xfId="19943" xr:uid="{00000000-0005-0000-0000-0000F7600000}"/>
    <cellStyle name="Normal 17 4 3 4 3 3 3 2" xfId="19944" xr:uid="{00000000-0005-0000-0000-0000F8600000}"/>
    <cellStyle name="Normal 17 4 3 4 3 3 4" xfId="19945" xr:uid="{00000000-0005-0000-0000-0000F9600000}"/>
    <cellStyle name="Normal 17 4 3 4 3 4" xfId="19946" xr:uid="{00000000-0005-0000-0000-0000FA600000}"/>
    <cellStyle name="Normal 17 4 3 4 3 4 2" xfId="19947" xr:uid="{00000000-0005-0000-0000-0000FB600000}"/>
    <cellStyle name="Normal 17 4 3 4 3 5" xfId="19948" xr:uid="{00000000-0005-0000-0000-0000FC600000}"/>
    <cellStyle name="Normal 17 4 3 4 3 5 2" xfId="19949" xr:uid="{00000000-0005-0000-0000-0000FD600000}"/>
    <cellStyle name="Normal 17 4 3 4 3 6" xfId="19950" xr:uid="{00000000-0005-0000-0000-0000FE600000}"/>
    <cellStyle name="Normal 17 4 3 4 4" xfId="19951" xr:uid="{00000000-0005-0000-0000-0000FF600000}"/>
    <cellStyle name="Normal 17 4 3 4 4 2" xfId="19952" xr:uid="{00000000-0005-0000-0000-000000610000}"/>
    <cellStyle name="Normal 17 4 3 4 4 2 2" xfId="19953" xr:uid="{00000000-0005-0000-0000-000001610000}"/>
    <cellStyle name="Normal 17 4 3 4 4 2 2 2" xfId="19954" xr:uid="{00000000-0005-0000-0000-000002610000}"/>
    <cellStyle name="Normal 17 4 3 4 4 2 2 2 2" xfId="19955" xr:uid="{00000000-0005-0000-0000-000003610000}"/>
    <cellStyle name="Normal 17 4 3 4 4 2 2 3" xfId="19956" xr:uid="{00000000-0005-0000-0000-000004610000}"/>
    <cellStyle name="Normal 17 4 3 4 4 2 2 3 2" xfId="19957" xr:uid="{00000000-0005-0000-0000-000005610000}"/>
    <cellStyle name="Normal 17 4 3 4 4 2 2 4" xfId="19958" xr:uid="{00000000-0005-0000-0000-000006610000}"/>
    <cellStyle name="Normal 17 4 3 4 4 2 3" xfId="19959" xr:uid="{00000000-0005-0000-0000-000007610000}"/>
    <cellStyle name="Normal 17 4 3 4 4 2 3 2" xfId="19960" xr:uid="{00000000-0005-0000-0000-000008610000}"/>
    <cellStyle name="Normal 17 4 3 4 4 2 4" xfId="19961" xr:uid="{00000000-0005-0000-0000-000009610000}"/>
    <cellStyle name="Normal 17 4 3 4 4 2 4 2" xfId="19962" xr:uid="{00000000-0005-0000-0000-00000A610000}"/>
    <cellStyle name="Normal 17 4 3 4 4 2 5" xfId="19963" xr:uid="{00000000-0005-0000-0000-00000B610000}"/>
    <cellStyle name="Normal 17 4 3 4 4 3" xfId="19964" xr:uid="{00000000-0005-0000-0000-00000C610000}"/>
    <cellStyle name="Normal 17 4 3 4 4 3 2" xfId="19965" xr:uid="{00000000-0005-0000-0000-00000D610000}"/>
    <cellStyle name="Normal 17 4 3 4 4 3 2 2" xfId="19966" xr:uid="{00000000-0005-0000-0000-00000E610000}"/>
    <cellStyle name="Normal 17 4 3 4 4 3 3" xfId="19967" xr:uid="{00000000-0005-0000-0000-00000F610000}"/>
    <cellStyle name="Normal 17 4 3 4 4 3 3 2" xfId="19968" xr:uid="{00000000-0005-0000-0000-000010610000}"/>
    <cellStyle name="Normal 17 4 3 4 4 3 4" xfId="19969" xr:uid="{00000000-0005-0000-0000-000011610000}"/>
    <cellStyle name="Normal 17 4 3 4 4 4" xfId="19970" xr:uid="{00000000-0005-0000-0000-000012610000}"/>
    <cellStyle name="Normal 17 4 3 4 4 4 2" xfId="19971" xr:uid="{00000000-0005-0000-0000-000013610000}"/>
    <cellStyle name="Normal 17 4 3 4 4 5" xfId="19972" xr:uid="{00000000-0005-0000-0000-000014610000}"/>
    <cellStyle name="Normal 17 4 3 4 4 5 2" xfId="19973" xr:uid="{00000000-0005-0000-0000-000015610000}"/>
    <cellStyle name="Normal 17 4 3 4 4 6" xfId="19974" xr:uid="{00000000-0005-0000-0000-000016610000}"/>
    <cellStyle name="Normal 17 4 3 4 5" xfId="19975" xr:uid="{00000000-0005-0000-0000-000017610000}"/>
    <cellStyle name="Normal 17 4 3 4 5 2" xfId="19976" xr:uid="{00000000-0005-0000-0000-000018610000}"/>
    <cellStyle name="Normal 17 4 3 4 5 2 2" xfId="19977" xr:uid="{00000000-0005-0000-0000-000019610000}"/>
    <cellStyle name="Normal 17 4 3 4 5 2 2 2" xfId="19978" xr:uid="{00000000-0005-0000-0000-00001A610000}"/>
    <cellStyle name="Normal 17 4 3 4 5 2 3" xfId="19979" xr:uid="{00000000-0005-0000-0000-00001B610000}"/>
    <cellStyle name="Normal 17 4 3 4 5 2 3 2" xfId="19980" xr:uid="{00000000-0005-0000-0000-00001C610000}"/>
    <cellStyle name="Normal 17 4 3 4 5 2 4" xfId="19981" xr:uid="{00000000-0005-0000-0000-00001D610000}"/>
    <cellStyle name="Normal 17 4 3 4 5 3" xfId="19982" xr:uid="{00000000-0005-0000-0000-00001E610000}"/>
    <cellStyle name="Normal 17 4 3 4 5 3 2" xfId="19983" xr:uid="{00000000-0005-0000-0000-00001F610000}"/>
    <cellStyle name="Normal 17 4 3 4 5 4" xfId="19984" xr:uid="{00000000-0005-0000-0000-000020610000}"/>
    <cellStyle name="Normal 17 4 3 4 5 4 2" xfId="19985" xr:uid="{00000000-0005-0000-0000-000021610000}"/>
    <cellStyle name="Normal 17 4 3 4 5 5" xfId="19986" xr:uid="{00000000-0005-0000-0000-000022610000}"/>
    <cellStyle name="Normal 17 4 3 4 6" xfId="19987" xr:uid="{00000000-0005-0000-0000-000023610000}"/>
    <cellStyle name="Normal 17 4 3 4 6 2" xfId="19988" xr:uid="{00000000-0005-0000-0000-000024610000}"/>
    <cellStyle name="Normal 17 4 3 4 6 2 2" xfId="19989" xr:uid="{00000000-0005-0000-0000-000025610000}"/>
    <cellStyle name="Normal 17 4 3 4 6 3" xfId="19990" xr:uid="{00000000-0005-0000-0000-000026610000}"/>
    <cellStyle name="Normal 17 4 3 4 6 3 2" xfId="19991" xr:uid="{00000000-0005-0000-0000-000027610000}"/>
    <cellStyle name="Normal 17 4 3 4 6 4" xfId="19992" xr:uid="{00000000-0005-0000-0000-000028610000}"/>
    <cellStyle name="Normal 17 4 3 4 7" xfId="19993" xr:uid="{00000000-0005-0000-0000-000029610000}"/>
    <cellStyle name="Normal 17 4 3 4 7 2" xfId="19994" xr:uid="{00000000-0005-0000-0000-00002A610000}"/>
    <cellStyle name="Normal 17 4 3 4 7 2 2" xfId="19995" xr:uid="{00000000-0005-0000-0000-00002B610000}"/>
    <cellStyle name="Normal 17 4 3 4 7 3" xfId="19996" xr:uid="{00000000-0005-0000-0000-00002C610000}"/>
    <cellStyle name="Normal 17 4 3 4 7 3 2" xfId="19997" xr:uid="{00000000-0005-0000-0000-00002D610000}"/>
    <cellStyle name="Normal 17 4 3 4 7 4" xfId="19998" xr:uid="{00000000-0005-0000-0000-00002E610000}"/>
    <cellStyle name="Normal 17 4 3 4 8" xfId="19999" xr:uid="{00000000-0005-0000-0000-00002F610000}"/>
    <cellStyle name="Normal 17 4 3 4 8 2" xfId="20000" xr:uid="{00000000-0005-0000-0000-000030610000}"/>
    <cellStyle name="Normal 17 4 3 4 9" xfId="20001" xr:uid="{00000000-0005-0000-0000-000031610000}"/>
    <cellStyle name="Normal 17 4 3 4 9 2" xfId="20002" xr:uid="{00000000-0005-0000-0000-000032610000}"/>
    <cellStyle name="Normal 17 4 3 5" xfId="20003" xr:uid="{00000000-0005-0000-0000-000033610000}"/>
    <cellStyle name="Normal 17 4 3 5 2" xfId="20004" xr:uid="{00000000-0005-0000-0000-000034610000}"/>
    <cellStyle name="Normal 17 4 3 5 2 2" xfId="20005" xr:uid="{00000000-0005-0000-0000-000035610000}"/>
    <cellStyle name="Normal 17 4 3 5 2 2 2" xfId="20006" xr:uid="{00000000-0005-0000-0000-000036610000}"/>
    <cellStyle name="Normal 17 4 3 5 2 2 2 2" xfId="20007" xr:uid="{00000000-0005-0000-0000-000037610000}"/>
    <cellStyle name="Normal 17 4 3 5 2 2 2 2 2" xfId="20008" xr:uid="{00000000-0005-0000-0000-000038610000}"/>
    <cellStyle name="Normal 17 4 3 5 2 2 2 3" xfId="20009" xr:uid="{00000000-0005-0000-0000-000039610000}"/>
    <cellStyle name="Normal 17 4 3 5 2 2 2 3 2" xfId="20010" xr:uid="{00000000-0005-0000-0000-00003A610000}"/>
    <cellStyle name="Normal 17 4 3 5 2 2 2 4" xfId="20011" xr:uid="{00000000-0005-0000-0000-00003B610000}"/>
    <cellStyle name="Normal 17 4 3 5 2 2 3" xfId="20012" xr:uid="{00000000-0005-0000-0000-00003C610000}"/>
    <cellStyle name="Normal 17 4 3 5 2 2 3 2" xfId="20013" xr:uid="{00000000-0005-0000-0000-00003D610000}"/>
    <cellStyle name="Normal 17 4 3 5 2 2 4" xfId="20014" xr:uid="{00000000-0005-0000-0000-00003E610000}"/>
    <cellStyle name="Normal 17 4 3 5 2 2 4 2" xfId="20015" xr:uid="{00000000-0005-0000-0000-00003F610000}"/>
    <cellStyle name="Normal 17 4 3 5 2 2 5" xfId="20016" xr:uid="{00000000-0005-0000-0000-000040610000}"/>
    <cellStyle name="Normal 17 4 3 5 2 3" xfId="20017" xr:uid="{00000000-0005-0000-0000-000041610000}"/>
    <cellStyle name="Normal 17 4 3 5 2 3 2" xfId="20018" xr:uid="{00000000-0005-0000-0000-000042610000}"/>
    <cellStyle name="Normal 17 4 3 5 2 3 2 2" xfId="20019" xr:uid="{00000000-0005-0000-0000-000043610000}"/>
    <cellStyle name="Normal 17 4 3 5 2 3 3" xfId="20020" xr:uid="{00000000-0005-0000-0000-000044610000}"/>
    <cellStyle name="Normal 17 4 3 5 2 3 3 2" xfId="20021" xr:uid="{00000000-0005-0000-0000-000045610000}"/>
    <cellStyle name="Normal 17 4 3 5 2 3 4" xfId="20022" xr:uid="{00000000-0005-0000-0000-000046610000}"/>
    <cellStyle name="Normal 17 4 3 5 2 4" xfId="20023" xr:uid="{00000000-0005-0000-0000-000047610000}"/>
    <cellStyle name="Normal 17 4 3 5 2 4 2" xfId="20024" xr:uid="{00000000-0005-0000-0000-000048610000}"/>
    <cellStyle name="Normal 17 4 3 5 2 5" xfId="20025" xr:uid="{00000000-0005-0000-0000-000049610000}"/>
    <cellStyle name="Normal 17 4 3 5 2 5 2" xfId="20026" xr:uid="{00000000-0005-0000-0000-00004A610000}"/>
    <cellStyle name="Normal 17 4 3 5 2 6" xfId="20027" xr:uid="{00000000-0005-0000-0000-00004B610000}"/>
    <cellStyle name="Normal 17 4 3 5 3" xfId="20028" xr:uid="{00000000-0005-0000-0000-00004C610000}"/>
    <cellStyle name="Normal 17 4 3 5 3 2" xfId="20029" xr:uid="{00000000-0005-0000-0000-00004D610000}"/>
    <cellStyle name="Normal 17 4 3 5 3 2 2" xfId="20030" xr:uid="{00000000-0005-0000-0000-00004E610000}"/>
    <cellStyle name="Normal 17 4 3 5 3 2 2 2" xfId="20031" xr:uid="{00000000-0005-0000-0000-00004F610000}"/>
    <cellStyle name="Normal 17 4 3 5 3 2 2 2 2" xfId="20032" xr:uid="{00000000-0005-0000-0000-000050610000}"/>
    <cellStyle name="Normal 17 4 3 5 3 2 2 3" xfId="20033" xr:uid="{00000000-0005-0000-0000-000051610000}"/>
    <cellStyle name="Normal 17 4 3 5 3 2 2 3 2" xfId="20034" xr:uid="{00000000-0005-0000-0000-000052610000}"/>
    <cellStyle name="Normal 17 4 3 5 3 2 2 4" xfId="20035" xr:uid="{00000000-0005-0000-0000-000053610000}"/>
    <cellStyle name="Normal 17 4 3 5 3 2 3" xfId="20036" xr:uid="{00000000-0005-0000-0000-000054610000}"/>
    <cellStyle name="Normal 17 4 3 5 3 2 3 2" xfId="20037" xr:uid="{00000000-0005-0000-0000-000055610000}"/>
    <cellStyle name="Normal 17 4 3 5 3 2 4" xfId="20038" xr:uid="{00000000-0005-0000-0000-000056610000}"/>
    <cellStyle name="Normal 17 4 3 5 3 2 4 2" xfId="20039" xr:uid="{00000000-0005-0000-0000-000057610000}"/>
    <cellStyle name="Normal 17 4 3 5 3 2 5" xfId="20040" xr:uid="{00000000-0005-0000-0000-000058610000}"/>
    <cellStyle name="Normal 17 4 3 5 3 3" xfId="20041" xr:uid="{00000000-0005-0000-0000-000059610000}"/>
    <cellStyle name="Normal 17 4 3 5 3 3 2" xfId="20042" xr:uid="{00000000-0005-0000-0000-00005A610000}"/>
    <cellStyle name="Normal 17 4 3 5 3 3 2 2" xfId="20043" xr:uid="{00000000-0005-0000-0000-00005B610000}"/>
    <cellStyle name="Normal 17 4 3 5 3 3 3" xfId="20044" xr:uid="{00000000-0005-0000-0000-00005C610000}"/>
    <cellStyle name="Normal 17 4 3 5 3 3 3 2" xfId="20045" xr:uid="{00000000-0005-0000-0000-00005D610000}"/>
    <cellStyle name="Normal 17 4 3 5 3 3 4" xfId="20046" xr:uid="{00000000-0005-0000-0000-00005E610000}"/>
    <cellStyle name="Normal 17 4 3 5 3 4" xfId="20047" xr:uid="{00000000-0005-0000-0000-00005F610000}"/>
    <cellStyle name="Normal 17 4 3 5 3 4 2" xfId="20048" xr:uid="{00000000-0005-0000-0000-000060610000}"/>
    <cellStyle name="Normal 17 4 3 5 3 5" xfId="20049" xr:uid="{00000000-0005-0000-0000-000061610000}"/>
    <cellStyle name="Normal 17 4 3 5 3 5 2" xfId="20050" xr:uid="{00000000-0005-0000-0000-000062610000}"/>
    <cellStyle name="Normal 17 4 3 5 3 6" xfId="20051" xr:uid="{00000000-0005-0000-0000-000063610000}"/>
    <cellStyle name="Normal 17 4 3 5 4" xfId="20052" xr:uid="{00000000-0005-0000-0000-000064610000}"/>
    <cellStyle name="Normal 17 4 3 5 4 2" xfId="20053" xr:uid="{00000000-0005-0000-0000-000065610000}"/>
    <cellStyle name="Normal 17 4 3 5 4 2 2" xfId="20054" xr:uid="{00000000-0005-0000-0000-000066610000}"/>
    <cellStyle name="Normal 17 4 3 5 4 2 2 2" xfId="20055" xr:uid="{00000000-0005-0000-0000-000067610000}"/>
    <cellStyle name="Normal 17 4 3 5 4 2 3" xfId="20056" xr:uid="{00000000-0005-0000-0000-000068610000}"/>
    <cellStyle name="Normal 17 4 3 5 4 2 3 2" xfId="20057" xr:uid="{00000000-0005-0000-0000-000069610000}"/>
    <cellStyle name="Normal 17 4 3 5 4 2 4" xfId="20058" xr:uid="{00000000-0005-0000-0000-00006A610000}"/>
    <cellStyle name="Normal 17 4 3 5 4 3" xfId="20059" xr:uid="{00000000-0005-0000-0000-00006B610000}"/>
    <cellStyle name="Normal 17 4 3 5 4 3 2" xfId="20060" xr:uid="{00000000-0005-0000-0000-00006C610000}"/>
    <cellStyle name="Normal 17 4 3 5 4 4" xfId="20061" xr:uid="{00000000-0005-0000-0000-00006D610000}"/>
    <cellStyle name="Normal 17 4 3 5 4 4 2" xfId="20062" xr:uid="{00000000-0005-0000-0000-00006E610000}"/>
    <cellStyle name="Normal 17 4 3 5 4 5" xfId="20063" xr:uid="{00000000-0005-0000-0000-00006F610000}"/>
    <cellStyle name="Normal 17 4 3 5 5" xfId="20064" xr:uid="{00000000-0005-0000-0000-000070610000}"/>
    <cellStyle name="Normal 17 4 3 5 5 2" xfId="20065" xr:uid="{00000000-0005-0000-0000-000071610000}"/>
    <cellStyle name="Normal 17 4 3 5 5 2 2" xfId="20066" xr:uid="{00000000-0005-0000-0000-000072610000}"/>
    <cellStyle name="Normal 17 4 3 5 5 3" xfId="20067" xr:uid="{00000000-0005-0000-0000-000073610000}"/>
    <cellStyle name="Normal 17 4 3 5 5 3 2" xfId="20068" xr:uid="{00000000-0005-0000-0000-000074610000}"/>
    <cellStyle name="Normal 17 4 3 5 5 4" xfId="20069" xr:uid="{00000000-0005-0000-0000-000075610000}"/>
    <cellStyle name="Normal 17 4 3 5 6" xfId="20070" xr:uid="{00000000-0005-0000-0000-000076610000}"/>
    <cellStyle name="Normal 17 4 3 5 6 2" xfId="20071" xr:uid="{00000000-0005-0000-0000-000077610000}"/>
    <cellStyle name="Normal 17 4 3 5 6 2 2" xfId="20072" xr:uid="{00000000-0005-0000-0000-000078610000}"/>
    <cellStyle name="Normal 17 4 3 5 6 3" xfId="20073" xr:uid="{00000000-0005-0000-0000-000079610000}"/>
    <cellStyle name="Normal 17 4 3 5 6 3 2" xfId="20074" xr:uid="{00000000-0005-0000-0000-00007A610000}"/>
    <cellStyle name="Normal 17 4 3 5 6 4" xfId="20075" xr:uid="{00000000-0005-0000-0000-00007B610000}"/>
    <cellStyle name="Normal 17 4 3 5 7" xfId="20076" xr:uid="{00000000-0005-0000-0000-00007C610000}"/>
    <cellStyle name="Normal 17 4 3 5 7 2" xfId="20077" xr:uid="{00000000-0005-0000-0000-00007D610000}"/>
    <cellStyle name="Normal 17 4 3 5 8" xfId="20078" xr:uid="{00000000-0005-0000-0000-00007E610000}"/>
    <cellStyle name="Normal 17 4 3 5 8 2" xfId="20079" xr:uid="{00000000-0005-0000-0000-00007F610000}"/>
    <cellStyle name="Normal 17 4 3 5 9" xfId="20080" xr:uid="{00000000-0005-0000-0000-000080610000}"/>
    <cellStyle name="Normal 17 4 3 6" xfId="20081" xr:uid="{00000000-0005-0000-0000-000081610000}"/>
    <cellStyle name="Normal 17 4 3 6 2" xfId="20082" xr:uid="{00000000-0005-0000-0000-000082610000}"/>
    <cellStyle name="Normal 17 4 3 6 2 2" xfId="20083" xr:uid="{00000000-0005-0000-0000-000083610000}"/>
    <cellStyle name="Normal 17 4 3 6 2 2 2" xfId="20084" xr:uid="{00000000-0005-0000-0000-000084610000}"/>
    <cellStyle name="Normal 17 4 3 6 2 2 2 2" xfId="20085" xr:uid="{00000000-0005-0000-0000-000085610000}"/>
    <cellStyle name="Normal 17 4 3 6 2 2 2 2 2" xfId="20086" xr:uid="{00000000-0005-0000-0000-000086610000}"/>
    <cellStyle name="Normal 17 4 3 6 2 2 2 3" xfId="20087" xr:uid="{00000000-0005-0000-0000-000087610000}"/>
    <cellStyle name="Normal 17 4 3 6 2 2 2 3 2" xfId="20088" xr:uid="{00000000-0005-0000-0000-000088610000}"/>
    <cellStyle name="Normal 17 4 3 6 2 2 2 4" xfId="20089" xr:uid="{00000000-0005-0000-0000-000089610000}"/>
    <cellStyle name="Normal 17 4 3 6 2 2 3" xfId="20090" xr:uid="{00000000-0005-0000-0000-00008A610000}"/>
    <cellStyle name="Normal 17 4 3 6 2 2 3 2" xfId="20091" xr:uid="{00000000-0005-0000-0000-00008B610000}"/>
    <cellStyle name="Normal 17 4 3 6 2 2 4" xfId="20092" xr:uid="{00000000-0005-0000-0000-00008C610000}"/>
    <cellStyle name="Normal 17 4 3 6 2 2 4 2" xfId="20093" xr:uid="{00000000-0005-0000-0000-00008D610000}"/>
    <cellStyle name="Normal 17 4 3 6 2 2 5" xfId="20094" xr:uid="{00000000-0005-0000-0000-00008E610000}"/>
    <cellStyle name="Normal 17 4 3 6 2 3" xfId="20095" xr:uid="{00000000-0005-0000-0000-00008F610000}"/>
    <cellStyle name="Normal 17 4 3 6 2 3 2" xfId="20096" xr:uid="{00000000-0005-0000-0000-000090610000}"/>
    <cellStyle name="Normal 17 4 3 6 2 3 2 2" xfId="20097" xr:uid="{00000000-0005-0000-0000-000091610000}"/>
    <cellStyle name="Normal 17 4 3 6 2 3 3" xfId="20098" xr:uid="{00000000-0005-0000-0000-000092610000}"/>
    <cellStyle name="Normal 17 4 3 6 2 3 3 2" xfId="20099" xr:uid="{00000000-0005-0000-0000-000093610000}"/>
    <cellStyle name="Normal 17 4 3 6 2 3 4" xfId="20100" xr:uid="{00000000-0005-0000-0000-000094610000}"/>
    <cellStyle name="Normal 17 4 3 6 2 4" xfId="20101" xr:uid="{00000000-0005-0000-0000-000095610000}"/>
    <cellStyle name="Normal 17 4 3 6 2 4 2" xfId="20102" xr:uid="{00000000-0005-0000-0000-000096610000}"/>
    <cellStyle name="Normal 17 4 3 6 2 5" xfId="20103" xr:uid="{00000000-0005-0000-0000-000097610000}"/>
    <cellStyle name="Normal 17 4 3 6 2 5 2" xfId="20104" xr:uid="{00000000-0005-0000-0000-000098610000}"/>
    <cellStyle name="Normal 17 4 3 6 2 6" xfId="20105" xr:uid="{00000000-0005-0000-0000-000099610000}"/>
    <cellStyle name="Normal 17 4 3 6 3" xfId="20106" xr:uid="{00000000-0005-0000-0000-00009A610000}"/>
    <cellStyle name="Normal 17 4 3 6 3 2" xfId="20107" xr:uid="{00000000-0005-0000-0000-00009B610000}"/>
    <cellStyle name="Normal 17 4 3 6 3 2 2" xfId="20108" xr:uid="{00000000-0005-0000-0000-00009C610000}"/>
    <cellStyle name="Normal 17 4 3 6 3 2 2 2" xfId="20109" xr:uid="{00000000-0005-0000-0000-00009D610000}"/>
    <cellStyle name="Normal 17 4 3 6 3 2 2 2 2" xfId="20110" xr:uid="{00000000-0005-0000-0000-00009E610000}"/>
    <cellStyle name="Normal 17 4 3 6 3 2 2 3" xfId="20111" xr:uid="{00000000-0005-0000-0000-00009F610000}"/>
    <cellStyle name="Normal 17 4 3 6 3 2 2 3 2" xfId="20112" xr:uid="{00000000-0005-0000-0000-0000A0610000}"/>
    <cellStyle name="Normal 17 4 3 6 3 2 2 4" xfId="20113" xr:uid="{00000000-0005-0000-0000-0000A1610000}"/>
    <cellStyle name="Normal 17 4 3 6 3 2 3" xfId="20114" xr:uid="{00000000-0005-0000-0000-0000A2610000}"/>
    <cellStyle name="Normal 17 4 3 6 3 2 3 2" xfId="20115" xr:uid="{00000000-0005-0000-0000-0000A3610000}"/>
    <cellStyle name="Normal 17 4 3 6 3 2 4" xfId="20116" xr:uid="{00000000-0005-0000-0000-0000A4610000}"/>
    <cellStyle name="Normal 17 4 3 6 3 2 4 2" xfId="20117" xr:uid="{00000000-0005-0000-0000-0000A5610000}"/>
    <cellStyle name="Normal 17 4 3 6 3 2 5" xfId="20118" xr:uid="{00000000-0005-0000-0000-0000A6610000}"/>
    <cellStyle name="Normal 17 4 3 6 3 3" xfId="20119" xr:uid="{00000000-0005-0000-0000-0000A7610000}"/>
    <cellStyle name="Normal 17 4 3 6 3 3 2" xfId="20120" xr:uid="{00000000-0005-0000-0000-0000A8610000}"/>
    <cellStyle name="Normal 17 4 3 6 3 3 2 2" xfId="20121" xr:uid="{00000000-0005-0000-0000-0000A9610000}"/>
    <cellStyle name="Normal 17 4 3 6 3 3 3" xfId="20122" xr:uid="{00000000-0005-0000-0000-0000AA610000}"/>
    <cellStyle name="Normal 17 4 3 6 3 3 3 2" xfId="20123" xr:uid="{00000000-0005-0000-0000-0000AB610000}"/>
    <cellStyle name="Normal 17 4 3 6 3 3 4" xfId="20124" xr:uid="{00000000-0005-0000-0000-0000AC610000}"/>
    <cellStyle name="Normal 17 4 3 6 3 4" xfId="20125" xr:uid="{00000000-0005-0000-0000-0000AD610000}"/>
    <cellStyle name="Normal 17 4 3 6 3 4 2" xfId="20126" xr:uid="{00000000-0005-0000-0000-0000AE610000}"/>
    <cellStyle name="Normal 17 4 3 6 3 5" xfId="20127" xr:uid="{00000000-0005-0000-0000-0000AF610000}"/>
    <cellStyle name="Normal 17 4 3 6 3 5 2" xfId="20128" xr:uid="{00000000-0005-0000-0000-0000B0610000}"/>
    <cellStyle name="Normal 17 4 3 6 3 6" xfId="20129" xr:uid="{00000000-0005-0000-0000-0000B1610000}"/>
    <cellStyle name="Normal 17 4 3 6 4" xfId="20130" xr:uid="{00000000-0005-0000-0000-0000B2610000}"/>
    <cellStyle name="Normal 17 4 3 6 4 2" xfId="20131" xr:uid="{00000000-0005-0000-0000-0000B3610000}"/>
    <cellStyle name="Normal 17 4 3 6 4 2 2" xfId="20132" xr:uid="{00000000-0005-0000-0000-0000B4610000}"/>
    <cellStyle name="Normal 17 4 3 6 4 2 2 2" xfId="20133" xr:uid="{00000000-0005-0000-0000-0000B5610000}"/>
    <cellStyle name="Normal 17 4 3 6 4 2 3" xfId="20134" xr:uid="{00000000-0005-0000-0000-0000B6610000}"/>
    <cellStyle name="Normal 17 4 3 6 4 2 3 2" xfId="20135" xr:uid="{00000000-0005-0000-0000-0000B7610000}"/>
    <cellStyle name="Normal 17 4 3 6 4 2 4" xfId="20136" xr:uid="{00000000-0005-0000-0000-0000B8610000}"/>
    <cellStyle name="Normal 17 4 3 6 4 3" xfId="20137" xr:uid="{00000000-0005-0000-0000-0000B9610000}"/>
    <cellStyle name="Normal 17 4 3 6 4 3 2" xfId="20138" xr:uid="{00000000-0005-0000-0000-0000BA610000}"/>
    <cellStyle name="Normal 17 4 3 6 4 4" xfId="20139" xr:uid="{00000000-0005-0000-0000-0000BB610000}"/>
    <cellStyle name="Normal 17 4 3 6 4 4 2" xfId="20140" xr:uid="{00000000-0005-0000-0000-0000BC610000}"/>
    <cellStyle name="Normal 17 4 3 6 4 5" xfId="20141" xr:uid="{00000000-0005-0000-0000-0000BD610000}"/>
    <cellStyle name="Normal 17 4 3 6 5" xfId="20142" xr:uid="{00000000-0005-0000-0000-0000BE610000}"/>
    <cellStyle name="Normal 17 4 3 6 5 2" xfId="20143" xr:uid="{00000000-0005-0000-0000-0000BF610000}"/>
    <cellStyle name="Normal 17 4 3 6 5 2 2" xfId="20144" xr:uid="{00000000-0005-0000-0000-0000C0610000}"/>
    <cellStyle name="Normal 17 4 3 6 5 3" xfId="20145" xr:uid="{00000000-0005-0000-0000-0000C1610000}"/>
    <cellStyle name="Normal 17 4 3 6 5 3 2" xfId="20146" xr:uid="{00000000-0005-0000-0000-0000C2610000}"/>
    <cellStyle name="Normal 17 4 3 6 5 4" xfId="20147" xr:uid="{00000000-0005-0000-0000-0000C3610000}"/>
    <cellStyle name="Normal 17 4 3 6 6" xfId="20148" xr:uid="{00000000-0005-0000-0000-0000C4610000}"/>
    <cellStyle name="Normal 17 4 3 6 6 2" xfId="20149" xr:uid="{00000000-0005-0000-0000-0000C5610000}"/>
    <cellStyle name="Normal 17 4 3 6 6 2 2" xfId="20150" xr:uid="{00000000-0005-0000-0000-0000C6610000}"/>
    <cellStyle name="Normal 17 4 3 6 6 3" xfId="20151" xr:uid="{00000000-0005-0000-0000-0000C7610000}"/>
    <cellStyle name="Normal 17 4 3 6 6 3 2" xfId="20152" xr:uid="{00000000-0005-0000-0000-0000C8610000}"/>
    <cellStyle name="Normal 17 4 3 6 6 4" xfId="20153" xr:uid="{00000000-0005-0000-0000-0000C9610000}"/>
    <cellStyle name="Normal 17 4 3 6 7" xfId="20154" xr:uid="{00000000-0005-0000-0000-0000CA610000}"/>
    <cellStyle name="Normal 17 4 3 6 7 2" xfId="20155" xr:uid="{00000000-0005-0000-0000-0000CB610000}"/>
    <cellStyle name="Normal 17 4 3 6 8" xfId="20156" xr:uid="{00000000-0005-0000-0000-0000CC610000}"/>
    <cellStyle name="Normal 17 4 3 6 8 2" xfId="20157" xr:uid="{00000000-0005-0000-0000-0000CD610000}"/>
    <cellStyle name="Normal 17 4 3 6 9" xfId="20158" xr:uid="{00000000-0005-0000-0000-0000CE610000}"/>
    <cellStyle name="Normal 17 4 3 7" xfId="20159" xr:uid="{00000000-0005-0000-0000-0000CF610000}"/>
    <cellStyle name="Normal 17 4 3 7 2" xfId="20160" xr:uid="{00000000-0005-0000-0000-0000D0610000}"/>
    <cellStyle name="Normal 17 4 3 7 2 2" xfId="20161" xr:uid="{00000000-0005-0000-0000-0000D1610000}"/>
    <cellStyle name="Normal 17 4 3 7 2 2 2" xfId="20162" xr:uid="{00000000-0005-0000-0000-0000D2610000}"/>
    <cellStyle name="Normal 17 4 3 7 2 2 2 2" xfId="20163" xr:uid="{00000000-0005-0000-0000-0000D3610000}"/>
    <cellStyle name="Normal 17 4 3 7 2 2 3" xfId="20164" xr:uid="{00000000-0005-0000-0000-0000D4610000}"/>
    <cellStyle name="Normal 17 4 3 7 2 2 3 2" xfId="20165" xr:uid="{00000000-0005-0000-0000-0000D5610000}"/>
    <cellStyle name="Normal 17 4 3 7 2 2 4" xfId="20166" xr:uid="{00000000-0005-0000-0000-0000D6610000}"/>
    <cellStyle name="Normal 17 4 3 7 2 3" xfId="20167" xr:uid="{00000000-0005-0000-0000-0000D7610000}"/>
    <cellStyle name="Normal 17 4 3 7 2 3 2" xfId="20168" xr:uid="{00000000-0005-0000-0000-0000D8610000}"/>
    <cellStyle name="Normal 17 4 3 7 2 4" xfId="20169" xr:uid="{00000000-0005-0000-0000-0000D9610000}"/>
    <cellStyle name="Normal 17 4 3 7 2 4 2" xfId="20170" xr:uid="{00000000-0005-0000-0000-0000DA610000}"/>
    <cellStyle name="Normal 17 4 3 7 2 5" xfId="20171" xr:uid="{00000000-0005-0000-0000-0000DB610000}"/>
    <cellStyle name="Normal 17 4 3 7 3" xfId="20172" xr:uid="{00000000-0005-0000-0000-0000DC610000}"/>
    <cellStyle name="Normal 17 4 3 7 3 2" xfId="20173" xr:uid="{00000000-0005-0000-0000-0000DD610000}"/>
    <cellStyle name="Normal 17 4 3 7 3 2 2" xfId="20174" xr:uid="{00000000-0005-0000-0000-0000DE610000}"/>
    <cellStyle name="Normal 17 4 3 7 3 3" xfId="20175" xr:uid="{00000000-0005-0000-0000-0000DF610000}"/>
    <cellStyle name="Normal 17 4 3 7 3 3 2" xfId="20176" xr:uid="{00000000-0005-0000-0000-0000E0610000}"/>
    <cellStyle name="Normal 17 4 3 7 3 4" xfId="20177" xr:uid="{00000000-0005-0000-0000-0000E1610000}"/>
    <cellStyle name="Normal 17 4 3 7 4" xfId="20178" xr:uid="{00000000-0005-0000-0000-0000E2610000}"/>
    <cellStyle name="Normal 17 4 3 7 4 2" xfId="20179" xr:uid="{00000000-0005-0000-0000-0000E3610000}"/>
    <cellStyle name="Normal 17 4 3 7 5" xfId="20180" xr:uid="{00000000-0005-0000-0000-0000E4610000}"/>
    <cellStyle name="Normal 17 4 3 7 5 2" xfId="20181" xr:uid="{00000000-0005-0000-0000-0000E5610000}"/>
    <cellStyle name="Normal 17 4 3 7 6" xfId="20182" xr:uid="{00000000-0005-0000-0000-0000E6610000}"/>
    <cellStyle name="Normal 17 4 3 8" xfId="20183" xr:uid="{00000000-0005-0000-0000-0000E7610000}"/>
    <cellStyle name="Normal 17 4 3 8 2" xfId="20184" xr:uid="{00000000-0005-0000-0000-0000E8610000}"/>
    <cellStyle name="Normal 17 4 3 8 2 2" xfId="20185" xr:uid="{00000000-0005-0000-0000-0000E9610000}"/>
    <cellStyle name="Normal 17 4 3 8 2 2 2" xfId="20186" xr:uid="{00000000-0005-0000-0000-0000EA610000}"/>
    <cellStyle name="Normal 17 4 3 8 2 2 2 2" xfId="20187" xr:uid="{00000000-0005-0000-0000-0000EB610000}"/>
    <cellStyle name="Normal 17 4 3 8 2 2 3" xfId="20188" xr:uid="{00000000-0005-0000-0000-0000EC610000}"/>
    <cellStyle name="Normal 17 4 3 8 2 2 3 2" xfId="20189" xr:uid="{00000000-0005-0000-0000-0000ED610000}"/>
    <cellStyle name="Normal 17 4 3 8 2 2 4" xfId="20190" xr:uid="{00000000-0005-0000-0000-0000EE610000}"/>
    <cellStyle name="Normal 17 4 3 8 2 3" xfId="20191" xr:uid="{00000000-0005-0000-0000-0000EF610000}"/>
    <cellStyle name="Normal 17 4 3 8 2 3 2" xfId="20192" xr:uid="{00000000-0005-0000-0000-0000F0610000}"/>
    <cellStyle name="Normal 17 4 3 8 2 4" xfId="20193" xr:uid="{00000000-0005-0000-0000-0000F1610000}"/>
    <cellStyle name="Normal 17 4 3 8 2 4 2" xfId="20194" xr:uid="{00000000-0005-0000-0000-0000F2610000}"/>
    <cellStyle name="Normal 17 4 3 8 2 5" xfId="20195" xr:uid="{00000000-0005-0000-0000-0000F3610000}"/>
    <cellStyle name="Normal 17 4 3 8 3" xfId="20196" xr:uid="{00000000-0005-0000-0000-0000F4610000}"/>
    <cellStyle name="Normal 17 4 3 8 3 2" xfId="20197" xr:uid="{00000000-0005-0000-0000-0000F5610000}"/>
    <cellStyle name="Normal 17 4 3 8 3 2 2" xfId="20198" xr:uid="{00000000-0005-0000-0000-0000F6610000}"/>
    <cellStyle name="Normal 17 4 3 8 3 3" xfId="20199" xr:uid="{00000000-0005-0000-0000-0000F7610000}"/>
    <cellStyle name="Normal 17 4 3 8 3 3 2" xfId="20200" xr:uid="{00000000-0005-0000-0000-0000F8610000}"/>
    <cellStyle name="Normal 17 4 3 8 3 4" xfId="20201" xr:uid="{00000000-0005-0000-0000-0000F9610000}"/>
    <cellStyle name="Normal 17 4 3 8 4" xfId="20202" xr:uid="{00000000-0005-0000-0000-0000FA610000}"/>
    <cellStyle name="Normal 17 4 3 8 4 2" xfId="20203" xr:uid="{00000000-0005-0000-0000-0000FB610000}"/>
    <cellStyle name="Normal 17 4 3 8 5" xfId="20204" xr:uid="{00000000-0005-0000-0000-0000FC610000}"/>
    <cellStyle name="Normal 17 4 3 8 5 2" xfId="20205" xr:uid="{00000000-0005-0000-0000-0000FD610000}"/>
    <cellStyle name="Normal 17 4 3 8 6" xfId="20206" xr:uid="{00000000-0005-0000-0000-0000FE610000}"/>
    <cellStyle name="Normal 17 4 3 9" xfId="20207" xr:uid="{00000000-0005-0000-0000-0000FF610000}"/>
    <cellStyle name="Normal 17 4 3 9 2" xfId="20208" xr:uid="{00000000-0005-0000-0000-000000620000}"/>
    <cellStyle name="Normal 17 4 3 9 2 2" xfId="20209" xr:uid="{00000000-0005-0000-0000-000001620000}"/>
    <cellStyle name="Normal 17 4 3 9 2 2 2" xfId="20210" xr:uid="{00000000-0005-0000-0000-000002620000}"/>
    <cellStyle name="Normal 17 4 3 9 2 3" xfId="20211" xr:uid="{00000000-0005-0000-0000-000003620000}"/>
    <cellStyle name="Normal 17 4 3 9 2 3 2" xfId="20212" xr:uid="{00000000-0005-0000-0000-000004620000}"/>
    <cellStyle name="Normal 17 4 3 9 2 4" xfId="20213" xr:uid="{00000000-0005-0000-0000-000005620000}"/>
    <cellStyle name="Normal 17 4 3 9 3" xfId="20214" xr:uid="{00000000-0005-0000-0000-000006620000}"/>
    <cellStyle name="Normal 17 4 3 9 3 2" xfId="20215" xr:uid="{00000000-0005-0000-0000-000007620000}"/>
    <cellStyle name="Normal 17 4 3 9 4" xfId="20216" xr:uid="{00000000-0005-0000-0000-000008620000}"/>
    <cellStyle name="Normal 17 4 3 9 4 2" xfId="20217" xr:uid="{00000000-0005-0000-0000-000009620000}"/>
    <cellStyle name="Normal 17 4 3 9 5" xfId="20218" xr:uid="{00000000-0005-0000-0000-00000A620000}"/>
    <cellStyle name="Normal 17 4 4" xfId="20219" xr:uid="{00000000-0005-0000-0000-00000B620000}"/>
    <cellStyle name="Normal 17 4 4 10" xfId="20220" xr:uid="{00000000-0005-0000-0000-00000C620000}"/>
    <cellStyle name="Normal 17 4 4 10 2" xfId="20221" xr:uid="{00000000-0005-0000-0000-00000D620000}"/>
    <cellStyle name="Normal 17 4 4 11" xfId="20222" xr:uid="{00000000-0005-0000-0000-00000E620000}"/>
    <cellStyle name="Normal 17 4 4 12" xfId="43324" xr:uid="{00000000-0005-0000-0000-00000F620000}"/>
    <cellStyle name="Normal 17 4 4 2" xfId="20223" xr:uid="{00000000-0005-0000-0000-000010620000}"/>
    <cellStyle name="Normal 17 4 4 2 10" xfId="20224" xr:uid="{00000000-0005-0000-0000-000011620000}"/>
    <cellStyle name="Normal 17 4 4 2 11" xfId="43325" xr:uid="{00000000-0005-0000-0000-000012620000}"/>
    <cellStyle name="Normal 17 4 4 2 2" xfId="20225" xr:uid="{00000000-0005-0000-0000-000013620000}"/>
    <cellStyle name="Normal 17 4 4 2 2 2" xfId="20226" xr:uid="{00000000-0005-0000-0000-000014620000}"/>
    <cellStyle name="Normal 17 4 4 2 2 2 2" xfId="20227" xr:uid="{00000000-0005-0000-0000-000015620000}"/>
    <cellStyle name="Normal 17 4 4 2 2 2 2 2" xfId="20228" xr:uid="{00000000-0005-0000-0000-000016620000}"/>
    <cellStyle name="Normal 17 4 4 2 2 2 2 2 2" xfId="20229" xr:uid="{00000000-0005-0000-0000-000017620000}"/>
    <cellStyle name="Normal 17 4 4 2 2 2 2 2 2 2" xfId="20230" xr:uid="{00000000-0005-0000-0000-000018620000}"/>
    <cellStyle name="Normal 17 4 4 2 2 2 2 2 3" xfId="20231" xr:uid="{00000000-0005-0000-0000-000019620000}"/>
    <cellStyle name="Normal 17 4 4 2 2 2 2 2 3 2" xfId="20232" xr:uid="{00000000-0005-0000-0000-00001A620000}"/>
    <cellStyle name="Normal 17 4 4 2 2 2 2 2 4" xfId="20233" xr:uid="{00000000-0005-0000-0000-00001B620000}"/>
    <cellStyle name="Normal 17 4 4 2 2 2 2 3" xfId="20234" xr:uid="{00000000-0005-0000-0000-00001C620000}"/>
    <cellStyle name="Normal 17 4 4 2 2 2 2 3 2" xfId="20235" xr:uid="{00000000-0005-0000-0000-00001D620000}"/>
    <cellStyle name="Normal 17 4 4 2 2 2 2 4" xfId="20236" xr:uid="{00000000-0005-0000-0000-00001E620000}"/>
    <cellStyle name="Normal 17 4 4 2 2 2 2 4 2" xfId="20237" xr:uid="{00000000-0005-0000-0000-00001F620000}"/>
    <cellStyle name="Normal 17 4 4 2 2 2 2 5" xfId="20238" xr:uid="{00000000-0005-0000-0000-000020620000}"/>
    <cellStyle name="Normal 17 4 4 2 2 2 3" xfId="20239" xr:uid="{00000000-0005-0000-0000-000021620000}"/>
    <cellStyle name="Normal 17 4 4 2 2 2 3 2" xfId="20240" xr:uid="{00000000-0005-0000-0000-000022620000}"/>
    <cellStyle name="Normal 17 4 4 2 2 2 3 2 2" xfId="20241" xr:uid="{00000000-0005-0000-0000-000023620000}"/>
    <cellStyle name="Normal 17 4 4 2 2 2 3 3" xfId="20242" xr:uid="{00000000-0005-0000-0000-000024620000}"/>
    <cellStyle name="Normal 17 4 4 2 2 2 3 3 2" xfId="20243" xr:uid="{00000000-0005-0000-0000-000025620000}"/>
    <cellStyle name="Normal 17 4 4 2 2 2 3 4" xfId="20244" xr:uid="{00000000-0005-0000-0000-000026620000}"/>
    <cellStyle name="Normal 17 4 4 2 2 2 4" xfId="20245" xr:uid="{00000000-0005-0000-0000-000027620000}"/>
    <cellStyle name="Normal 17 4 4 2 2 2 4 2" xfId="20246" xr:uid="{00000000-0005-0000-0000-000028620000}"/>
    <cellStyle name="Normal 17 4 4 2 2 2 5" xfId="20247" xr:uid="{00000000-0005-0000-0000-000029620000}"/>
    <cellStyle name="Normal 17 4 4 2 2 2 5 2" xfId="20248" xr:uid="{00000000-0005-0000-0000-00002A620000}"/>
    <cellStyle name="Normal 17 4 4 2 2 2 6" xfId="20249" xr:uid="{00000000-0005-0000-0000-00002B620000}"/>
    <cellStyle name="Normal 17 4 4 2 2 3" xfId="20250" xr:uid="{00000000-0005-0000-0000-00002C620000}"/>
    <cellStyle name="Normal 17 4 4 2 2 3 2" xfId="20251" xr:uid="{00000000-0005-0000-0000-00002D620000}"/>
    <cellStyle name="Normal 17 4 4 2 2 3 2 2" xfId="20252" xr:uid="{00000000-0005-0000-0000-00002E620000}"/>
    <cellStyle name="Normal 17 4 4 2 2 3 2 2 2" xfId="20253" xr:uid="{00000000-0005-0000-0000-00002F620000}"/>
    <cellStyle name="Normal 17 4 4 2 2 3 2 2 2 2" xfId="20254" xr:uid="{00000000-0005-0000-0000-000030620000}"/>
    <cellStyle name="Normal 17 4 4 2 2 3 2 2 3" xfId="20255" xr:uid="{00000000-0005-0000-0000-000031620000}"/>
    <cellStyle name="Normal 17 4 4 2 2 3 2 2 3 2" xfId="20256" xr:uid="{00000000-0005-0000-0000-000032620000}"/>
    <cellStyle name="Normal 17 4 4 2 2 3 2 2 4" xfId="20257" xr:uid="{00000000-0005-0000-0000-000033620000}"/>
    <cellStyle name="Normal 17 4 4 2 2 3 2 3" xfId="20258" xr:uid="{00000000-0005-0000-0000-000034620000}"/>
    <cellStyle name="Normal 17 4 4 2 2 3 2 3 2" xfId="20259" xr:uid="{00000000-0005-0000-0000-000035620000}"/>
    <cellStyle name="Normal 17 4 4 2 2 3 2 4" xfId="20260" xr:uid="{00000000-0005-0000-0000-000036620000}"/>
    <cellStyle name="Normal 17 4 4 2 2 3 2 4 2" xfId="20261" xr:uid="{00000000-0005-0000-0000-000037620000}"/>
    <cellStyle name="Normal 17 4 4 2 2 3 2 5" xfId="20262" xr:uid="{00000000-0005-0000-0000-000038620000}"/>
    <cellStyle name="Normal 17 4 4 2 2 3 3" xfId="20263" xr:uid="{00000000-0005-0000-0000-000039620000}"/>
    <cellStyle name="Normal 17 4 4 2 2 3 3 2" xfId="20264" xr:uid="{00000000-0005-0000-0000-00003A620000}"/>
    <cellStyle name="Normal 17 4 4 2 2 3 3 2 2" xfId="20265" xr:uid="{00000000-0005-0000-0000-00003B620000}"/>
    <cellStyle name="Normal 17 4 4 2 2 3 3 3" xfId="20266" xr:uid="{00000000-0005-0000-0000-00003C620000}"/>
    <cellStyle name="Normal 17 4 4 2 2 3 3 3 2" xfId="20267" xr:uid="{00000000-0005-0000-0000-00003D620000}"/>
    <cellStyle name="Normal 17 4 4 2 2 3 3 4" xfId="20268" xr:uid="{00000000-0005-0000-0000-00003E620000}"/>
    <cellStyle name="Normal 17 4 4 2 2 3 4" xfId="20269" xr:uid="{00000000-0005-0000-0000-00003F620000}"/>
    <cellStyle name="Normal 17 4 4 2 2 3 4 2" xfId="20270" xr:uid="{00000000-0005-0000-0000-000040620000}"/>
    <cellStyle name="Normal 17 4 4 2 2 3 5" xfId="20271" xr:uid="{00000000-0005-0000-0000-000041620000}"/>
    <cellStyle name="Normal 17 4 4 2 2 3 5 2" xfId="20272" xr:uid="{00000000-0005-0000-0000-000042620000}"/>
    <cellStyle name="Normal 17 4 4 2 2 3 6" xfId="20273" xr:uid="{00000000-0005-0000-0000-000043620000}"/>
    <cellStyle name="Normal 17 4 4 2 2 4" xfId="20274" xr:uid="{00000000-0005-0000-0000-000044620000}"/>
    <cellStyle name="Normal 17 4 4 2 2 4 2" xfId="20275" xr:uid="{00000000-0005-0000-0000-000045620000}"/>
    <cellStyle name="Normal 17 4 4 2 2 4 2 2" xfId="20276" xr:uid="{00000000-0005-0000-0000-000046620000}"/>
    <cellStyle name="Normal 17 4 4 2 2 4 2 2 2" xfId="20277" xr:uid="{00000000-0005-0000-0000-000047620000}"/>
    <cellStyle name="Normal 17 4 4 2 2 4 2 3" xfId="20278" xr:uid="{00000000-0005-0000-0000-000048620000}"/>
    <cellStyle name="Normal 17 4 4 2 2 4 2 3 2" xfId="20279" xr:uid="{00000000-0005-0000-0000-000049620000}"/>
    <cellStyle name="Normal 17 4 4 2 2 4 2 4" xfId="20280" xr:uid="{00000000-0005-0000-0000-00004A620000}"/>
    <cellStyle name="Normal 17 4 4 2 2 4 3" xfId="20281" xr:uid="{00000000-0005-0000-0000-00004B620000}"/>
    <cellStyle name="Normal 17 4 4 2 2 4 3 2" xfId="20282" xr:uid="{00000000-0005-0000-0000-00004C620000}"/>
    <cellStyle name="Normal 17 4 4 2 2 4 4" xfId="20283" xr:uid="{00000000-0005-0000-0000-00004D620000}"/>
    <cellStyle name="Normal 17 4 4 2 2 4 4 2" xfId="20284" xr:uid="{00000000-0005-0000-0000-00004E620000}"/>
    <cellStyle name="Normal 17 4 4 2 2 4 5" xfId="20285" xr:uid="{00000000-0005-0000-0000-00004F620000}"/>
    <cellStyle name="Normal 17 4 4 2 2 5" xfId="20286" xr:uid="{00000000-0005-0000-0000-000050620000}"/>
    <cellStyle name="Normal 17 4 4 2 2 5 2" xfId="20287" xr:uid="{00000000-0005-0000-0000-000051620000}"/>
    <cellStyle name="Normal 17 4 4 2 2 5 2 2" xfId="20288" xr:uid="{00000000-0005-0000-0000-000052620000}"/>
    <cellStyle name="Normal 17 4 4 2 2 5 3" xfId="20289" xr:uid="{00000000-0005-0000-0000-000053620000}"/>
    <cellStyle name="Normal 17 4 4 2 2 5 3 2" xfId="20290" xr:uid="{00000000-0005-0000-0000-000054620000}"/>
    <cellStyle name="Normal 17 4 4 2 2 5 4" xfId="20291" xr:uid="{00000000-0005-0000-0000-000055620000}"/>
    <cellStyle name="Normal 17 4 4 2 2 6" xfId="20292" xr:uid="{00000000-0005-0000-0000-000056620000}"/>
    <cellStyle name="Normal 17 4 4 2 2 6 2" xfId="20293" xr:uid="{00000000-0005-0000-0000-000057620000}"/>
    <cellStyle name="Normal 17 4 4 2 2 6 2 2" xfId="20294" xr:uid="{00000000-0005-0000-0000-000058620000}"/>
    <cellStyle name="Normal 17 4 4 2 2 6 3" xfId="20295" xr:uid="{00000000-0005-0000-0000-000059620000}"/>
    <cellStyle name="Normal 17 4 4 2 2 6 3 2" xfId="20296" xr:uid="{00000000-0005-0000-0000-00005A620000}"/>
    <cellStyle name="Normal 17 4 4 2 2 6 4" xfId="20297" xr:uid="{00000000-0005-0000-0000-00005B620000}"/>
    <cellStyle name="Normal 17 4 4 2 2 7" xfId="20298" xr:uid="{00000000-0005-0000-0000-00005C620000}"/>
    <cellStyle name="Normal 17 4 4 2 2 7 2" xfId="20299" xr:uid="{00000000-0005-0000-0000-00005D620000}"/>
    <cellStyle name="Normal 17 4 4 2 2 8" xfId="20300" xr:uid="{00000000-0005-0000-0000-00005E620000}"/>
    <cellStyle name="Normal 17 4 4 2 2 8 2" xfId="20301" xr:uid="{00000000-0005-0000-0000-00005F620000}"/>
    <cellStyle name="Normal 17 4 4 2 2 9" xfId="20302" xr:uid="{00000000-0005-0000-0000-000060620000}"/>
    <cellStyle name="Normal 17 4 4 2 3" xfId="20303" xr:uid="{00000000-0005-0000-0000-000061620000}"/>
    <cellStyle name="Normal 17 4 4 2 3 2" xfId="20304" xr:uid="{00000000-0005-0000-0000-000062620000}"/>
    <cellStyle name="Normal 17 4 4 2 3 2 2" xfId="20305" xr:uid="{00000000-0005-0000-0000-000063620000}"/>
    <cellStyle name="Normal 17 4 4 2 3 2 2 2" xfId="20306" xr:uid="{00000000-0005-0000-0000-000064620000}"/>
    <cellStyle name="Normal 17 4 4 2 3 2 2 2 2" xfId="20307" xr:uid="{00000000-0005-0000-0000-000065620000}"/>
    <cellStyle name="Normal 17 4 4 2 3 2 2 3" xfId="20308" xr:uid="{00000000-0005-0000-0000-000066620000}"/>
    <cellStyle name="Normal 17 4 4 2 3 2 2 3 2" xfId="20309" xr:uid="{00000000-0005-0000-0000-000067620000}"/>
    <cellStyle name="Normal 17 4 4 2 3 2 2 4" xfId="20310" xr:uid="{00000000-0005-0000-0000-000068620000}"/>
    <cellStyle name="Normal 17 4 4 2 3 2 3" xfId="20311" xr:uid="{00000000-0005-0000-0000-000069620000}"/>
    <cellStyle name="Normal 17 4 4 2 3 2 3 2" xfId="20312" xr:uid="{00000000-0005-0000-0000-00006A620000}"/>
    <cellStyle name="Normal 17 4 4 2 3 2 4" xfId="20313" xr:uid="{00000000-0005-0000-0000-00006B620000}"/>
    <cellStyle name="Normal 17 4 4 2 3 2 4 2" xfId="20314" xr:uid="{00000000-0005-0000-0000-00006C620000}"/>
    <cellStyle name="Normal 17 4 4 2 3 2 5" xfId="20315" xr:uid="{00000000-0005-0000-0000-00006D620000}"/>
    <cellStyle name="Normal 17 4 4 2 3 3" xfId="20316" xr:uid="{00000000-0005-0000-0000-00006E620000}"/>
    <cellStyle name="Normal 17 4 4 2 3 3 2" xfId="20317" xr:uid="{00000000-0005-0000-0000-00006F620000}"/>
    <cellStyle name="Normal 17 4 4 2 3 3 2 2" xfId="20318" xr:uid="{00000000-0005-0000-0000-000070620000}"/>
    <cellStyle name="Normal 17 4 4 2 3 3 3" xfId="20319" xr:uid="{00000000-0005-0000-0000-000071620000}"/>
    <cellStyle name="Normal 17 4 4 2 3 3 3 2" xfId="20320" xr:uid="{00000000-0005-0000-0000-000072620000}"/>
    <cellStyle name="Normal 17 4 4 2 3 3 4" xfId="20321" xr:uid="{00000000-0005-0000-0000-000073620000}"/>
    <cellStyle name="Normal 17 4 4 2 3 4" xfId="20322" xr:uid="{00000000-0005-0000-0000-000074620000}"/>
    <cellStyle name="Normal 17 4 4 2 3 4 2" xfId="20323" xr:uid="{00000000-0005-0000-0000-000075620000}"/>
    <cellStyle name="Normal 17 4 4 2 3 5" xfId="20324" xr:uid="{00000000-0005-0000-0000-000076620000}"/>
    <cellStyle name="Normal 17 4 4 2 3 5 2" xfId="20325" xr:uid="{00000000-0005-0000-0000-000077620000}"/>
    <cellStyle name="Normal 17 4 4 2 3 6" xfId="20326" xr:uid="{00000000-0005-0000-0000-000078620000}"/>
    <cellStyle name="Normal 17 4 4 2 4" xfId="20327" xr:uid="{00000000-0005-0000-0000-000079620000}"/>
    <cellStyle name="Normal 17 4 4 2 4 2" xfId="20328" xr:uid="{00000000-0005-0000-0000-00007A620000}"/>
    <cellStyle name="Normal 17 4 4 2 4 2 2" xfId="20329" xr:uid="{00000000-0005-0000-0000-00007B620000}"/>
    <cellStyle name="Normal 17 4 4 2 4 2 2 2" xfId="20330" xr:uid="{00000000-0005-0000-0000-00007C620000}"/>
    <cellStyle name="Normal 17 4 4 2 4 2 2 2 2" xfId="20331" xr:uid="{00000000-0005-0000-0000-00007D620000}"/>
    <cellStyle name="Normal 17 4 4 2 4 2 2 3" xfId="20332" xr:uid="{00000000-0005-0000-0000-00007E620000}"/>
    <cellStyle name="Normal 17 4 4 2 4 2 2 3 2" xfId="20333" xr:uid="{00000000-0005-0000-0000-00007F620000}"/>
    <cellStyle name="Normal 17 4 4 2 4 2 2 4" xfId="20334" xr:uid="{00000000-0005-0000-0000-000080620000}"/>
    <cellStyle name="Normal 17 4 4 2 4 2 3" xfId="20335" xr:uid="{00000000-0005-0000-0000-000081620000}"/>
    <cellStyle name="Normal 17 4 4 2 4 2 3 2" xfId="20336" xr:uid="{00000000-0005-0000-0000-000082620000}"/>
    <cellStyle name="Normal 17 4 4 2 4 2 4" xfId="20337" xr:uid="{00000000-0005-0000-0000-000083620000}"/>
    <cellStyle name="Normal 17 4 4 2 4 2 4 2" xfId="20338" xr:uid="{00000000-0005-0000-0000-000084620000}"/>
    <cellStyle name="Normal 17 4 4 2 4 2 5" xfId="20339" xr:uid="{00000000-0005-0000-0000-000085620000}"/>
    <cellStyle name="Normal 17 4 4 2 4 3" xfId="20340" xr:uid="{00000000-0005-0000-0000-000086620000}"/>
    <cellStyle name="Normal 17 4 4 2 4 3 2" xfId="20341" xr:uid="{00000000-0005-0000-0000-000087620000}"/>
    <cellStyle name="Normal 17 4 4 2 4 3 2 2" xfId="20342" xr:uid="{00000000-0005-0000-0000-000088620000}"/>
    <cellStyle name="Normal 17 4 4 2 4 3 3" xfId="20343" xr:uid="{00000000-0005-0000-0000-000089620000}"/>
    <cellStyle name="Normal 17 4 4 2 4 3 3 2" xfId="20344" xr:uid="{00000000-0005-0000-0000-00008A620000}"/>
    <cellStyle name="Normal 17 4 4 2 4 3 4" xfId="20345" xr:uid="{00000000-0005-0000-0000-00008B620000}"/>
    <cellStyle name="Normal 17 4 4 2 4 4" xfId="20346" xr:uid="{00000000-0005-0000-0000-00008C620000}"/>
    <cellStyle name="Normal 17 4 4 2 4 4 2" xfId="20347" xr:uid="{00000000-0005-0000-0000-00008D620000}"/>
    <cellStyle name="Normal 17 4 4 2 4 5" xfId="20348" xr:uid="{00000000-0005-0000-0000-00008E620000}"/>
    <cellStyle name="Normal 17 4 4 2 4 5 2" xfId="20349" xr:uid="{00000000-0005-0000-0000-00008F620000}"/>
    <cellStyle name="Normal 17 4 4 2 4 6" xfId="20350" xr:uid="{00000000-0005-0000-0000-000090620000}"/>
    <cellStyle name="Normal 17 4 4 2 5" xfId="20351" xr:uid="{00000000-0005-0000-0000-000091620000}"/>
    <cellStyle name="Normal 17 4 4 2 5 2" xfId="20352" xr:uid="{00000000-0005-0000-0000-000092620000}"/>
    <cellStyle name="Normal 17 4 4 2 5 2 2" xfId="20353" xr:uid="{00000000-0005-0000-0000-000093620000}"/>
    <cellStyle name="Normal 17 4 4 2 5 2 2 2" xfId="20354" xr:uid="{00000000-0005-0000-0000-000094620000}"/>
    <cellStyle name="Normal 17 4 4 2 5 2 3" xfId="20355" xr:uid="{00000000-0005-0000-0000-000095620000}"/>
    <cellStyle name="Normal 17 4 4 2 5 2 3 2" xfId="20356" xr:uid="{00000000-0005-0000-0000-000096620000}"/>
    <cellStyle name="Normal 17 4 4 2 5 2 4" xfId="20357" xr:uid="{00000000-0005-0000-0000-000097620000}"/>
    <cellStyle name="Normal 17 4 4 2 5 3" xfId="20358" xr:uid="{00000000-0005-0000-0000-000098620000}"/>
    <cellStyle name="Normal 17 4 4 2 5 3 2" xfId="20359" xr:uid="{00000000-0005-0000-0000-000099620000}"/>
    <cellStyle name="Normal 17 4 4 2 5 4" xfId="20360" xr:uid="{00000000-0005-0000-0000-00009A620000}"/>
    <cellStyle name="Normal 17 4 4 2 5 4 2" xfId="20361" xr:uid="{00000000-0005-0000-0000-00009B620000}"/>
    <cellStyle name="Normal 17 4 4 2 5 5" xfId="20362" xr:uid="{00000000-0005-0000-0000-00009C620000}"/>
    <cellStyle name="Normal 17 4 4 2 6" xfId="20363" xr:uid="{00000000-0005-0000-0000-00009D620000}"/>
    <cellStyle name="Normal 17 4 4 2 6 2" xfId="20364" xr:uid="{00000000-0005-0000-0000-00009E620000}"/>
    <cellStyle name="Normal 17 4 4 2 6 2 2" xfId="20365" xr:uid="{00000000-0005-0000-0000-00009F620000}"/>
    <cellStyle name="Normal 17 4 4 2 6 3" xfId="20366" xr:uid="{00000000-0005-0000-0000-0000A0620000}"/>
    <cellStyle name="Normal 17 4 4 2 6 3 2" xfId="20367" xr:uid="{00000000-0005-0000-0000-0000A1620000}"/>
    <cellStyle name="Normal 17 4 4 2 6 4" xfId="20368" xr:uid="{00000000-0005-0000-0000-0000A2620000}"/>
    <cellStyle name="Normal 17 4 4 2 7" xfId="20369" xr:uid="{00000000-0005-0000-0000-0000A3620000}"/>
    <cellStyle name="Normal 17 4 4 2 7 2" xfId="20370" xr:uid="{00000000-0005-0000-0000-0000A4620000}"/>
    <cellStyle name="Normal 17 4 4 2 7 2 2" xfId="20371" xr:uid="{00000000-0005-0000-0000-0000A5620000}"/>
    <cellStyle name="Normal 17 4 4 2 7 3" xfId="20372" xr:uid="{00000000-0005-0000-0000-0000A6620000}"/>
    <cellStyle name="Normal 17 4 4 2 7 3 2" xfId="20373" xr:uid="{00000000-0005-0000-0000-0000A7620000}"/>
    <cellStyle name="Normal 17 4 4 2 7 4" xfId="20374" xr:uid="{00000000-0005-0000-0000-0000A8620000}"/>
    <cellStyle name="Normal 17 4 4 2 8" xfId="20375" xr:uid="{00000000-0005-0000-0000-0000A9620000}"/>
    <cellStyle name="Normal 17 4 4 2 8 2" xfId="20376" xr:uid="{00000000-0005-0000-0000-0000AA620000}"/>
    <cellStyle name="Normal 17 4 4 2 9" xfId="20377" xr:uid="{00000000-0005-0000-0000-0000AB620000}"/>
    <cellStyle name="Normal 17 4 4 2 9 2" xfId="20378" xr:uid="{00000000-0005-0000-0000-0000AC620000}"/>
    <cellStyle name="Normal 17 4 4 3" xfId="20379" xr:uid="{00000000-0005-0000-0000-0000AD620000}"/>
    <cellStyle name="Normal 17 4 4 3 2" xfId="20380" xr:uid="{00000000-0005-0000-0000-0000AE620000}"/>
    <cellStyle name="Normal 17 4 4 3 2 2" xfId="20381" xr:uid="{00000000-0005-0000-0000-0000AF620000}"/>
    <cellStyle name="Normal 17 4 4 3 2 2 2" xfId="20382" xr:uid="{00000000-0005-0000-0000-0000B0620000}"/>
    <cellStyle name="Normal 17 4 4 3 2 2 2 2" xfId="20383" xr:uid="{00000000-0005-0000-0000-0000B1620000}"/>
    <cellStyle name="Normal 17 4 4 3 2 2 2 2 2" xfId="20384" xr:uid="{00000000-0005-0000-0000-0000B2620000}"/>
    <cellStyle name="Normal 17 4 4 3 2 2 2 3" xfId="20385" xr:uid="{00000000-0005-0000-0000-0000B3620000}"/>
    <cellStyle name="Normal 17 4 4 3 2 2 2 3 2" xfId="20386" xr:uid="{00000000-0005-0000-0000-0000B4620000}"/>
    <cellStyle name="Normal 17 4 4 3 2 2 2 4" xfId="20387" xr:uid="{00000000-0005-0000-0000-0000B5620000}"/>
    <cellStyle name="Normal 17 4 4 3 2 2 3" xfId="20388" xr:uid="{00000000-0005-0000-0000-0000B6620000}"/>
    <cellStyle name="Normal 17 4 4 3 2 2 3 2" xfId="20389" xr:uid="{00000000-0005-0000-0000-0000B7620000}"/>
    <cellStyle name="Normal 17 4 4 3 2 2 4" xfId="20390" xr:uid="{00000000-0005-0000-0000-0000B8620000}"/>
    <cellStyle name="Normal 17 4 4 3 2 2 4 2" xfId="20391" xr:uid="{00000000-0005-0000-0000-0000B9620000}"/>
    <cellStyle name="Normal 17 4 4 3 2 2 5" xfId="20392" xr:uid="{00000000-0005-0000-0000-0000BA620000}"/>
    <cellStyle name="Normal 17 4 4 3 2 3" xfId="20393" xr:uid="{00000000-0005-0000-0000-0000BB620000}"/>
    <cellStyle name="Normal 17 4 4 3 2 3 2" xfId="20394" xr:uid="{00000000-0005-0000-0000-0000BC620000}"/>
    <cellStyle name="Normal 17 4 4 3 2 3 2 2" xfId="20395" xr:uid="{00000000-0005-0000-0000-0000BD620000}"/>
    <cellStyle name="Normal 17 4 4 3 2 3 3" xfId="20396" xr:uid="{00000000-0005-0000-0000-0000BE620000}"/>
    <cellStyle name="Normal 17 4 4 3 2 3 3 2" xfId="20397" xr:uid="{00000000-0005-0000-0000-0000BF620000}"/>
    <cellStyle name="Normal 17 4 4 3 2 3 4" xfId="20398" xr:uid="{00000000-0005-0000-0000-0000C0620000}"/>
    <cellStyle name="Normal 17 4 4 3 2 4" xfId="20399" xr:uid="{00000000-0005-0000-0000-0000C1620000}"/>
    <cellStyle name="Normal 17 4 4 3 2 4 2" xfId="20400" xr:uid="{00000000-0005-0000-0000-0000C2620000}"/>
    <cellStyle name="Normal 17 4 4 3 2 5" xfId="20401" xr:uid="{00000000-0005-0000-0000-0000C3620000}"/>
    <cellStyle name="Normal 17 4 4 3 2 5 2" xfId="20402" xr:uid="{00000000-0005-0000-0000-0000C4620000}"/>
    <cellStyle name="Normal 17 4 4 3 2 6" xfId="20403" xr:uid="{00000000-0005-0000-0000-0000C5620000}"/>
    <cellStyle name="Normal 17 4 4 3 3" xfId="20404" xr:uid="{00000000-0005-0000-0000-0000C6620000}"/>
    <cellStyle name="Normal 17 4 4 3 3 2" xfId="20405" xr:uid="{00000000-0005-0000-0000-0000C7620000}"/>
    <cellStyle name="Normal 17 4 4 3 3 2 2" xfId="20406" xr:uid="{00000000-0005-0000-0000-0000C8620000}"/>
    <cellStyle name="Normal 17 4 4 3 3 2 2 2" xfId="20407" xr:uid="{00000000-0005-0000-0000-0000C9620000}"/>
    <cellStyle name="Normal 17 4 4 3 3 2 2 2 2" xfId="20408" xr:uid="{00000000-0005-0000-0000-0000CA620000}"/>
    <cellStyle name="Normal 17 4 4 3 3 2 2 3" xfId="20409" xr:uid="{00000000-0005-0000-0000-0000CB620000}"/>
    <cellStyle name="Normal 17 4 4 3 3 2 2 3 2" xfId="20410" xr:uid="{00000000-0005-0000-0000-0000CC620000}"/>
    <cellStyle name="Normal 17 4 4 3 3 2 2 4" xfId="20411" xr:uid="{00000000-0005-0000-0000-0000CD620000}"/>
    <cellStyle name="Normal 17 4 4 3 3 2 3" xfId="20412" xr:uid="{00000000-0005-0000-0000-0000CE620000}"/>
    <cellStyle name="Normal 17 4 4 3 3 2 3 2" xfId="20413" xr:uid="{00000000-0005-0000-0000-0000CF620000}"/>
    <cellStyle name="Normal 17 4 4 3 3 2 4" xfId="20414" xr:uid="{00000000-0005-0000-0000-0000D0620000}"/>
    <cellStyle name="Normal 17 4 4 3 3 2 4 2" xfId="20415" xr:uid="{00000000-0005-0000-0000-0000D1620000}"/>
    <cellStyle name="Normal 17 4 4 3 3 2 5" xfId="20416" xr:uid="{00000000-0005-0000-0000-0000D2620000}"/>
    <cellStyle name="Normal 17 4 4 3 3 3" xfId="20417" xr:uid="{00000000-0005-0000-0000-0000D3620000}"/>
    <cellStyle name="Normal 17 4 4 3 3 3 2" xfId="20418" xr:uid="{00000000-0005-0000-0000-0000D4620000}"/>
    <cellStyle name="Normal 17 4 4 3 3 3 2 2" xfId="20419" xr:uid="{00000000-0005-0000-0000-0000D5620000}"/>
    <cellStyle name="Normal 17 4 4 3 3 3 3" xfId="20420" xr:uid="{00000000-0005-0000-0000-0000D6620000}"/>
    <cellStyle name="Normal 17 4 4 3 3 3 3 2" xfId="20421" xr:uid="{00000000-0005-0000-0000-0000D7620000}"/>
    <cellStyle name="Normal 17 4 4 3 3 3 4" xfId="20422" xr:uid="{00000000-0005-0000-0000-0000D8620000}"/>
    <cellStyle name="Normal 17 4 4 3 3 4" xfId="20423" xr:uid="{00000000-0005-0000-0000-0000D9620000}"/>
    <cellStyle name="Normal 17 4 4 3 3 4 2" xfId="20424" xr:uid="{00000000-0005-0000-0000-0000DA620000}"/>
    <cellStyle name="Normal 17 4 4 3 3 5" xfId="20425" xr:uid="{00000000-0005-0000-0000-0000DB620000}"/>
    <cellStyle name="Normal 17 4 4 3 3 5 2" xfId="20426" xr:uid="{00000000-0005-0000-0000-0000DC620000}"/>
    <cellStyle name="Normal 17 4 4 3 3 6" xfId="20427" xr:uid="{00000000-0005-0000-0000-0000DD620000}"/>
    <cellStyle name="Normal 17 4 4 3 4" xfId="20428" xr:uid="{00000000-0005-0000-0000-0000DE620000}"/>
    <cellStyle name="Normal 17 4 4 3 4 2" xfId="20429" xr:uid="{00000000-0005-0000-0000-0000DF620000}"/>
    <cellStyle name="Normal 17 4 4 3 4 2 2" xfId="20430" xr:uid="{00000000-0005-0000-0000-0000E0620000}"/>
    <cellStyle name="Normal 17 4 4 3 4 2 2 2" xfId="20431" xr:uid="{00000000-0005-0000-0000-0000E1620000}"/>
    <cellStyle name="Normal 17 4 4 3 4 2 3" xfId="20432" xr:uid="{00000000-0005-0000-0000-0000E2620000}"/>
    <cellStyle name="Normal 17 4 4 3 4 2 3 2" xfId="20433" xr:uid="{00000000-0005-0000-0000-0000E3620000}"/>
    <cellStyle name="Normal 17 4 4 3 4 2 4" xfId="20434" xr:uid="{00000000-0005-0000-0000-0000E4620000}"/>
    <cellStyle name="Normal 17 4 4 3 4 3" xfId="20435" xr:uid="{00000000-0005-0000-0000-0000E5620000}"/>
    <cellStyle name="Normal 17 4 4 3 4 3 2" xfId="20436" xr:uid="{00000000-0005-0000-0000-0000E6620000}"/>
    <cellStyle name="Normal 17 4 4 3 4 4" xfId="20437" xr:uid="{00000000-0005-0000-0000-0000E7620000}"/>
    <cellStyle name="Normal 17 4 4 3 4 4 2" xfId="20438" xr:uid="{00000000-0005-0000-0000-0000E8620000}"/>
    <cellStyle name="Normal 17 4 4 3 4 5" xfId="20439" xr:uid="{00000000-0005-0000-0000-0000E9620000}"/>
    <cellStyle name="Normal 17 4 4 3 5" xfId="20440" xr:uid="{00000000-0005-0000-0000-0000EA620000}"/>
    <cellStyle name="Normal 17 4 4 3 5 2" xfId="20441" xr:uid="{00000000-0005-0000-0000-0000EB620000}"/>
    <cellStyle name="Normal 17 4 4 3 5 2 2" xfId="20442" xr:uid="{00000000-0005-0000-0000-0000EC620000}"/>
    <cellStyle name="Normal 17 4 4 3 5 3" xfId="20443" xr:uid="{00000000-0005-0000-0000-0000ED620000}"/>
    <cellStyle name="Normal 17 4 4 3 5 3 2" xfId="20444" xr:uid="{00000000-0005-0000-0000-0000EE620000}"/>
    <cellStyle name="Normal 17 4 4 3 5 4" xfId="20445" xr:uid="{00000000-0005-0000-0000-0000EF620000}"/>
    <cellStyle name="Normal 17 4 4 3 6" xfId="20446" xr:uid="{00000000-0005-0000-0000-0000F0620000}"/>
    <cellStyle name="Normal 17 4 4 3 6 2" xfId="20447" xr:uid="{00000000-0005-0000-0000-0000F1620000}"/>
    <cellStyle name="Normal 17 4 4 3 6 2 2" xfId="20448" xr:uid="{00000000-0005-0000-0000-0000F2620000}"/>
    <cellStyle name="Normal 17 4 4 3 6 3" xfId="20449" xr:uid="{00000000-0005-0000-0000-0000F3620000}"/>
    <cellStyle name="Normal 17 4 4 3 6 3 2" xfId="20450" xr:uid="{00000000-0005-0000-0000-0000F4620000}"/>
    <cellStyle name="Normal 17 4 4 3 6 4" xfId="20451" xr:uid="{00000000-0005-0000-0000-0000F5620000}"/>
    <cellStyle name="Normal 17 4 4 3 7" xfId="20452" xr:uid="{00000000-0005-0000-0000-0000F6620000}"/>
    <cellStyle name="Normal 17 4 4 3 7 2" xfId="20453" xr:uid="{00000000-0005-0000-0000-0000F7620000}"/>
    <cellStyle name="Normal 17 4 4 3 8" xfId="20454" xr:uid="{00000000-0005-0000-0000-0000F8620000}"/>
    <cellStyle name="Normal 17 4 4 3 8 2" xfId="20455" xr:uid="{00000000-0005-0000-0000-0000F9620000}"/>
    <cellStyle name="Normal 17 4 4 3 9" xfId="20456" xr:uid="{00000000-0005-0000-0000-0000FA620000}"/>
    <cellStyle name="Normal 17 4 4 4" xfId="20457" xr:uid="{00000000-0005-0000-0000-0000FB620000}"/>
    <cellStyle name="Normal 17 4 4 4 2" xfId="20458" xr:uid="{00000000-0005-0000-0000-0000FC620000}"/>
    <cellStyle name="Normal 17 4 4 4 2 2" xfId="20459" xr:uid="{00000000-0005-0000-0000-0000FD620000}"/>
    <cellStyle name="Normal 17 4 4 4 2 2 2" xfId="20460" xr:uid="{00000000-0005-0000-0000-0000FE620000}"/>
    <cellStyle name="Normal 17 4 4 4 2 2 2 2" xfId="20461" xr:uid="{00000000-0005-0000-0000-0000FF620000}"/>
    <cellStyle name="Normal 17 4 4 4 2 2 3" xfId="20462" xr:uid="{00000000-0005-0000-0000-000000630000}"/>
    <cellStyle name="Normal 17 4 4 4 2 2 3 2" xfId="20463" xr:uid="{00000000-0005-0000-0000-000001630000}"/>
    <cellStyle name="Normal 17 4 4 4 2 2 4" xfId="20464" xr:uid="{00000000-0005-0000-0000-000002630000}"/>
    <cellStyle name="Normal 17 4 4 4 2 3" xfId="20465" xr:uid="{00000000-0005-0000-0000-000003630000}"/>
    <cellStyle name="Normal 17 4 4 4 2 3 2" xfId="20466" xr:uid="{00000000-0005-0000-0000-000004630000}"/>
    <cellStyle name="Normal 17 4 4 4 2 4" xfId="20467" xr:uid="{00000000-0005-0000-0000-000005630000}"/>
    <cellStyle name="Normal 17 4 4 4 2 4 2" xfId="20468" xr:uid="{00000000-0005-0000-0000-000006630000}"/>
    <cellStyle name="Normal 17 4 4 4 2 5" xfId="20469" xr:uid="{00000000-0005-0000-0000-000007630000}"/>
    <cellStyle name="Normal 17 4 4 4 3" xfId="20470" xr:uid="{00000000-0005-0000-0000-000008630000}"/>
    <cellStyle name="Normal 17 4 4 4 3 2" xfId="20471" xr:uid="{00000000-0005-0000-0000-000009630000}"/>
    <cellStyle name="Normal 17 4 4 4 3 2 2" xfId="20472" xr:uid="{00000000-0005-0000-0000-00000A630000}"/>
    <cellStyle name="Normal 17 4 4 4 3 3" xfId="20473" xr:uid="{00000000-0005-0000-0000-00000B630000}"/>
    <cellStyle name="Normal 17 4 4 4 3 3 2" xfId="20474" xr:uid="{00000000-0005-0000-0000-00000C630000}"/>
    <cellStyle name="Normal 17 4 4 4 3 4" xfId="20475" xr:uid="{00000000-0005-0000-0000-00000D630000}"/>
    <cellStyle name="Normal 17 4 4 4 4" xfId="20476" xr:uid="{00000000-0005-0000-0000-00000E630000}"/>
    <cellStyle name="Normal 17 4 4 4 4 2" xfId="20477" xr:uid="{00000000-0005-0000-0000-00000F630000}"/>
    <cellStyle name="Normal 17 4 4 4 5" xfId="20478" xr:uid="{00000000-0005-0000-0000-000010630000}"/>
    <cellStyle name="Normal 17 4 4 4 5 2" xfId="20479" xr:uid="{00000000-0005-0000-0000-000011630000}"/>
    <cellStyle name="Normal 17 4 4 4 6" xfId="20480" xr:uid="{00000000-0005-0000-0000-000012630000}"/>
    <cellStyle name="Normal 17 4 4 5" xfId="20481" xr:uid="{00000000-0005-0000-0000-000013630000}"/>
    <cellStyle name="Normal 17 4 4 5 2" xfId="20482" xr:uid="{00000000-0005-0000-0000-000014630000}"/>
    <cellStyle name="Normal 17 4 4 5 2 2" xfId="20483" xr:uid="{00000000-0005-0000-0000-000015630000}"/>
    <cellStyle name="Normal 17 4 4 5 2 2 2" xfId="20484" xr:uid="{00000000-0005-0000-0000-000016630000}"/>
    <cellStyle name="Normal 17 4 4 5 2 2 2 2" xfId="20485" xr:uid="{00000000-0005-0000-0000-000017630000}"/>
    <cellStyle name="Normal 17 4 4 5 2 2 3" xfId="20486" xr:uid="{00000000-0005-0000-0000-000018630000}"/>
    <cellStyle name="Normal 17 4 4 5 2 2 3 2" xfId="20487" xr:uid="{00000000-0005-0000-0000-000019630000}"/>
    <cellStyle name="Normal 17 4 4 5 2 2 4" xfId="20488" xr:uid="{00000000-0005-0000-0000-00001A630000}"/>
    <cellStyle name="Normal 17 4 4 5 2 3" xfId="20489" xr:uid="{00000000-0005-0000-0000-00001B630000}"/>
    <cellStyle name="Normal 17 4 4 5 2 3 2" xfId="20490" xr:uid="{00000000-0005-0000-0000-00001C630000}"/>
    <cellStyle name="Normal 17 4 4 5 2 4" xfId="20491" xr:uid="{00000000-0005-0000-0000-00001D630000}"/>
    <cellStyle name="Normal 17 4 4 5 2 4 2" xfId="20492" xr:uid="{00000000-0005-0000-0000-00001E630000}"/>
    <cellStyle name="Normal 17 4 4 5 2 5" xfId="20493" xr:uid="{00000000-0005-0000-0000-00001F630000}"/>
    <cellStyle name="Normal 17 4 4 5 3" xfId="20494" xr:uid="{00000000-0005-0000-0000-000020630000}"/>
    <cellStyle name="Normal 17 4 4 5 3 2" xfId="20495" xr:uid="{00000000-0005-0000-0000-000021630000}"/>
    <cellStyle name="Normal 17 4 4 5 3 2 2" xfId="20496" xr:uid="{00000000-0005-0000-0000-000022630000}"/>
    <cellStyle name="Normal 17 4 4 5 3 3" xfId="20497" xr:uid="{00000000-0005-0000-0000-000023630000}"/>
    <cellStyle name="Normal 17 4 4 5 3 3 2" xfId="20498" xr:uid="{00000000-0005-0000-0000-000024630000}"/>
    <cellStyle name="Normal 17 4 4 5 3 4" xfId="20499" xr:uid="{00000000-0005-0000-0000-000025630000}"/>
    <cellStyle name="Normal 17 4 4 5 4" xfId="20500" xr:uid="{00000000-0005-0000-0000-000026630000}"/>
    <cellStyle name="Normal 17 4 4 5 4 2" xfId="20501" xr:uid="{00000000-0005-0000-0000-000027630000}"/>
    <cellStyle name="Normal 17 4 4 5 5" xfId="20502" xr:uid="{00000000-0005-0000-0000-000028630000}"/>
    <cellStyle name="Normal 17 4 4 5 5 2" xfId="20503" xr:uid="{00000000-0005-0000-0000-000029630000}"/>
    <cellStyle name="Normal 17 4 4 5 6" xfId="20504" xr:uid="{00000000-0005-0000-0000-00002A630000}"/>
    <cellStyle name="Normal 17 4 4 6" xfId="20505" xr:uid="{00000000-0005-0000-0000-00002B630000}"/>
    <cellStyle name="Normal 17 4 4 6 2" xfId="20506" xr:uid="{00000000-0005-0000-0000-00002C630000}"/>
    <cellStyle name="Normal 17 4 4 6 2 2" xfId="20507" xr:uid="{00000000-0005-0000-0000-00002D630000}"/>
    <cellStyle name="Normal 17 4 4 6 2 2 2" xfId="20508" xr:uid="{00000000-0005-0000-0000-00002E630000}"/>
    <cellStyle name="Normal 17 4 4 6 2 3" xfId="20509" xr:uid="{00000000-0005-0000-0000-00002F630000}"/>
    <cellStyle name="Normal 17 4 4 6 2 3 2" xfId="20510" xr:uid="{00000000-0005-0000-0000-000030630000}"/>
    <cellStyle name="Normal 17 4 4 6 2 4" xfId="20511" xr:uid="{00000000-0005-0000-0000-000031630000}"/>
    <cellStyle name="Normal 17 4 4 6 3" xfId="20512" xr:uid="{00000000-0005-0000-0000-000032630000}"/>
    <cellStyle name="Normal 17 4 4 6 3 2" xfId="20513" xr:uid="{00000000-0005-0000-0000-000033630000}"/>
    <cellStyle name="Normal 17 4 4 6 4" xfId="20514" xr:uid="{00000000-0005-0000-0000-000034630000}"/>
    <cellStyle name="Normal 17 4 4 6 4 2" xfId="20515" xr:uid="{00000000-0005-0000-0000-000035630000}"/>
    <cellStyle name="Normal 17 4 4 6 5" xfId="20516" xr:uid="{00000000-0005-0000-0000-000036630000}"/>
    <cellStyle name="Normal 17 4 4 7" xfId="20517" xr:uid="{00000000-0005-0000-0000-000037630000}"/>
    <cellStyle name="Normal 17 4 4 7 2" xfId="20518" xr:uid="{00000000-0005-0000-0000-000038630000}"/>
    <cellStyle name="Normal 17 4 4 7 2 2" xfId="20519" xr:uid="{00000000-0005-0000-0000-000039630000}"/>
    <cellStyle name="Normal 17 4 4 7 3" xfId="20520" xr:uid="{00000000-0005-0000-0000-00003A630000}"/>
    <cellStyle name="Normal 17 4 4 7 3 2" xfId="20521" xr:uid="{00000000-0005-0000-0000-00003B630000}"/>
    <cellStyle name="Normal 17 4 4 7 4" xfId="20522" xr:uid="{00000000-0005-0000-0000-00003C630000}"/>
    <cellStyle name="Normal 17 4 4 8" xfId="20523" xr:uid="{00000000-0005-0000-0000-00003D630000}"/>
    <cellStyle name="Normal 17 4 4 8 2" xfId="20524" xr:uid="{00000000-0005-0000-0000-00003E630000}"/>
    <cellStyle name="Normal 17 4 4 8 2 2" xfId="20525" xr:uid="{00000000-0005-0000-0000-00003F630000}"/>
    <cellStyle name="Normal 17 4 4 8 3" xfId="20526" xr:uid="{00000000-0005-0000-0000-000040630000}"/>
    <cellStyle name="Normal 17 4 4 8 3 2" xfId="20527" xr:uid="{00000000-0005-0000-0000-000041630000}"/>
    <cellStyle name="Normal 17 4 4 8 4" xfId="20528" xr:uid="{00000000-0005-0000-0000-000042630000}"/>
    <cellStyle name="Normal 17 4 4 9" xfId="20529" xr:uid="{00000000-0005-0000-0000-000043630000}"/>
    <cellStyle name="Normal 17 4 4 9 2" xfId="20530" xr:uid="{00000000-0005-0000-0000-000044630000}"/>
    <cellStyle name="Normal 17 4 5" xfId="20531" xr:uid="{00000000-0005-0000-0000-000045630000}"/>
    <cellStyle name="Normal 17 4 5 10" xfId="20532" xr:uid="{00000000-0005-0000-0000-000046630000}"/>
    <cellStyle name="Normal 17 4 5 11" xfId="43326" xr:uid="{00000000-0005-0000-0000-000047630000}"/>
    <cellStyle name="Normal 17 4 5 2" xfId="20533" xr:uid="{00000000-0005-0000-0000-000048630000}"/>
    <cellStyle name="Normal 17 4 5 2 2" xfId="20534" xr:uid="{00000000-0005-0000-0000-000049630000}"/>
    <cellStyle name="Normal 17 4 5 2 2 2" xfId="20535" xr:uid="{00000000-0005-0000-0000-00004A630000}"/>
    <cellStyle name="Normal 17 4 5 2 2 2 2" xfId="20536" xr:uid="{00000000-0005-0000-0000-00004B630000}"/>
    <cellStyle name="Normal 17 4 5 2 2 2 2 2" xfId="20537" xr:uid="{00000000-0005-0000-0000-00004C630000}"/>
    <cellStyle name="Normal 17 4 5 2 2 2 2 2 2" xfId="20538" xr:uid="{00000000-0005-0000-0000-00004D630000}"/>
    <cellStyle name="Normal 17 4 5 2 2 2 2 3" xfId="20539" xr:uid="{00000000-0005-0000-0000-00004E630000}"/>
    <cellStyle name="Normal 17 4 5 2 2 2 2 3 2" xfId="20540" xr:uid="{00000000-0005-0000-0000-00004F630000}"/>
    <cellStyle name="Normal 17 4 5 2 2 2 2 4" xfId="20541" xr:uid="{00000000-0005-0000-0000-000050630000}"/>
    <cellStyle name="Normal 17 4 5 2 2 2 3" xfId="20542" xr:uid="{00000000-0005-0000-0000-000051630000}"/>
    <cellStyle name="Normal 17 4 5 2 2 2 3 2" xfId="20543" xr:uid="{00000000-0005-0000-0000-000052630000}"/>
    <cellStyle name="Normal 17 4 5 2 2 2 4" xfId="20544" xr:uid="{00000000-0005-0000-0000-000053630000}"/>
    <cellStyle name="Normal 17 4 5 2 2 2 4 2" xfId="20545" xr:uid="{00000000-0005-0000-0000-000054630000}"/>
    <cellStyle name="Normal 17 4 5 2 2 2 5" xfId="20546" xr:uid="{00000000-0005-0000-0000-000055630000}"/>
    <cellStyle name="Normal 17 4 5 2 2 3" xfId="20547" xr:uid="{00000000-0005-0000-0000-000056630000}"/>
    <cellStyle name="Normal 17 4 5 2 2 3 2" xfId="20548" xr:uid="{00000000-0005-0000-0000-000057630000}"/>
    <cellStyle name="Normal 17 4 5 2 2 3 2 2" xfId="20549" xr:uid="{00000000-0005-0000-0000-000058630000}"/>
    <cellStyle name="Normal 17 4 5 2 2 3 3" xfId="20550" xr:uid="{00000000-0005-0000-0000-000059630000}"/>
    <cellStyle name="Normal 17 4 5 2 2 3 3 2" xfId="20551" xr:uid="{00000000-0005-0000-0000-00005A630000}"/>
    <cellStyle name="Normal 17 4 5 2 2 3 4" xfId="20552" xr:uid="{00000000-0005-0000-0000-00005B630000}"/>
    <cellStyle name="Normal 17 4 5 2 2 4" xfId="20553" xr:uid="{00000000-0005-0000-0000-00005C630000}"/>
    <cellStyle name="Normal 17 4 5 2 2 4 2" xfId="20554" xr:uid="{00000000-0005-0000-0000-00005D630000}"/>
    <cellStyle name="Normal 17 4 5 2 2 5" xfId="20555" xr:uid="{00000000-0005-0000-0000-00005E630000}"/>
    <cellStyle name="Normal 17 4 5 2 2 5 2" xfId="20556" xr:uid="{00000000-0005-0000-0000-00005F630000}"/>
    <cellStyle name="Normal 17 4 5 2 2 6" xfId="20557" xr:uid="{00000000-0005-0000-0000-000060630000}"/>
    <cellStyle name="Normal 17 4 5 2 3" xfId="20558" xr:uid="{00000000-0005-0000-0000-000061630000}"/>
    <cellStyle name="Normal 17 4 5 2 3 2" xfId="20559" xr:uid="{00000000-0005-0000-0000-000062630000}"/>
    <cellStyle name="Normal 17 4 5 2 3 2 2" xfId="20560" xr:uid="{00000000-0005-0000-0000-000063630000}"/>
    <cellStyle name="Normal 17 4 5 2 3 2 2 2" xfId="20561" xr:uid="{00000000-0005-0000-0000-000064630000}"/>
    <cellStyle name="Normal 17 4 5 2 3 2 2 2 2" xfId="20562" xr:uid="{00000000-0005-0000-0000-000065630000}"/>
    <cellStyle name="Normal 17 4 5 2 3 2 2 3" xfId="20563" xr:uid="{00000000-0005-0000-0000-000066630000}"/>
    <cellStyle name="Normal 17 4 5 2 3 2 2 3 2" xfId="20564" xr:uid="{00000000-0005-0000-0000-000067630000}"/>
    <cellStyle name="Normal 17 4 5 2 3 2 2 4" xfId="20565" xr:uid="{00000000-0005-0000-0000-000068630000}"/>
    <cellStyle name="Normal 17 4 5 2 3 2 3" xfId="20566" xr:uid="{00000000-0005-0000-0000-000069630000}"/>
    <cellStyle name="Normal 17 4 5 2 3 2 3 2" xfId="20567" xr:uid="{00000000-0005-0000-0000-00006A630000}"/>
    <cellStyle name="Normal 17 4 5 2 3 2 4" xfId="20568" xr:uid="{00000000-0005-0000-0000-00006B630000}"/>
    <cellStyle name="Normal 17 4 5 2 3 2 4 2" xfId="20569" xr:uid="{00000000-0005-0000-0000-00006C630000}"/>
    <cellStyle name="Normal 17 4 5 2 3 2 5" xfId="20570" xr:uid="{00000000-0005-0000-0000-00006D630000}"/>
    <cellStyle name="Normal 17 4 5 2 3 3" xfId="20571" xr:uid="{00000000-0005-0000-0000-00006E630000}"/>
    <cellStyle name="Normal 17 4 5 2 3 3 2" xfId="20572" xr:uid="{00000000-0005-0000-0000-00006F630000}"/>
    <cellStyle name="Normal 17 4 5 2 3 3 2 2" xfId="20573" xr:uid="{00000000-0005-0000-0000-000070630000}"/>
    <cellStyle name="Normal 17 4 5 2 3 3 3" xfId="20574" xr:uid="{00000000-0005-0000-0000-000071630000}"/>
    <cellStyle name="Normal 17 4 5 2 3 3 3 2" xfId="20575" xr:uid="{00000000-0005-0000-0000-000072630000}"/>
    <cellStyle name="Normal 17 4 5 2 3 3 4" xfId="20576" xr:uid="{00000000-0005-0000-0000-000073630000}"/>
    <cellStyle name="Normal 17 4 5 2 3 4" xfId="20577" xr:uid="{00000000-0005-0000-0000-000074630000}"/>
    <cellStyle name="Normal 17 4 5 2 3 4 2" xfId="20578" xr:uid="{00000000-0005-0000-0000-000075630000}"/>
    <cellStyle name="Normal 17 4 5 2 3 5" xfId="20579" xr:uid="{00000000-0005-0000-0000-000076630000}"/>
    <cellStyle name="Normal 17 4 5 2 3 5 2" xfId="20580" xr:uid="{00000000-0005-0000-0000-000077630000}"/>
    <cellStyle name="Normal 17 4 5 2 3 6" xfId="20581" xr:uid="{00000000-0005-0000-0000-000078630000}"/>
    <cellStyle name="Normal 17 4 5 2 4" xfId="20582" xr:uid="{00000000-0005-0000-0000-000079630000}"/>
    <cellStyle name="Normal 17 4 5 2 4 2" xfId="20583" xr:uid="{00000000-0005-0000-0000-00007A630000}"/>
    <cellStyle name="Normal 17 4 5 2 4 2 2" xfId="20584" xr:uid="{00000000-0005-0000-0000-00007B630000}"/>
    <cellStyle name="Normal 17 4 5 2 4 2 2 2" xfId="20585" xr:uid="{00000000-0005-0000-0000-00007C630000}"/>
    <cellStyle name="Normal 17 4 5 2 4 2 3" xfId="20586" xr:uid="{00000000-0005-0000-0000-00007D630000}"/>
    <cellStyle name="Normal 17 4 5 2 4 2 3 2" xfId="20587" xr:uid="{00000000-0005-0000-0000-00007E630000}"/>
    <cellStyle name="Normal 17 4 5 2 4 2 4" xfId="20588" xr:uid="{00000000-0005-0000-0000-00007F630000}"/>
    <cellStyle name="Normal 17 4 5 2 4 3" xfId="20589" xr:uid="{00000000-0005-0000-0000-000080630000}"/>
    <cellStyle name="Normal 17 4 5 2 4 3 2" xfId="20590" xr:uid="{00000000-0005-0000-0000-000081630000}"/>
    <cellStyle name="Normal 17 4 5 2 4 4" xfId="20591" xr:uid="{00000000-0005-0000-0000-000082630000}"/>
    <cellStyle name="Normal 17 4 5 2 4 4 2" xfId="20592" xr:uid="{00000000-0005-0000-0000-000083630000}"/>
    <cellStyle name="Normal 17 4 5 2 4 5" xfId="20593" xr:uid="{00000000-0005-0000-0000-000084630000}"/>
    <cellStyle name="Normal 17 4 5 2 5" xfId="20594" xr:uid="{00000000-0005-0000-0000-000085630000}"/>
    <cellStyle name="Normal 17 4 5 2 5 2" xfId="20595" xr:uid="{00000000-0005-0000-0000-000086630000}"/>
    <cellStyle name="Normal 17 4 5 2 5 2 2" xfId="20596" xr:uid="{00000000-0005-0000-0000-000087630000}"/>
    <cellStyle name="Normal 17 4 5 2 5 3" xfId="20597" xr:uid="{00000000-0005-0000-0000-000088630000}"/>
    <cellStyle name="Normal 17 4 5 2 5 3 2" xfId="20598" xr:uid="{00000000-0005-0000-0000-000089630000}"/>
    <cellStyle name="Normal 17 4 5 2 5 4" xfId="20599" xr:uid="{00000000-0005-0000-0000-00008A630000}"/>
    <cellStyle name="Normal 17 4 5 2 6" xfId="20600" xr:uid="{00000000-0005-0000-0000-00008B630000}"/>
    <cellStyle name="Normal 17 4 5 2 6 2" xfId="20601" xr:uid="{00000000-0005-0000-0000-00008C630000}"/>
    <cellStyle name="Normal 17 4 5 2 6 2 2" xfId="20602" xr:uid="{00000000-0005-0000-0000-00008D630000}"/>
    <cellStyle name="Normal 17 4 5 2 6 3" xfId="20603" xr:uid="{00000000-0005-0000-0000-00008E630000}"/>
    <cellStyle name="Normal 17 4 5 2 6 3 2" xfId="20604" xr:uid="{00000000-0005-0000-0000-00008F630000}"/>
    <cellStyle name="Normal 17 4 5 2 6 4" xfId="20605" xr:uid="{00000000-0005-0000-0000-000090630000}"/>
    <cellStyle name="Normal 17 4 5 2 7" xfId="20606" xr:uid="{00000000-0005-0000-0000-000091630000}"/>
    <cellStyle name="Normal 17 4 5 2 7 2" xfId="20607" xr:uid="{00000000-0005-0000-0000-000092630000}"/>
    <cellStyle name="Normal 17 4 5 2 8" xfId="20608" xr:uid="{00000000-0005-0000-0000-000093630000}"/>
    <cellStyle name="Normal 17 4 5 2 8 2" xfId="20609" xr:uid="{00000000-0005-0000-0000-000094630000}"/>
    <cellStyle name="Normal 17 4 5 2 9" xfId="20610" xr:uid="{00000000-0005-0000-0000-000095630000}"/>
    <cellStyle name="Normal 17 4 5 3" xfId="20611" xr:uid="{00000000-0005-0000-0000-000096630000}"/>
    <cellStyle name="Normal 17 4 5 3 2" xfId="20612" xr:uid="{00000000-0005-0000-0000-000097630000}"/>
    <cellStyle name="Normal 17 4 5 3 2 2" xfId="20613" xr:uid="{00000000-0005-0000-0000-000098630000}"/>
    <cellStyle name="Normal 17 4 5 3 2 2 2" xfId="20614" xr:uid="{00000000-0005-0000-0000-000099630000}"/>
    <cellStyle name="Normal 17 4 5 3 2 2 2 2" xfId="20615" xr:uid="{00000000-0005-0000-0000-00009A630000}"/>
    <cellStyle name="Normal 17 4 5 3 2 2 3" xfId="20616" xr:uid="{00000000-0005-0000-0000-00009B630000}"/>
    <cellStyle name="Normal 17 4 5 3 2 2 3 2" xfId="20617" xr:uid="{00000000-0005-0000-0000-00009C630000}"/>
    <cellStyle name="Normal 17 4 5 3 2 2 4" xfId="20618" xr:uid="{00000000-0005-0000-0000-00009D630000}"/>
    <cellStyle name="Normal 17 4 5 3 2 3" xfId="20619" xr:uid="{00000000-0005-0000-0000-00009E630000}"/>
    <cellStyle name="Normal 17 4 5 3 2 3 2" xfId="20620" xr:uid="{00000000-0005-0000-0000-00009F630000}"/>
    <cellStyle name="Normal 17 4 5 3 2 4" xfId="20621" xr:uid="{00000000-0005-0000-0000-0000A0630000}"/>
    <cellStyle name="Normal 17 4 5 3 2 4 2" xfId="20622" xr:uid="{00000000-0005-0000-0000-0000A1630000}"/>
    <cellStyle name="Normal 17 4 5 3 2 5" xfId="20623" xr:uid="{00000000-0005-0000-0000-0000A2630000}"/>
    <cellStyle name="Normal 17 4 5 3 3" xfId="20624" xr:uid="{00000000-0005-0000-0000-0000A3630000}"/>
    <cellStyle name="Normal 17 4 5 3 3 2" xfId="20625" xr:uid="{00000000-0005-0000-0000-0000A4630000}"/>
    <cellStyle name="Normal 17 4 5 3 3 2 2" xfId="20626" xr:uid="{00000000-0005-0000-0000-0000A5630000}"/>
    <cellStyle name="Normal 17 4 5 3 3 3" xfId="20627" xr:uid="{00000000-0005-0000-0000-0000A6630000}"/>
    <cellStyle name="Normal 17 4 5 3 3 3 2" xfId="20628" xr:uid="{00000000-0005-0000-0000-0000A7630000}"/>
    <cellStyle name="Normal 17 4 5 3 3 4" xfId="20629" xr:uid="{00000000-0005-0000-0000-0000A8630000}"/>
    <cellStyle name="Normal 17 4 5 3 4" xfId="20630" xr:uid="{00000000-0005-0000-0000-0000A9630000}"/>
    <cellStyle name="Normal 17 4 5 3 4 2" xfId="20631" xr:uid="{00000000-0005-0000-0000-0000AA630000}"/>
    <cellStyle name="Normal 17 4 5 3 5" xfId="20632" xr:uid="{00000000-0005-0000-0000-0000AB630000}"/>
    <cellStyle name="Normal 17 4 5 3 5 2" xfId="20633" xr:uid="{00000000-0005-0000-0000-0000AC630000}"/>
    <cellStyle name="Normal 17 4 5 3 6" xfId="20634" xr:uid="{00000000-0005-0000-0000-0000AD630000}"/>
    <cellStyle name="Normal 17 4 5 4" xfId="20635" xr:uid="{00000000-0005-0000-0000-0000AE630000}"/>
    <cellStyle name="Normal 17 4 5 4 2" xfId="20636" xr:uid="{00000000-0005-0000-0000-0000AF630000}"/>
    <cellStyle name="Normal 17 4 5 4 2 2" xfId="20637" xr:uid="{00000000-0005-0000-0000-0000B0630000}"/>
    <cellStyle name="Normal 17 4 5 4 2 2 2" xfId="20638" xr:uid="{00000000-0005-0000-0000-0000B1630000}"/>
    <cellStyle name="Normal 17 4 5 4 2 2 2 2" xfId="20639" xr:uid="{00000000-0005-0000-0000-0000B2630000}"/>
    <cellStyle name="Normal 17 4 5 4 2 2 3" xfId="20640" xr:uid="{00000000-0005-0000-0000-0000B3630000}"/>
    <cellStyle name="Normal 17 4 5 4 2 2 3 2" xfId="20641" xr:uid="{00000000-0005-0000-0000-0000B4630000}"/>
    <cellStyle name="Normal 17 4 5 4 2 2 4" xfId="20642" xr:uid="{00000000-0005-0000-0000-0000B5630000}"/>
    <cellStyle name="Normal 17 4 5 4 2 3" xfId="20643" xr:uid="{00000000-0005-0000-0000-0000B6630000}"/>
    <cellStyle name="Normal 17 4 5 4 2 3 2" xfId="20644" xr:uid="{00000000-0005-0000-0000-0000B7630000}"/>
    <cellStyle name="Normal 17 4 5 4 2 4" xfId="20645" xr:uid="{00000000-0005-0000-0000-0000B8630000}"/>
    <cellStyle name="Normal 17 4 5 4 2 4 2" xfId="20646" xr:uid="{00000000-0005-0000-0000-0000B9630000}"/>
    <cellStyle name="Normal 17 4 5 4 2 5" xfId="20647" xr:uid="{00000000-0005-0000-0000-0000BA630000}"/>
    <cellStyle name="Normal 17 4 5 4 3" xfId="20648" xr:uid="{00000000-0005-0000-0000-0000BB630000}"/>
    <cellStyle name="Normal 17 4 5 4 3 2" xfId="20649" xr:uid="{00000000-0005-0000-0000-0000BC630000}"/>
    <cellStyle name="Normal 17 4 5 4 3 2 2" xfId="20650" xr:uid="{00000000-0005-0000-0000-0000BD630000}"/>
    <cellStyle name="Normal 17 4 5 4 3 3" xfId="20651" xr:uid="{00000000-0005-0000-0000-0000BE630000}"/>
    <cellStyle name="Normal 17 4 5 4 3 3 2" xfId="20652" xr:uid="{00000000-0005-0000-0000-0000BF630000}"/>
    <cellStyle name="Normal 17 4 5 4 3 4" xfId="20653" xr:uid="{00000000-0005-0000-0000-0000C0630000}"/>
    <cellStyle name="Normal 17 4 5 4 4" xfId="20654" xr:uid="{00000000-0005-0000-0000-0000C1630000}"/>
    <cellStyle name="Normal 17 4 5 4 4 2" xfId="20655" xr:uid="{00000000-0005-0000-0000-0000C2630000}"/>
    <cellStyle name="Normal 17 4 5 4 5" xfId="20656" xr:uid="{00000000-0005-0000-0000-0000C3630000}"/>
    <cellStyle name="Normal 17 4 5 4 5 2" xfId="20657" xr:uid="{00000000-0005-0000-0000-0000C4630000}"/>
    <cellStyle name="Normal 17 4 5 4 6" xfId="20658" xr:uid="{00000000-0005-0000-0000-0000C5630000}"/>
    <cellStyle name="Normal 17 4 5 5" xfId="20659" xr:uid="{00000000-0005-0000-0000-0000C6630000}"/>
    <cellStyle name="Normal 17 4 5 5 2" xfId="20660" xr:uid="{00000000-0005-0000-0000-0000C7630000}"/>
    <cellStyle name="Normal 17 4 5 5 2 2" xfId="20661" xr:uid="{00000000-0005-0000-0000-0000C8630000}"/>
    <cellStyle name="Normal 17 4 5 5 2 2 2" xfId="20662" xr:uid="{00000000-0005-0000-0000-0000C9630000}"/>
    <cellStyle name="Normal 17 4 5 5 2 3" xfId="20663" xr:uid="{00000000-0005-0000-0000-0000CA630000}"/>
    <cellStyle name="Normal 17 4 5 5 2 3 2" xfId="20664" xr:uid="{00000000-0005-0000-0000-0000CB630000}"/>
    <cellStyle name="Normal 17 4 5 5 2 4" xfId="20665" xr:uid="{00000000-0005-0000-0000-0000CC630000}"/>
    <cellStyle name="Normal 17 4 5 5 3" xfId="20666" xr:uid="{00000000-0005-0000-0000-0000CD630000}"/>
    <cellStyle name="Normal 17 4 5 5 3 2" xfId="20667" xr:uid="{00000000-0005-0000-0000-0000CE630000}"/>
    <cellStyle name="Normal 17 4 5 5 4" xfId="20668" xr:uid="{00000000-0005-0000-0000-0000CF630000}"/>
    <cellStyle name="Normal 17 4 5 5 4 2" xfId="20669" xr:uid="{00000000-0005-0000-0000-0000D0630000}"/>
    <cellStyle name="Normal 17 4 5 5 5" xfId="20670" xr:uid="{00000000-0005-0000-0000-0000D1630000}"/>
    <cellStyle name="Normal 17 4 5 6" xfId="20671" xr:uid="{00000000-0005-0000-0000-0000D2630000}"/>
    <cellStyle name="Normal 17 4 5 6 2" xfId="20672" xr:uid="{00000000-0005-0000-0000-0000D3630000}"/>
    <cellStyle name="Normal 17 4 5 6 2 2" xfId="20673" xr:uid="{00000000-0005-0000-0000-0000D4630000}"/>
    <cellStyle name="Normal 17 4 5 6 3" xfId="20674" xr:uid="{00000000-0005-0000-0000-0000D5630000}"/>
    <cellStyle name="Normal 17 4 5 6 3 2" xfId="20675" xr:uid="{00000000-0005-0000-0000-0000D6630000}"/>
    <cellStyle name="Normal 17 4 5 6 4" xfId="20676" xr:uid="{00000000-0005-0000-0000-0000D7630000}"/>
    <cellStyle name="Normal 17 4 5 7" xfId="20677" xr:uid="{00000000-0005-0000-0000-0000D8630000}"/>
    <cellStyle name="Normal 17 4 5 7 2" xfId="20678" xr:uid="{00000000-0005-0000-0000-0000D9630000}"/>
    <cellStyle name="Normal 17 4 5 7 2 2" xfId="20679" xr:uid="{00000000-0005-0000-0000-0000DA630000}"/>
    <cellStyle name="Normal 17 4 5 7 3" xfId="20680" xr:uid="{00000000-0005-0000-0000-0000DB630000}"/>
    <cellStyle name="Normal 17 4 5 7 3 2" xfId="20681" xr:uid="{00000000-0005-0000-0000-0000DC630000}"/>
    <cellStyle name="Normal 17 4 5 7 4" xfId="20682" xr:uid="{00000000-0005-0000-0000-0000DD630000}"/>
    <cellStyle name="Normal 17 4 5 8" xfId="20683" xr:uid="{00000000-0005-0000-0000-0000DE630000}"/>
    <cellStyle name="Normal 17 4 5 8 2" xfId="20684" xr:uid="{00000000-0005-0000-0000-0000DF630000}"/>
    <cellStyle name="Normal 17 4 5 9" xfId="20685" xr:uid="{00000000-0005-0000-0000-0000E0630000}"/>
    <cellStyle name="Normal 17 4 5 9 2" xfId="20686" xr:uid="{00000000-0005-0000-0000-0000E1630000}"/>
    <cellStyle name="Normal 17 4 6" xfId="20687" xr:uid="{00000000-0005-0000-0000-0000E2630000}"/>
    <cellStyle name="Normal 17 4 6 10" xfId="20688" xr:uid="{00000000-0005-0000-0000-0000E3630000}"/>
    <cellStyle name="Normal 17 4 6 11" xfId="43327" xr:uid="{00000000-0005-0000-0000-0000E4630000}"/>
    <cellStyle name="Normal 17 4 6 2" xfId="20689" xr:uid="{00000000-0005-0000-0000-0000E5630000}"/>
    <cellStyle name="Normal 17 4 6 2 2" xfId="20690" xr:uid="{00000000-0005-0000-0000-0000E6630000}"/>
    <cellStyle name="Normal 17 4 6 2 2 2" xfId="20691" xr:uid="{00000000-0005-0000-0000-0000E7630000}"/>
    <cellStyle name="Normal 17 4 6 2 2 2 2" xfId="20692" xr:uid="{00000000-0005-0000-0000-0000E8630000}"/>
    <cellStyle name="Normal 17 4 6 2 2 2 2 2" xfId="20693" xr:uid="{00000000-0005-0000-0000-0000E9630000}"/>
    <cellStyle name="Normal 17 4 6 2 2 2 2 2 2" xfId="20694" xr:uid="{00000000-0005-0000-0000-0000EA630000}"/>
    <cellStyle name="Normal 17 4 6 2 2 2 2 3" xfId="20695" xr:uid="{00000000-0005-0000-0000-0000EB630000}"/>
    <cellStyle name="Normal 17 4 6 2 2 2 2 3 2" xfId="20696" xr:uid="{00000000-0005-0000-0000-0000EC630000}"/>
    <cellStyle name="Normal 17 4 6 2 2 2 2 4" xfId="20697" xr:uid="{00000000-0005-0000-0000-0000ED630000}"/>
    <cellStyle name="Normal 17 4 6 2 2 2 3" xfId="20698" xr:uid="{00000000-0005-0000-0000-0000EE630000}"/>
    <cellStyle name="Normal 17 4 6 2 2 2 3 2" xfId="20699" xr:uid="{00000000-0005-0000-0000-0000EF630000}"/>
    <cellStyle name="Normal 17 4 6 2 2 2 4" xfId="20700" xr:uid="{00000000-0005-0000-0000-0000F0630000}"/>
    <cellStyle name="Normal 17 4 6 2 2 2 4 2" xfId="20701" xr:uid="{00000000-0005-0000-0000-0000F1630000}"/>
    <cellStyle name="Normal 17 4 6 2 2 2 5" xfId="20702" xr:uid="{00000000-0005-0000-0000-0000F2630000}"/>
    <cellStyle name="Normal 17 4 6 2 2 3" xfId="20703" xr:uid="{00000000-0005-0000-0000-0000F3630000}"/>
    <cellStyle name="Normal 17 4 6 2 2 3 2" xfId="20704" xr:uid="{00000000-0005-0000-0000-0000F4630000}"/>
    <cellStyle name="Normal 17 4 6 2 2 3 2 2" xfId="20705" xr:uid="{00000000-0005-0000-0000-0000F5630000}"/>
    <cellStyle name="Normal 17 4 6 2 2 3 3" xfId="20706" xr:uid="{00000000-0005-0000-0000-0000F6630000}"/>
    <cellStyle name="Normal 17 4 6 2 2 3 3 2" xfId="20707" xr:uid="{00000000-0005-0000-0000-0000F7630000}"/>
    <cellStyle name="Normal 17 4 6 2 2 3 4" xfId="20708" xr:uid="{00000000-0005-0000-0000-0000F8630000}"/>
    <cellStyle name="Normal 17 4 6 2 2 4" xfId="20709" xr:uid="{00000000-0005-0000-0000-0000F9630000}"/>
    <cellStyle name="Normal 17 4 6 2 2 4 2" xfId="20710" xr:uid="{00000000-0005-0000-0000-0000FA630000}"/>
    <cellStyle name="Normal 17 4 6 2 2 5" xfId="20711" xr:uid="{00000000-0005-0000-0000-0000FB630000}"/>
    <cellStyle name="Normal 17 4 6 2 2 5 2" xfId="20712" xr:uid="{00000000-0005-0000-0000-0000FC630000}"/>
    <cellStyle name="Normal 17 4 6 2 2 6" xfId="20713" xr:uid="{00000000-0005-0000-0000-0000FD630000}"/>
    <cellStyle name="Normal 17 4 6 2 3" xfId="20714" xr:uid="{00000000-0005-0000-0000-0000FE630000}"/>
    <cellStyle name="Normal 17 4 6 2 3 2" xfId="20715" xr:uid="{00000000-0005-0000-0000-0000FF630000}"/>
    <cellStyle name="Normal 17 4 6 2 3 2 2" xfId="20716" xr:uid="{00000000-0005-0000-0000-000000640000}"/>
    <cellStyle name="Normal 17 4 6 2 3 2 2 2" xfId="20717" xr:uid="{00000000-0005-0000-0000-000001640000}"/>
    <cellStyle name="Normal 17 4 6 2 3 2 2 2 2" xfId="20718" xr:uid="{00000000-0005-0000-0000-000002640000}"/>
    <cellStyle name="Normal 17 4 6 2 3 2 2 3" xfId="20719" xr:uid="{00000000-0005-0000-0000-000003640000}"/>
    <cellStyle name="Normal 17 4 6 2 3 2 2 3 2" xfId="20720" xr:uid="{00000000-0005-0000-0000-000004640000}"/>
    <cellStyle name="Normal 17 4 6 2 3 2 2 4" xfId="20721" xr:uid="{00000000-0005-0000-0000-000005640000}"/>
    <cellStyle name="Normal 17 4 6 2 3 2 3" xfId="20722" xr:uid="{00000000-0005-0000-0000-000006640000}"/>
    <cellStyle name="Normal 17 4 6 2 3 2 3 2" xfId="20723" xr:uid="{00000000-0005-0000-0000-000007640000}"/>
    <cellStyle name="Normal 17 4 6 2 3 2 4" xfId="20724" xr:uid="{00000000-0005-0000-0000-000008640000}"/>
    <cellStyle name="Normal 17 4 6 2 3 2 4 2" xfId="20725" xr:uid="{00000000-0005-0000-0000-000009640000}"/>
    <cellStyle name="Normal 17 4 6 2 3 2 5" xfId="20726" xr:uid="{00000000-0005-0000-0000-00000A640000}"/>
    <cellStyle name="Normal 17 4 6 2 3 3" xfId="20727" xr:uid="{00000000-0005-0000-0000-00000B640000}"/>
    <cellStyle name="Normal 17 4 6 2 3 3 2" xfId="20728" xr:uid="{00000000-0005-0000-0000-00000C640000}"/>
    <cellStyle name="Normal 17 4 6 2 3 3 2 2" xfId="20729" xr:uid="{00000000-0005-0000-0000-00000D640000}"/>
    <cellStyle name="Normal 17 4 6 2 3 3 3" xfId="20730" xr:uid="{00000000-0005-0000-0000-00000E640000}"/>
    <cellStyle name="Normal 17 4 6 2 3 3 3 2" xfId="20731" xr:uid="{00000000-0005-0000-0000-00000F640000}"/>
    <cellStyle name="Normal 17 4 6 2 3 3 4" xfId="20732" xr:uid="{00000000-0005-0000-0000-000010640000}"/>
    <cellStyle name="Normal 17 4 6 2 3 4" xfId="20733" xr:uid="{00000000-0005-0000-0000-000011640000}"/>
    <cellStyle name="Normal 17 4 6 2 3 4 2" xfId="20734" xr:uid="{00000000-0005-0000-0000-000012640000}"/>
    <cellStyle name="Normal 17 4 6 2 3 5" xfId="20735" xr:uid="{00000000-0005-0000-0000-000013640000}"/>
    <cellStyle name="Normal 17 4 6 2 3 5 2" xfId="20736" xr:uid="{00000000-0005-0000-0000-000014640000}"/>
    <cellStyle name="Normal 17 4 6 2 3 6" xfId="20737" xr:uid="{00000000-0005-0000-0000-000015640000}"/>
    <cellStyle name="Normal 17 4 6 2 4" xfId="20738" xr:uid="{00000000-0005-0000-0000-000016640000}"/>
    <cellStyle name="Normal 17 4 6 2 4 2" xfId="20739" xr:uid="{00000000-0005-0000-0000-000017640000}"/>
    <cellStyle name="Normal 17 4 6 2 4 2 2" xfId="20740" xr:uid="{00000000-0005-0000-0000-000018640000}"/>
    <cellStyle name="Normal 17 4 6 2 4 2 2 2" xfId="20741" xr:uid="{00000000-0005-0000-0000-000019640000}"/>
    <cellStyle name="Normal 17 4 6 2 4 2 3" xfId="20742" xr:uid="{00000000-0005-0000-0000-00001A640000}"/>
    <cellStyle name="Normal 17 4 6 2 4 2 3 2" xfId="20743" xr:uid="{00000000-0005-0000-0000-00001B640000}"/>
    <cellStyle name="Normal 17 4 6 2 4 2 4" xfId="20744" xr:uid="{00000000-0005-0000-0000-00001C640000}"/>
    <cellStyle name="Normal 17 4 6 2 4 3" xfId="20745" xr:uid="{00000000-0005-0000-0000-00001D640000}"/>
    <cellStyle name="Normal 17 4 6 2 4 3 2" xfId="20746" xr:uid="{00000000-0005-0000-0000-00001E640000}"/>
    <cellStyle name="Normal 17 4 6 2 4 4" xfId="20747" xr:uid="{00000000-0005-0000-0000-00001F640000}"/>
    <cellStyle name="Normal 17 4 6 2 4 4 2" xfId="20748" xr:uid="{00000000-0005-0000-0000-000020640000}"/>
    <cellStyle name="Normal 17 4 6 2 4 5" xfId="20749" xr:uid="{00000000-0005-0000-0000-000021640000}"/>
    <cellStyle name="Normal 17 4 6 2 5" xfId="20750" xr:uid="{00000000-0005-0000-0000-000022640000}"/>
    <cellStyle name="Normal 17 4 6 2 5 2" xfId="20751" xr:uid="{00000000-0005-0000-0000-000023640000}"/>
    <cellStyle name="Normal 17 4 6 2 5 2 2" xfId="20752" xr:uid="{00000000-0005-0000-0000-000024640000}"/>
    <cellStyle name="Normal 17 4 6 2 5 3" xfId="20753" xr:uid="{00000000-0005-0000-0000-000025640000}"/>
    <cellStyle name="Normal 17 4 6 2 5 3 2" xfId="20754" xr:uid="{00000000-0005-0000-0000-000026640000}"/>
    <cellStyle name="Normal 17 4 6 2 5 4" xfId="20755" xr:uid="{00000000-0005-0000-0000-000027640000}"/>
    <cellStyle name="Normal 17 4 6 2 6" xfId="20756" xr:uid="{00000000-0005-0000-0000-000028640000}"/>
    <cellStyle name="Normal 17 4 6 2 6 2" xfId="20757" xr:uid="{00000000-0005-0000-0000-000029640000}"/>
    <cellStyle name="Normal 17 4 6 2 6 2 2" xfId="20758" xr:uid="{00000000-0005-0000-0000-00002A640000}"/>
    <cellStyle name="Normal 17 4 6 2 6 3" xfId="20759" xr:uid="{00000000-0005-0000-0000-00002B640000}"/>
    <cellStyle name="Normal 17 4 6 2 6 3 2" xfId="20760" xr:uid="{00000000-0005-0000-0000-00002C640000}"/>
    <cellStyle name="Normal 17 4 6 2 6 4" xfId="20761" xr:uid="{00000000-0005-0000-0000-00002D640000}"/>
    <cellStyle name="Normal 17 4 6 2 7" xfId="20762" xr:uid="{00000000-0005-0000-0000-00002E640000}"/>
    <cellStyle name="Normal 17 4 6 2 7 2" xfId="20763" xr:uid="{00000000-0005-0000-0000-00002F640000}"/>
    <cellStyle name="Normal 17 4 6 2 8" xfId="20764" xr:uid="{00000000-0005-0000-0000-000030640000}"/>
    <cellStyle name="Normal 17 4 6 2 8 2" xfId="20765" xr:uid="{00000000-0005-0000-0000-000031640000}"/>
    <cellStyle name="Normal 17 4 6 2 9" xfId="20766" xr:uid="{00000000-0005-0000-0000-000032640000}"/>
    <cellStyle name="Normal 17 4 6 3" xfId="20767" xr:uid="{00000000-0005-0000-0000-000033640000}"/>
    <cellStyle name="Normal 17 4 6 3 2" xfId="20768" xr:uid="{00000000-0005-0000-0000-000034640000}"/>
    <cellStyle name="Normal 17 4 6 3 2 2" xfId="20769" xr:uid="{00000000-0005-0000-0000-000035640000}"/>
    <cellStyle name="Normal 17 4 6 3 2 2 2" xfId="20770" xr:uid="{00000000-0005-0000-0000-000036640000}"/>
    <cellStyle name="Normal 17 4 6 3 2 2 2 2" xfId="20771" xr:uid="{00000000-0005-0000-0000-000037640000}"/>
    <cellStyle name="Normal 17 4 6 3 2 2 3" xfId="20772" xr:uid="{00000000-0005-0000-0000-000038640000}"/>
    <cellStyle name="Normal 17 4 6 3 2 2 3 2" xfId="20773" xr:uid="{00000000-0005-0000-0000-000039640000}"/>
    <cellStyle name="Normal 17 4 6 3 2 2 4" xfId="20774" xr:uid="{00000000-0005-0000-0000-00003A640000}"/>
    <cellStyle name="Normal 17 4 6 3 2 3" xfId="20775" xr:uid="{00000000-0005-0000-0000-00003B640000}"/>
    <cellStyle name="Normal 17 4 6 3 2 3 2" xfId="20776" xr:uid="{00000000-0005-0000-0000-00003C640000}"/>
    <cellStyle name="Normal 17 4 6 3 2 4" xfId="20777" xr:uid="{00000000-0005-0000-0000-00003D640000}"/>
    <cellStyle name="Normal 17 4 6 3 2 4 2" xfId="20778" xr:uid="{00000000-0005-0000-0000-00003E640000}"/>
    <cellStyle name="Normal 17 4 6 3 2 5" xfId="20779" xr:uid="{00000000-0005-0000-0000-00003F640000}"/>
    <cellStyle name="Normal 17 4 6 3 3" xfId="20780" xr:uid="{00000000-0005-0000-0000-000040640000}"/>
    <cellStyle name="Normal 17 4 6 3 3 2" xfId="20781" xr:uid="{00000000-0005-0000-0000-000041640000}"/>
    <cellStyle name="Normal 17 4 6 3 3 2 2" xfId="20782" xr:uid="{00000000-0005-0000-0000-000042640000}"/>
    <cellStyle name="Normal 17 4 6 3 3 3" xfId="20783" xr:uid="{00000000-0005-0000-0000-000043640000}"/>
    <cellStyle name="Normal 17 4 6 3 3 3 2" xfId="20784" xr:uid="{00000000-0005-0000-0000-000044640000}"/>
    <cellStyle name="Normal 17 4 6 3 3 4" xfId="20785" xr:uid="{00000000-0005-0000-0000-000045640000}"/>
    <cellStyle name="Normal 17 4 6 3 4" xfId="20786" xr:uid="{00000000-0005-0000-0000-000046640000}"/>
    <cellStyle name="Normal 17 4 6 3 4 2" xfId="20787" xr:uid="{00000000-0005-0000-0000-000047640000}"/>
    <cellStyle name="Normal 17 4 6 3 5" xfId="20788" xr:uid="{00000000-0005-0000-0000-000048640000}"/>
    <cellStyle name="Normal 17 4 6 3 5 2" xfId="20789" xr:uid="{00000000-0005-0000-0000-000049640000}"/>
    <cellStyle name="Normal 17 4 6 3 6" xfId="20790" xr:uid="{00000000-0005-0000-0000-00004A640000}"/>
    <cellStyle name="Normal 17 4 6 4" xfId="20791" xr:uid="{00000000-0005-0000-0000-00004B640000}"/>
    <cellStyle name="Normal 17 4 6 4 2" xfId="20792" xr:uid="{00000000-0005-0000-0000-00004C640000}"/>
    <cellStyle name="Normal 17 4 6 4 2 2" xfId="20793" xr:uid="{00000000-0005-0000-0000-00004D640000}"/>
    <cellStyle name="Normal 17 4 6 4 2 2 2" xfId="20794" xr:uid="{00000000-0005-0000-0000-00004E640000}"/>
    <cellStyle name="Normal 17 4 6 4 2 2 2 2" xfId="20795" xr:uid="{00000000-0005-0000-0000-00004F640000}"/>
    <cellStyle name="Normal 17 4 6 4 2 2 3" xfId="20796" xr:uid="{00000000-0005-0000-0000-000050640000}"/>
    <cellStyle name="Normal 17 4 6 4 2 2 3 2" xfId="20797" xr:uid="{00000000-0005-0000-0000-000051640000}"/>
    <cellStyle name="Normal 17 4 6 4 2 2 4" xfId="20798" xr:uid="{00000000-0005-0000-0000-000052640000}"/>
    <cellStyle name="Normal 17 4 6 4 2 3" xfId="20799" xr:uid="{00000000-0005-0000-0000-000053640000}"/>
    <cellStyle name="Normal 17 4 6 4 2 3 2" xfId="20800" xr:uid="{00000000-0005-0000-0000-000054640000}"/>
    <cellStyle name="Normal 17 4 6 4 2 4" xfId="20801" xr:uid="{00000000-0005-0000-0000-000055640000}"/>
    <cellStyle name="Normal 17 4 6 4 2 4 2" xfId="20802" xr:uid="{00000000-0005-0000-0000-000056640000}"/>
    <cellStyle name="Normal 17 4 6 4 2 5" xfId="20803" xr:uid="{00000000-0005-0000-0000-000057640000}"/>
    <cellStyle name="Normal 17 4 6 4 3" xfId="20804" xr:uid="{00000000-0005-0000-0000-000058640000}"/>
    <cellStyle name="Normal 17 4 6 4 3 2" xfId="20805" xr:uid="{00000000-0005-0000-0000-000059640000}"/>
    <cellStyle name="Normal 17 4 6 4 3 2 2" xfId="20806" xr:uid="{00000000-0005-0000-0000-00005A640000}"/>
    <cellStyle name="Normal 17 4 6 4 3 3" xfId="20807" xr:uid="{00000000-0005-0000-0000-00005B640000}"/>
    <cellStyle name="Normal 17 4 6 4 3 3 2" xfId="20808" xr:uid="{00000000-0005-0000-0000-00005C640000}"/>
    <cellStyle name="Normal 17 4 6 4 3 4" xfId="20809" xr:uid="{00000000-0005-0000-0000-00005D640000}"/>
    <cellStyle name="Normal 17 4 6 4 4" xfId="20810" xr:uid="{00000000-0005-0000-0000-00005E640000}"/>
    <cellStyle name="Normal 17 4 6 4 4 2" xfId="20811" xr:uid="{00000000-0005-0000-0000-00005F640000}"/>
    <cellStyle name="Normal 17 4 6 4 5" xfId="20812" xr:uid="{00000000-0005-0000-0000-000060640000}"/>
    <cellStyle name="Normal 17 4 6 4 5 2" xfId="20813" xr:uid="{00000000-0005-0000-0000-000061640000}"/>
    <cellStyle name="Normal 17 4 6 4 6" xfId="20814" xr:uid="{00000000-0005-0000-0000-000062640000}"/>
    <cellStyle name="Normal 17 4 6 5" xfId="20815" xr:uid="{00000000-0005-0000-0000-000063640000}"/>
    <cellStyle name="Normal 17 4 6 5 2" xfId="20816" xr:uid="{00000000-0005-0000-0000-000064640000}"/>
    <cellStyle name="Normal 17 4 6 5 2 2" xfId="20817" xr:uid="{00000000-0005-0000-0000-000065640000}"/>
    <cellStyle name="Normal 17 4 6 5 2 2 2" xfId="20818" xr:uid="{00000000-0005-0000-0000-000066640000}"/>
    <cellStyle name="Normal 17 4 6 5 2 3" xfId="20819" xr:uid="{00000000-0005-0000-0000-000067640000}"/>
    <cellStyle name="Normal 17 4 6 5 2 3 2" xfId="20820" xr:uid="{00000000-0005-0000-0000-000068640000}"/>
    <cellStyle name="Normal 17 4 6 5 2 4" xfId="20821" xr:uid="{00000000-0005-0000-0000-000069640000}"/>
    <cellStyle name="Normal 17 4 6 5 3" xfId="20822" xr:uid="{00000000-0005-0000-0000-00006A640000}"/>
    <cellStyle name="Normal 17 4 6 5 3 2" xfId="20823" xr:uid="{00000000-0005-0000-0000-00006B640000}"/>
    <cellStyle name="Normal 17 4 6 5 4" xfId="20824" xr:uid="{00000000-0005-0000-0000-00006C640000}"/>
    <cellStyle name="Normal 17 4 6 5 4 2" xfId="20825" xr:uid="{00000000-0005-0000-0000-00006D640000}"/>
    <cellStyle name="Normal 17 4 6 5 5" xfId="20826" xr:uid="{00000000-0005-0000-0000-00006E640000}"/>
    <cellStyle name="Normal 17 4 6 6" xfId="20827" xr:uid="{00000000-0005-0000-0000-00006F640000}"/>
    <cellStyle name="Normal 17 4 6 6 2" xfId="20828" xr:uid="{00000000-0005-0000-0000-000070640000}"/>
    <cellStyle name="Normal 17 4 6 6 2 2" xfId="20829" xr:uid="{00000000-0005-0000-0000-000071640000}"/>
    <cellStyle name="Normal 17 4 6 6 3" xfId="20830" xr:uid="{00000000-0005-0000-0000-000072640000}"/>
    <cellStyle name="Normal 17 4 6 6 3 2" xfId="20831" xr:uid="{00000000-0005-0000-0000-000073640000}"/>
    <cellStyle name="Normal 17 4 6 6 4" xfId="20832" xr:uid="{00000000-0005-0000-0000-000074640000}"/>
    <cellStyle name="Normal 17 4 6 7" xfId="20833" xr:uid="{00000000-0005-0000-0000-000075640000}"/>
    <cellStyle name="Normal 17 4 6 7 2" xfId="20834" xr:uid="{00000000-0005-0000-0000-000076640000}"/>
    <cellStyle name="Normal 17 4 6 7 2 2" xfId="20835" xr:uid="{00000000-0005-0000-0000-000077640000}"/>
    <cellStyle name="Normal 17 4 6 7 3" xfId="20836" xr:uid="{00000000-0005-0000-0000-000078640000}"/>
    <cellStyle name="Normal 17 4 6 7 3 2" xfId="20837" xr:uid="{00000000-0005-0000-0000-000079640000}"/>
    <cellStyle name="Normal 17 4 6 7 4" xfId="20838" xr:uid="{00000000-0005-0000-0000-00007A640000}"/>
    <cellStyle name="Normal 17 4 6 8" xfId="20839" xr:uid="{00000000-0005-0000-0000-00007B640000}"/>
    <cellStyle name="Normal 17 4 6 8 2" xfId="20840" xr:uid="{00000000-0005-0000-0000-00007C640000}"/>
    <cellStyle name="Normal 17 4 6 9" xfId="20841" xr:uid="{00000000-0005-0000-0000-00007D640000}"/>
    <cellStyle name="Normal 17 4 6 9 2" xfId="20842" xr:uid="{00000000-0005-0000-0000-00007E640000}"/>
    <cellStyle name="Normal 17 4 7" xfId="20843" xr:uid="{00000000-0005-0000-0000-00007F640000}"/>
    <cellStyle name="Normal 17 4 7 2" xfId="20844" xr:uid="{00000000-0005-0000-0000-000080640000}"/>
    <cellStyle name="Normal 17 4 7 2 2" xfId="20845" xr:uid="{00000000-0005-0000-0000-000081640000}"/>
    <cellStyle name="Normal 17 4 7 2 2 2" xfId="20846" xr:uid="{00000000-0005-0000-0000-000082640000}"/>
    <cellStyle name="Normal 17 4 7 2 2 2 2" xfId="20847" xr:uid="{00000000-0005-0000-0000-000083640000}"/>
    <cellStyle name="Normal 17 4 7 2 2 2 2 2" xfId="20848" xr:uid="{00000000-0005-0000-0000-000084640000}"/>
    <cellStyle name="Normal 17 4 7 2 2 2 3" xfId="20849" xr:uid="{00000000-0005-0000-0000-000085640000}"/>
    <cellStyle name="Normal 17 4 7 2 2 2 3 2" xfId="20850" xr:uid="{00000000-0005-0000-0000-000086640000}"/>
    <cellStyle name="Normal 17 4 7 2 2 2 4" xfId="20851" xr:uid="{00000000-0005-0000-0000-000087640000}"/>
    <cellStyle name="Normal 17 4 7 2 2 3" xfId="20852" xr:uid="{00000000-0005-0000-0000-000088640000}"/>
    <cellStyle name="Normal 17 4 7 2 2 3 2" xfId="20853" xr:uid="{00000000-0005-0000-0000-000089640000}"/>
    <cellStyle name="Normal 17 4 7 2 2 4" xfId="20854" xr:uid="{00000000-0005-0000-0000-00008A640000}"/>
    <cellStyle name="Normal 17 4 7 2 2 4 2" xfId="20855" xr:uid="{00000000-0005-0000-0000-00008B640000}"/>
    <cellStyle name="Normal 17 4 7 2 2 5" xfId="20856" xr:uid="{00000000-0005-0000-0000-00008C640000}"/>
    <cellStyle name="Normal 17 4 7 2 3" xfId="20857" xr:uid="{00000000-0005-0000-0000-00008D640000}"/>
    <cellStyle name="Normal 17 4 7 2 3 2" xfId="20858" xr:uid="{00000000-0005-0000-0000-00008E640000}"/>
    <cellStyle name="Normal 17 4 7 2 3 2 2" xfId="20859" xr:uid="{00000000-0005-0000-0000-00008F640000}"/>
    <cellStyle name="Normal 17 4 7 2 3 3" xfId="20860" xr:uid="{00000000-0005-0000-0000-000090640000}"/>
    <cellStyle name="Normal 17 4 7 2 3 3 2" xfId="20861" xr:uid="{00000000-0005-0000-0000-000091640000}"/>
    <cellStyle name="Normal 17 4 7 2 3 4" xfId="20862" xr:uid="{00000000-0005-0000-0000-000092640000}"/>
    <cellStyle name="Normal 17 4 7 2 4" xfId="20863" xr:uid="{00000000-0005-0000-0000-000093640000}"/>
    <cellStyle name="Normal 17 4 7 2 4 2" xfId="20864" xr:uid="{00000000-0005-0000-0000-000094640000}"/>
    <cellStyle name="Normal 17 4 7 2 5" xfId="20865" xr:uid="{00000000-0005-0000-0000-000095640000}"/>
    <cellStyle name="Normal 17 4 7 2 5 2" xfId="20866" xr:uid="{00000000-0005-0000-0000-000096640000}"/>
    <cellStyle name="Normal 17 4 7 2 6" xfId="20867" xr:uid="{00000000-0005-0000-0000-000097640000}"/>
    <cellStyle name="Normal 17 4 7 3" xfId="20868" xr:uid="{00000000-0005-0000-0000-000098640000}"/>
    <cellStyle name="Normal 17 4 7 3 2" xfId="20869" xr:uid="{00000000-0005-0000-0000-000099640000}"/>
    <cellStyle name="Normal 17 4 7 3 2 2" xfId="20870" xr:uid="{00000000-0005-0000-0000-00009A640000}"/>
    <cellStyle name="Normal 17 4 7 3 2 2 2" xfId="20871" xr:uid="{00000000-0005-0000-0000-00009B640000}"/>
    <cellStyle name="Normal 17 4 7 3 2 2 2 2" xfId="20872" xr:uid="{00000000-0005-0000-0000-00009C640000}"/>
    <cellStyle name="Normal 17 4 7 3 2 2 3" xfId="20873" xr:uid="{00000000-0005-0000-0000-00009D640000}"/>
    <cellStyle name="Normal 17 4 7 3 2 2 3 2" xfId="20874" xr:uid="{00000000-0005-0000-0000-00009E640000}"/>
    <cellStyle name="Normal 17 4 7 3 2 2 4" xfId="20875" xr:uid="{00000000-0005-0000-0000-00009F640000}"/>
    <cellStyle name="Normal 17 4 7 3 2 3" xfId="20876" xr:uid="{00000000-0005-0000-0000-0000A0640000}"/>
    <cellStyle name="Normal 17 4 7 3 2 3 2" xfId="20877" xr:uid="{00000000-0005-0000-0000-0000A1640000}"/>
    <cellStyle name="Normal 17 4 7 3 2 4" xfId="20878" xr:uid="{00000000-0005-0000-0000-0000A2640000}"/>
    <cellStyle name="Normal 17 4 7 3 2 4 2" xfId="20879" xr:uid="{00000000-0005-0000-0000-0000A3640000}"/>
    <cellStyle name="Normal 17 4 7 3 2 5" xfId="20880" xr:uid="{00000000-0005-0000-0000-0000A4640000}"/>
    <cellStyle name="Normal 17 4 7 3 3" xfId="20881" xr:uid="{00000000-0005-0000-0000-0000A5640000}"/>
    <cellStyle name="Normal 17 4 7 3 3 2" xfId="20882" xr:uid="{00000000-0005-0000-0000-0000A6640000}"/>
    <cellStyle name="Normal 17 4 7 3 3 2 2" xfId="20883" xr:uid="{00000000-0005-0000-0000-0000A7640000}"/>
    <cellStyle name="Normal 17 4 7 3 3 3" xfId="20884" xr:uid="{00000000-0005-0000-0000-0000A8640000}"/>
    <cellStyle name="Normal 17 4 7 3 3 3 2" xfId="20885" xr:uid="{00000000-0005-0000-0000-0000A9640000}"/>
    <cellStyle name="Normal 17 4 7 3 3 4" xfId="20886" xr:uid="{00000000-0005-0000-0000-0000AA640000}"/>
    <cellStyle name="Normal 17 4 7 3 4" xfId="20887" xr:uid="{00000000-0005-0000-0000-0000AB640000}"/>
    <cellStyle name="Normal 17 4 7 3 4 2" xfId="20888" xr:uid="{00000000-0005-0000-0000-0000AC640000}"/>
    <cellStyle name="Normal 17 4 7 3 5" xfId="20889" xr:uid="{00000000-0005-0000-0000-0000AD640000}"/>
    <cellStyle name="Normal 17 4 7 3 5 2" xfId="20890" xr:uid="{00000000-0005-0000-0000-0000AE640000}"/>
    <cellStyle name="Normal 17 4 7 3 6" xfId="20891" xr:uid="{00000000-0005-0000-0000-0000AF640000}"/>
    <cellStyle name="Normal 17 4 7 4" xfId="20892" xr:uid="{00000000-0005-0000-0000-0000B0640000}"/>
    <cellStyle name="Normal 17 4 7 4 2" xfId="20893" xr:uid="{00000000-0005-0000-0000-0000B1640000}"/>
    <cellStyle name="Normal 17 4 7 4 2 2" xfId="20894" xr:uid="{00000000-0005-0000-0000-0000B2640000}"/>
    <cellStyle name="Normal 17 4 7 4 2 2 2" xfId="20895" xr:uid="{00000000-0005-0000-0000-0000B3640000}"/>
    <cellStyle name="Normal 17 4 7 4 2 3" xfId="20896" xr:uid="{00000000-0005-0000-0000-0000B4640000}"/>
    <cellStyle name="Normal 17 4 7 4 2 3 2" xfId="20897" xr:uid="{00000000-0005-0000-0000-0000B5640000}"/>
    <cellStyle name="Normal 17 4 7 4 2 4" xfId="20898" xr:uid="{00000000-0005-0000-0000-0000B6640000}"/>
    <cellStyle name="Normal 17 4 7 4 3" xfId="20899" xr:uid="{00000000-0005-0000-0000-0000B7640000}"/>
    <cellStyle name="Normal 17 4 7 4 3 2" xfId="20900" xr:uid="{00000000-0005-0000-0000-0000B8640000}"/>
    <cellStyle name="Normal 17 4 7 4 4" xfId="20901" xr:uid="{00000000-0005-0000-0000-0000B9640000}"/>
    <cellStyle name="Normal 17 4 7 4 4 2" xfId="20902" xr:uid="{00000000-0005-0000-0000-0000BA640000}"/>
    <cellStyle name="Normal 17 4 7 4 5" xfId="20903" xr:uid="{00000000-0005-0000-0000-0000BB640000}"/>
    <cellStyle name="Normal 17 4 7 5" xfId="20904" xr:uid="{00000000-0005-0000-0000-0000BC640000}"/>
    <cellStyle name="Normal 17 4 7 5 2" xfId="20905" xr:uid="{00000000-0005-0000-0000-0000BD640000}"/>
    <cellStyle name="Normal 17 4 7 5 2 2" xfId="20906" xr:uid="{00000000-0005-0000-0000-0000BE640000}"/>
    <cellStyle name="Normal 17 4 7 5 3" xfId="20907" xr:uid="{00000000-0005-0000-0000-0000BF640000}"/>
    <cellStyle name="Normal 17 4 7 5 3 2" xfId="20908" xr:uid="{00000000-0005-0000-0000-0000C0640000}"/>
    <cellStyle name="Normal 17 4 7 5 4" xfId="20909" xr:uid="{00000000-0005-0000-0000-0000C1640000}"/>
    <cellStyle name="Normal 17 4 7 6" xfId="20910" xr:uid="{00000000-0005-0000-0000-0000C2640000}"/>
    <cellStyle name="Normal 17 4 7 6 2" xfId="20911" xr:uid="{00000000-0005-0000-0000-0000C3640000}"/>
    <cellStyle name="Normal 17 4 7 6 2 2" xfId="20912" xr:uid="{00000000-0005-0000-0000-0000C4640000}"/>
    <cellStyle name="Normal 17 4 7 6 3" xfId="20913" xr:uid="{00000000-0005-0000-0000-0000C5640000}"/>
    <cellStyle name="Normal 17 4 7 6 3 2" xfId="20914" xr:uid="{00000000-0005-0000-0000-0000C6640000}"/>
    <cellStyle name="Normal 17 4 7 6 4" xfId="20915" xr:uid="{00000000-0005-0000-0000-0000C7640000}"/>
    <cellStyle name="Normal 17 4 7 7" xfId="20916" xr:uid="{00000000-0005-0000-0000-0000C8640000}"/>
    <cellStyle name="Normal 17 4 7 7 2" xfId="20917" xr:uid="{00000000-0005-0000-0000-0000C9640000}"/>
    <cellStyle name="Normal 17 4 7 8" xfId="20918" xr:uid="{00000000-0005-0000-0000-0000CA640000}"/>
    <cellStyle name="Normal 17 4 7 8 2" xfId="20919" xr:uid="{00000000-0005-0000-0000-0000CB640000}"/>
    <cellStyle name="Normal 17 4 7 9" xfId="20920" xr:uid="{00000000-0005-0000-0000-0000CC640000}"/>
    <cellStyle name="Normal 17 4 8" xfId="20921" xr:uid="{00000000-0005-0000-0000-0000CD640000}"/>
    <cellStyle name="Normal 17 4 8 2" xfId="20922" xr:uid="{00000000-0005-0000-0000-0000CE640000}"/>
    <cellStyle name="Normal 17 4 8 2 2" xfId="20923" xr:uid="{00000000-0005-0000-0000-0000CF640000}"/>
    <cellStyle name="Normal 17 4 8 2 2 2" xfId="20924" xr:uid="{00000000-0005-0000-0000-0000D0640000}"/>
    <cellStyle name="Normal 17 4 8 2 2 2 2" xfId="20925" xr:uid="{00000000-0005-0000-0000-0000D1640000}"/>
    <cellStyle name="Normal 17 4 8 2 2 2 2 2" xfId="20926" xr:uid="{00000000-0005-0000-0000-0000D2640000}"/>
    <cellStyle name="Normal 17 4 8 2 2 2 3" xfId="20927" xr:uid="{00000000-0005-0000-0000-0000D3640000}"/>
    <cellStyle name="Normal 17 4 8 2 2 2 3 2" xfId="20928" xr:uid="{00000000-0005-0000-0000-0000D4640000}"/>
    <cellStyle name="Normal 17 4 8 2 2 2 4" xfId="20929" xr:uid="{00000000-0005-0000-0000-0000D5640000}"/>
    <cellStyle name="Normal 17 4 8 2 2 3" xfId="20930" xr:uid="{00000000-0005-0000-0000-0000D6640000}"/>
    <cellStyle name="Normal 17 4 8 2 2 3 2" xfId="20931" xr:uid="{00000000-0005-0000-0000-0000D7640000}"/>
    <cellStyle name="Normal 17 4 8 2 2 4" xfId="20932" xr:uid="{00000000-0005-0000-0000-0000D8640000}"/>
    <cellStyle name="Normal 17 4 8 2 2 4 2" xfId="20933" xr:uid="{00000000-0005-0000-0000-0000D9640000}"/>
    <cellStyle name="Normal 17 4 8 2 2 5" xfId="20934" xr:uid="{00000000-0005-0000-0000-0000DA640000}"/>
    <cellStyle name="Normal 17 4 8 2 3" xfId="20935" xr:uid="{00000000-0005-0000-0000-0000DB640000}"/>
    <cellStyle name="Normal 17 4 8 2 3 2" xfId="20936" xr:uid="{00000000-0005-0000-0000-0000DC640000}"/>
    <cellStyle name="Normal 17 4 8 2 3 2 2" xfId="20937" xr:uid="{00000000-0005-0000-0000-0000DD640000}"/>
    <cellStyle name="Normal 17 4 8 2 3 3" xfId="20938" xr:uid="{00000000-0005-0000-0000-0000DE640000}"/>
    <cellStyle name="Normal 17 4 8 2 3 3 2" xfId="20939" xr:uid="{00000000-0005-0000-0000-0000DF640000}"/>
    <cellStyle name="Normal 17 4 8 2 3 4" xfId="20940" xr:uid="{00000000-0005-0000-0000-0000E0640000}"/>
    <cellStyle name="Normal 17 4 8 2 4" xfId="20941" xr:uid="{00000000-0005-0000-0000-0000E1640000}"/>
    <cellStyle name="Normal 17 4 8 2 4 2" xfId="20942" xr:uid="{00000000-0005-0000-0000-0000E2640000}"/>
    <cellStyle name="Normal 17 4 8 2 5" xfId="20943" xr:uid="{00000000-0005-0000-0000-0000E3640000}"/>
    <cellStyle name="Normal 17 4 8 2 5 2" xfId="20944" xr:uid="{00000000-0005-0000-0000-0000E4640000}"/>
    <cellStyle name="Normal 17 4 8 2 6" xfId="20945" xr:uid="{00000000-0005-0000-0000-0000E5640000}"/>
    <cellStyle name="Normal 17 4 8 3" xfId="20946" xr:uid="{00000000-0005-0000-0000-0000E6640000}"/>
    <cellStyle name="Normal 17 4 8 3 2" xfId="20947" xr:uid="{00000000-0005-0000-0000-0000E7640000}"/>
    <cellStyle name="Normal 17 4 8 3 2 2" xfId="20948" xr:uid="{00000000-0005-0000-0000-0000E8640000}"/>
    <cellStyle name="Normal 17 4 8 3 2 2 2" xfId="20949" xr:uid="{00000000-0005-0000-0000-0000E9640000}"/>
    <cellStyle name="Normal 17 4 8 3 2 2 2 2" xfId="20950" xr:uid="{00000000-0005-0000-0000-0000EA640000}"/>
    <cellStyle name="Normal 17 4 8 3 2 2 3" xfId="20951" xr:uid="{00000000-0005-0000-0000-0000EB640000}"/>
    <cellStyle name="Normal 17 4 8 3 2 2 3 2" xfId="20952" xr:uid="{00000000-0005-0000-0000-0000EC640000}"/>
    <cellStyle name="Normal 17 4 8 3 2 2 4" xfId="20953" xr:uid="{00000000-0005-0000-0000-0000ED640000}"/>
    <cellStyle name="Normal 17 4 8 3 2 3" xfId="20954" xr:uid="{00000000-0005-0000-0000-0000EE640000}"/>
    <cellStyle name="Normal 17 4 8 3 2 3 2" xfId="20955" xr:uid="{00000000-0005-0000-0000-0000EF640000}"/>
    <cellStyle name="Normal 17 4 8 3 2 4" xfId="20956" xr:uid="{00000000-0005-0000-0000-0000F0640000}"/>
    <cellStyle name="Normal 17 4 8 3 2 4 2" xfId="20957" xr:uid="{00000000-0005-0000-0000-0000F1640000}"/>
    <cellStyle name="Normal 17 4 8 3 2 5" xfId="20958" xr:uid="{00000000-0005-0000-0000-0000F2640000}"/>
    <cellStyle name="Normal 17 4 8 3 3" xfId="20959" xr:uid="{00000000-0005-0000-0000-0000F3640000}"/>
    <cellStyle name="Normal 17 4 8 3 3 2" xfId="20960" xr:uid="{00000000-0005-0000-0000-0000F4640000}"/>
    <cellStyle name="Normal 17 4 8 3 3 2 2" xfId="20961" xr:uid="{00000000-0005-0000-0000-0000F5640000}"/>
    <cellStyle name="Normal 17 4 8 3 3 3" xfId="20962" xr:uid="{00000000-0005-0000-0000-0000F6640000}"/>
    <cellStyle name="Normal 17 4 8 3 3 3 2" xfId="20963" xr:uid="{00000000-0005-0000-0000-0000F7640000}"/>
    <cellStyle name="Normal 17 4 8 3 3 4" xfId="20964" xr:uid="{00000000-0005-0000-0000-0000F8640000}"/>
    <cellStyle name="Normal 17 4 8 3 4" xfId="20965" xr:uid="{00000000-0005-0000-0000-0000F9640000}"/>
    <cellStyle name="Normal 17 4 8 3 4 2" xfId="20966" xr:uid="{00000000-0005-0000-0000-0000FA640000}"/>
    <cellStyle name="Normal 17 4 8 3 5" xfId="20967" xr:uid="{00000000-0005-0000-0000-0000FB640000}"/>
    <cellStyle name="Normal 17 4 8 3 5 2" xfId="20968" xr:uid="{00000000-0005-0000-0000-0000FC640000}"/>
    <cellStyle name="Normal 17 4 8 3 6" xfId="20969" xr:uid="{00000000-0005-0000-0000-0000FD640000}"/>
    <cellStyle name="Normal 17 4 8 4" xfId="20970" xr:uid="{00000000-0005-0000-0000-0000FE640000}"/>
    <cellStyle name="Normal 17 4 8 4 2" xfId="20971" xr:uid="{00000000-0005-0000-0000-0000FF640000}"/>
    <cellStyle name="Normal 17 4 8 4 2 2" xfId="20972" xr:uid="{00000000-0005-0000-0000-000000650000}"/>
    <cellStyle name="Normal 17 4 8 4 2 2 2" xfId="20973" xr:uid="{00000000-0005-0000-0000-000001650000}"/>
    <cellStyle name="Normal 17 4 8 4 2 3" xfId="20974" xr:uid="{00000000-0005-0000-0000-000002650000}"/>
    <cellStyle name="Normal 17 4 8 4 2 3 2" xfId="20975" xr:uid="{00000000-0005-0000-0000-000003650000}"/>
    <cellStyle name="Normal 17 4 8 4 2 4" xfId="20976" xr:uid="{00000000-0005-0000-0000-000004650000}"/>
    <cellStyle name="Normal 17 4 8 4 3" xfId="20977" xr:uid="{00000000-0005-0000-0000-000005650000}"/>
    <cellStyle name="Normal 17 4 8 4 3 2" xfId="20978" xr:uid="{00000000-0005-0000-0000-000006650000}"/>
    <cellStyle name="Normal 17 4 8 4 4" xfId="20979" xr:uid="{00000000-0005-0000-0000-000007650000}"/>
    <cellStyle name="Normal 17 4 8 4 4 2" xfId="20980" xr:uid="{00000000-0005-0000-0000-000008650000}"/>
    <cellStyle name="Normal 17 4 8 4 5" xfId="20981" xr:uid="{00000000-0005-0000-0000-000009650000}"/>
    <cellStyle name="Normal 17 4 8 5" xfId="20982" xr:uid="{00000000-0005-0000-0000-00000A650000}"/>
    <cellStyle name="Normal 17 4 8 5 2" xfId="20983" xr:uid="{00000000-0005-0000-0000-00000B650000}"/>
    <cellStyle name="Normal 17 4 8 5 2 2" xfId="20984" xr:uid="{00000000-0005-0000-0000-00000C650000}"/>
    <cellStyle name="Normal 17 4 8 5 3" xfId="20985" xr:uid="{00000000-0005-0000-0000-00000D650000}"/>
    <cellStyle name="Normal 17 4 8 5 3 2" xfId="20986" xr:uid="{00000000-0005-0000-0000-00000E650000}"/>
    <cellStyle name="Normal 17 4 8 5 4" xfId="20987" xr:uid="{00000000-0005-0000-0000-00000F650000}"/>
    <cellStyle name="Normal 17 4 8 6" xfId="20988" xr:uid="{00000000-0005-0000-0000-000010650000}"/>
    <cellStyle name="Normal 17 4 8 6 2" xfId="20989" xr:uid="{00000000-0005-0000-0000-000011650000}"/>
    <cellStyle name="Normal 17 4 8 6 2 2" xfId="20990" xr:uid="{00000000-0005-0000-0000-000012650000}"/>
    <cellStyle name="Normal 17 4 8 6 3" xfId="20991" xr:uid="{00000000-0005-0000-0000-000013650000}"/>
    <cellStyle name="Normal 17 4 8 6 3 2" xfId="20992" xr:uid="{00000000-0005-0000-0000-000014650000}"/>
    <cellStyle name="Normal 17 4 8 6 4" xfId="20993" xr:uid="{00000000-0005-0000-0000-000015650000}"/>
    <cellStyle name="Normal 17 4 8 7" xfId="20994" xr:uid="{00000000-0005-0000-0000-000016650000}"/>
    <cellStyle name="Normal 17 4 8 7 2" xfId="20995" xr:uid="{00000000-0005-0000-0000-000017650000}"/>
    <cellStyle name="Normal 17 4 8 8" xfId="20996" xr:uid="{00000000-0005-0000-0000-000018650000}"/>
    <cellStyle name="Normal 17 4 8 8 2" xfId="20997" xr:uid="{00000000-0005-0000-0000-000019650000}"/>
    <cellStyle name="Normal 17 4 8 9" xfId="20998" xr:uid="{00000000-0005-0000-0000-00001A650000}"/>
    <cellStyle name="Normal 17 4 9" xfId="20999" xr:uid="{00000000-0005-0000-0000-00001B650000}"/>
    <cellStyle name="Normal 17 4 9 2" xfId="21000" xr:uid="{00000000-0005-0000-0000-00001C650000}"/>
    <cellStyle name="Normal 17 4 9 2 2" xfId="21001" xr:uid="{00000000-0005-0000-0000-00001D650000}"/>
    <cellStyle name="Normal 17 4 9 2 2 2" xfId="21002" xr:uid="{00000000-0005-0000-0000-00001E650000}"/>
    <cellStyle name="Normal 17 4 9 2 2 2 2" xfId="21003" xr:uid="{00000000-0005-0000-0000-00001F650000}"/>
    <cellStyle name="Normal 17 4 9 2 2 3" xfId="21004" xr:uid="{00000000-0005-0000-0000-000020650000}"/>
    <cellStyle name="Normal 17 4 9 2 2 3 2" xfId="21005" xr:uid="{00000000-0005-0000-0000-000021650000}"/>
    <cellStyle name="Normal 17 4 9 2 2 4" xfId="21006" xr:uid="{00000000-0005-0000-0000-000022650000}"/>
    <cellStyle name="Normal 17 4 9 2 3" xfId="21007" xr:uid="{00000000-0005-0000-0000-000023650000}"/>
    <cellStyle name="Normal 17 4 9 2 3 2" xfId="21008" xr:uid="{00000000-0005-0000-0000-000024650000}"/>
    <cellStyle name="Normal 17 4 9 2 4" xfId="21009" xr:uid="{00000000-0005-0000-0000-000025650000}"/>
    <cellStyle name="Normal 17 4 9 2 4 2" xfId="21010" xr:uid="{00000000-0005-0000-0000-000026650000}"/>
    <cellStyle name="Normal 17 4 9 2 5" xfId="21011" xr:uid="{00000000-0005-0000-0000-000027650000}"/>
    <cellStyle name="Normal 17 4 9 3" xfId="21012" xr:uid="{00000000-0005-0000-0000-000028650000}"/>
    <cellStyle name="Normal 17 4 9 3 2" xfId="21013" xr:uid="{00000000-0005-0000-0000-000029650000}"/>
    <cellStyle name="Normal 17 4 9 3 2 2" xfId="21014" xr:uid="{00000000-0005-0000-0000-00002A650000}"/>
    <cellStyle name="Normal 17 4 9 3 3" xfId="21015" xr:uid="{00000000-0005-0000-0000-00002B650000}"/>
    <cellStyle name="Normal 17 4 9 3 3 2" xfId="21016" xr:uid="{00000000-0005-0000-0000-00002C650000}"/>
    <cellStyle name="Normal 17 4 9 3 4" xfId="21017" xr:uid="{00000000-0005-0000-0000-00002D650000}"/>
    <cellStyle name="Normal 17 4 9 4" xfId="21018" xr:uid="{00000000-0005-0000-0000-00002E650000}"/>
    <cellStyle name="Normal 17 4 9 4 2" xfId="21019" xr:uid="{00000000-0005-0000-0000-00002F650000}"/>
    <cellStyle name="Normal 17 4 9 5" xfId="21020" xr:uid="{00000000-0005-0000-0000-000030650000}"/>
    <cellStyle name="Normal 17 4 9 5 2" xfId="21021" xr:uid="{00000000-0005-0000-0000-000031650000}"/>
    <cellStyle name="Normal 17 4 9 6" xfId="21022" xr:uid="{00000000-0005-0000-0000-000032650000}"/>
    <cellStyle name="Normal 17 5" xfId="4144" xr:uid="{00000000-0005-0000-0000-000033650000}"/>
    <cellStyle name="Normal 17 5 10" xfId="21023" xr:uid="{00000000-0005-0000-0000-000034650000}"/>
    <cellStyle name="Normal 17 5 10 2" xfId="21024" xr:uid="{00000000-0005-0000-0000-000035650000}"/>
    <cellStyle name="Normal 17 5 10 2 2" xfId="21025" xr:uid="{00000000-0005-0000-0000-000036650000}"/>
    <cellStyle name="Normal 17 5 10 3" xfId="21026" xr:uid="{00000000-0005-0000-0000-000037650000}"/>
    <cellStyle name="Normal 17 5 10 3 2" xfId="21027" xr:uid="{00000000-0005-0000-0000-000038650000}"/>
    <cellStyle name="Normal 17 5 10 4" xfId="21028" xr:uid="{00000000-0005-0000-0000-000039650000}"/>
    <cellStyle name="Normal 17 5 11" xfId="21029" xr:uid="{00000000-0005-0000-0000-00003A650000}"/>
    <cellStyle name="Normal 17 5 11 2" xfId="21030" xr:uid="{00000000-0005-0000-0000-00003B650000}"/>
    <cellStyle name="Normal 17 5 11 2 2" xfId="21031" xr:uid="{00000000-0005-0000-0000-00003C650000}"/>
    <cellStyle name="Normal 17 5 11 3" xfId="21032" xr:uid="{00000000-0005-0000-0000-00003D650000}"/>
    <cellStyle name="Normal 17 5 11 3 2" xfId="21033" xr:uid="{00000000-0005-0000-0000-00003E650000}"/>
    <cellStyle name="Normal 17 5 11 4" xfId="21034" xr:uid="{00000000-0005-0000-0000-00003F650000}"/>
    <cellStyle name="Normal 17 5 12" xfId="21035" xr:uid="{00000000-0005-0000-0000-000040650000}"/>
    <cellStyle name="Normal 17 5 12 2" xfId="21036" xr:uid="{00000000-0005-0000-0000-000041650000}"/>
    <cellStyle name="Normal 17 5 13" xfId="21037" xr:uid="{00000000-0005-0000-0000-000042650000}"/>
    <cellStyle name="Normal 17 5 13 2" xfId="21038" xr:uid="{00000000-0005-0000-0000-000043650000}"/>
    <cellStyle name="Normal 17 5 14" xfId="21039" xr:uid="{00000000-0005-0000-0000-000044650000}"/>
    <cellStyle name="Normal 17 5 15" xfId="43328" xr:uid="{00000000-0005-0000-0000-000045650000}"/>
    <cellStyle name="Normal 17 5 2" xfId="21040" xr:uid="{00000000-0005-0000-0000-000046650000}"/>
    <cellStyle name="Normal 17 5 2 10" xfId="21041" xr:uid="{00000000-0005-0000-0000-000047650000}"/>
    <cellStyle name="Normal 17 5 2 10 2" xfId="21042" xr:uid="{00000000-0005-0000-0000-000048650000}"/>
    <cellStyle name="Normal 17 5 2 11" xfId="21043" xr:uid="{00000000-0005-0000-0000-000049650000}"/>
    <cellStyle name="Normal 17 5 2 12" xfId="43329" xr:uid="{00000000-0005-0000-0000-00004A650000}"/>
    <cellStyle name="Normal 17 5 2 2" xfId="21044" xr:uid="{00000000-0005-0000-0000-00004B650000}"/>
    <cellStyle name="Normal 17 5 2 2 10" xfId="21045" xr:uid="{00000000-0005-0000-0000-00004C650000}"/>
    <cellStyle name="Normal 17 5 2 2 11" xfId="43330" xr:uid="{00000000-0005-0000-0000-00004D650000}"/>
    <cellStyle name="Normal 17 5 2 2 2" xfId="21046" xr:uid="{00000000-0005-0000-0000-00004E650000}"/>
    <cellStyle name="Normal 17 5 2 2 2 2" xfId="21047" xr:uid="{00000000-0005-0000-0000-00004F650000}"/>
    <cellStyle name="Normal 17 5 2 2 2 2 2" xfId="21048" xr:uid="{00000000-0005-0000-0000-000050650000}"/>
    <cellStyle name="Normal 17 5 2 2 2 2 2 2" xfId="21049" xr:uid="{00000000-0005-0000-0000-000051650000}"/>
    <cellStyle name="Normal 17 5 2 2 2 2 2 2 2" xfId="21050" xr:uid="{00000000-0005-0000-0000-000052650000}"/>
    <cellStyle name="Normal 17 5 2 2 2 2 2 2 2 2" xfId="21051" xr:uid="{00000000-0005-0000-0000-000053650000}"/>
    <cellStyle name="Normal 17 5 2 2 2 2 2 2 3" xfId="21052" xr:uid="{00000000-0005-0000-0000-000054650000}"/>
    <cellStyle name="Normal 17 5 2 2 2 2 2 2 3 2" xfId="21053" xr:uid="{00000000-0005-0000-0000-000055650000}"/>
    <cellStyle name="Normal 17 5 2 2 2 2 2 2 4" xfId="21054" xr:uid="{00000000-0005-0000-0000-000056650000}"/>
    <cellStyle name="Normal 17 5 2 2 2 2 2 3" xfId="21055" xr:uid="{00000000-0005-0000-0000-000057650000}"/>
    <cellStyle name="Normal 17 5 2 2 2 2 2 3 2" xfId="21056" xr:uid="{00000000-0005-0000-0000-000058650000}"/>
    <cellStyle name="Normal 17 5 2 2 2 2 2 4" xfId="21057" xr:uid="{00000000-0005-0000-0000-000059650000}"/>
    <cellStyle name="Normal 17 5 2 2 2 2 2 4 2" xfId="21058" xr:uid="{00000000-0005-0000-0000-00005A650000}"/>
    <cellStyle name="Normal 17 5 2 2 2 2 2 5" xfId="21059" xr:uid="{00000000-0005-0000-0000-00005B650000}"/>
    <cellStyle name="Normal 17 5 2 2 2 2 3" xfId="21060" xr:uid="{00000000-0005-0000-0000-00005C650000}"/>
    <cellStyle name="Normal 17 5 2 2 2 2 3 2" xfId="21061" xr:uid="{00000000-0005-0000-0000-00005D650000}"/>
    <cellStyle name="Normal 17 5 2 2 2 2 3 2 2" xfId="21062" xr:uid="{00000000-0005-0000-0000-00005E650000}"/>
    <cellStyle name="Normal 17 5 2 2 2 2 3 3" xfId="21063" xr:uid="{00000000-0005-0000-0000-00005F650000}"/>
    <cellStyle name="Normal 17 5 2 2 2 2 3 3 2" xfId="21064" xr:uid="{00000000-0005-0000-0000-000060650000}"/>
    <cellStyle name="Normal 17 5 2 2 2 2 3 4" xfId="21065" xr:uid="{00000000-0005-0000-0000-000061650000}"/>
    <cellStyle name="Normal 17 5 2 2 2 2 4" xfId="21066" xr:uid="{00000000-0005-0000-0000-000062650000}"/>
    <cellStyle name="Normal 17 5 2 2 2 2 4 2" xfId="21067" xr:uid="{00000000-0005-0000-0000-000063650000}"/>
    <cellStyle name="Normal 17 5 2 2 2 2 5" xfId="21068" xr:uid="{00000000-0005-0000-0000-000064650000}"/>
    <cellStyle name="Normal 17 5 2 2 2 2 5 2" xfId="21069" xr:uid="{00000000-0005-0000-0000-000065650000}"/>
    <cellStyle name="Normal 17 5 2 2 2 2 6" xfId="21070" xr:uid="{00000000-0005-0000-0000-000066650000}"/>
    <cellStyle name="Normal 17 5 2 2 2 3" xfId="21071" xr:uid="{00000000-0005-0000-0000-000067650000}"/>
    <cellStyle name="Normal 17 5 2 2 2 3 2" xfId="21072" xr:uid="{00000000-0005-0000-0000-000068650000}"/>
    <cellStyle name="Normal 17 5 2 2 2 3 2 2" xfId="21073" xr:uid="{00000000-0005-0000-0000-000069650000}"/>
    <cellStyle name="Normal 17 5 2 2 2 3 2 2 2" xfId="21074" xr:uid="{00000000-0005-0000-0000-00006A650000}"/>
    <cellStyle name="Normal 17 5 2 2 2 3 2 2 2 2" xfId="21075" xr:uid="{00000000-0005-0000-0000-00006B650000}"/>
    <cellStyle name="Normal 17 5 2 2 2 3 2 2 3" xfId="21076" xr:uid="{00000000-0005-0000-0000-00006C650000}"/>
    <cellStyle name="Normal 17 5 2 2 2 3 2 2 3 2" xfId="21077" xr:uid="{00000000-0005-0000-0000-00006D650000}"/>
    <cellStyle name="Normal 17 5 2 2 2 3 2 2 4" xfId="21078" xr:uid="{00000000-0005-0000-0000-00006E650000}"/>
    <cellStyle name="Normal 17 5 2 2 2 3 2 3" xfId="21079" xr:uid="{00000000-0005-0000-0000-00006F650000}"/>
    <cellStyle name="Normal 17 5 2 2 2 3 2 3 2" xfId="21080" xr:uid="{00000000-0005-0000-0000-000070650000}"/>
    <cellStyle name="Normal 17 5 2 2 2 3 2 4" xfId="21081" xr:uid="{00000000-0005-0000-0000-000071650000}"/>
    <cellStyle name="Normal 17 5 2 2 2 3 2 4 2" xfId="21082" xr:uid="{00000000-0005-0000-0000-000072650000}"/>
    <cellStyle name="Normal 17 5 2 2 2 3 2 5" xfId="21083" xr:uid="{00000000-0005-0000-0000-000073650000}"/>
    <cellStyle name="Normal 17 5 2 2 2 3 3" xfId="21084" xr:uid="{00000000-0005-0000-0000-000074650000}"/>
    <cellStyle name="Normal 17 5 2 2 2 3 3 2" xfId="21085" xr:uid="{00000000-0005-0000-0000-000075650000}"/>
    <cellStyle name="Normal 17 5 2 2 2 3 3 2 2" xfId="21086" xr:uid="{00000000-0005-0000-0000-000076650000}"/>
    <cellStyle name="Normal 17 5 2 2 2 3 3 3" xfId="21087" xr:uid="{00000000-0005-0000-0000-000077650000}"/>
    <cellStyle name="Normal 17 5 2 2 2 3 3 3 2" xfId="21088" xr:uid="{00000000-0005-0000-0000-000078650000}"/>
    <cellStyle name="Normal 17 5 2 2 2 3 3 4" xfId="21089" xr:uid="{00000000-0005-0000-0000-000079650000}"/>
    <cellStyle name="Normal 17 5 2 2 2 3 4" xfId="21090" xr:uid="{00000000-0005-0000-0000-00007A650000}"/>
    <cellStyle name="Normal 17 5 2 2 2 3 4 2" xfId="21091" xr:uid="{00000000-0005-0000-0000-00007B650000}"/>
    <cellStyle name="Normal 17 5 2 2 2 3 5" xfId="21092" xr:uid="{00000000-0005-0000-0000-00007C650000}"/>
    <cellStyle name="Normal 17 5 2 2 2 3 5 2" xfId="21093" xr:uid="{00000000-0005-0000-0000-00007D650000}"/>
    <cellStyle name="Normal 17 5 2 2 2 3 6" xfId="21094" xr:uid="{00000000-0005-0000-0000-00007E650000}"/>
    <cellStyle name="Normal 17 5 2 2 2 4" xfId="21095" xr:uid="{00000000-0005-0000-0000-00007F650000}"/>
    <cellStyle name="Normal 17 5 2 2 2 4 2" xfId="21096" xr:uid="{00000000-0005-0000-0000-000080650000}"/>
    <cellStyle name="Normal 17 5 2 2 2 4 2 2" xfId="21097" xr:uid="{00000000-0005-0000-0000-000081650000}"/>
    <cellStyle name="Normal 17 5 2 2 2 4 2 2 2" xfId="21098" xr:uid="{00000000-0005-0000-0000-000082650000}"/>
    <cellStyle name="Normal 17 5 2 2 2 4 2 3" xfId="21099" xr:uid="{00000000-0005-0000-0000-000083650000}"/>
    <cellStyle name="Normal 17 5 2 2 2 4 2 3 2" xfId="21100" xr:uid="{00000000-0005-0000-0000-000084650000}"/>
    <cellStyle name="Normal 17 5 2 2 2 4 2 4" xfId="21101" xr:uid="{00000000-0005-0000-0000-000085650000}"/>
    <cellStyle name="Normal 17 5 2 2 2 4 3" xfId="21102" xr:uid="{00000000-0005-0000-0000-000086650000}"/>
    <cellStyle name="Normal 17 5 2 2 2 4 3 2" xfId="21103" xr:uid="{00000000-0005-0000-0000-000087650000}"/>
    <cellStyle name="Normal 17 5 2 2 2 4 4" xfId="21104" xr:uid="{00000000-0005-0000-0000-000088650000}"/>
    <cellStyle name="Normal 17 5 2 2 2 4 4 2" xfId="21105" xr:uid="{00000000-0005-0000-0000-000089650000}"/>
    <cellStyle name="Normal 17 5 2 2 2 4 5" xfId="21106" xr:uid="{00000000-0005-0000-0000-00008A650000}"/>
    <cellStyle name="Normal 17 5 2 2 2 5" xfId="21107" xr:uid="{00000000-0005-0000-0000-00008B650000}"/>
    <cellStyle name="Normal 17 5 2 2 2 5 2" xfId="21108" xr:uid="{00000000-0005-0000-0000-00008C650000}"/>
    <cellStyle name="Normal 17 5 2 2 2 5 2 2" xfId="21109" xr:uid="{00000000-0005-0000-0000-00008D650000}"/>
    <cellStyle name="Normal 17 5 2 2 2 5 3" xfId="21110" xr:uid="{00000000-0005-0000-0000-00008E650000}"/>
    <cellStyle name="Normal 17 5 2 2 2 5 3 2" xfId="21111" xr:uid="{00000000-0005-0000-0000-00008F650000}"/>
    <cellStyle name="Normal 17 5 2 2 2 5 4" xfId="21112" xr:uid="{00000000-0005-0000-0000-000090650000}"/>
    <cellStyle name="Normal 17 5 2 2 2 6" xfId="21113" xr:uid="{00000000-0005-0000-0000-000091650000}"/>
    <cellStyle name="Normal 17 5 2 2 2 6 2" xfId="21114" xr:uid="{00000000-0005-0000-0000-000092650000}"/>
    <cellStyle name="Normal 17 5 2 2 2 6 2 2" xfId="21115" xr:uid="{00000000-0005-0000-0000-000093650000}"/>
    <cellStyle name="Normal 17 5 2 2 2 6 3" xfId="21116" xr:uid="{00000000-0005-0000-0000-000094650000}"/>
    <cellStyle name="Normal 17 5 2 2 2 6 3 2" xfId="21117" xr:uid="{00000000-0005-0000-0000-000095650000}"/>
    <cellStyle name="Normal 17 5 2 2 2 6 4" xfId="21118" xr:uid="{00000000-0005-0000-0000-000096650000}"/>
    <cellStyle name="Normal 17 5 2 2 2 7" xfId="21119" xr:uid="{00000000-0005-0000-0000-000097650000}"/>
    <cellStyle name="Normal 17 5 2 2 2 7 2" xfId="21120" xr:uid="{00000000-0005-0000-0000-000098650000}"/>
    <cellStyle name="Normal 17 5 2 2 2 8" xfId="21121" xr:uid="{00000000-0005-0000-0000-000099650000}"/>
    <cellStyle name="Normal 17 5 2 2 2 8 2" xfId="21122" xr:uid="{00000000-0005-0000-0000-00009A650000}"/>
    <cellStyle name="Normal 17 5 2 2 2 9" xfId="21123" xr:uid="{00000000-0005-0000-0000-00009B650000}"/>
    <cellStyle name="Normal 17 5 2 2 3" xfId="21124" xr:uid="{00000000-0005-0000-0000-00009C650000}"/>
    <cellStyle name="Normal 17 5 2 2 3 2" xfId="21125" xr:uid="{00000000-0005-0000-0000-00009D650000}"/>
    <cellStyle name="Normal 17 5 2 2 3 2 2" xfId="21126" xr:uid="{00000000-0005-0000-0000-00009E650000}"/>
    <cellStyle name="Normal 17 5 2 2 3 2 2 2" xfId="21127" xr:uid="{00000000-0005-0000-0000-00009F650000}"/>
    <cellStyle name="Normal 17 5 2 2 3 2 2 2 2" xfId="21128" xr:uid="{00000000-0005-0000-0000-0000A0650000}"/>
    <cellStyle name="Normal 17 5 2 2 3 2 2 3" xfId="21129" xr:uid="{00000000-0005-0000-0000-0000A1650000}"/>
    <cellStyle name="Normal 17 5 2 2 3 2 2 3 2" xfId="21130" xr:uid="{00000000-0005-0000-0000-0000A2650000}"/>
    <cellStyle name="Normal 17 5 2 2 3 2 2 4" xfId="21131" xr:uid="{00000000-0005-0000-0000-0000A3650000}"/>
    <cellStyle name="Normal 17 5 2 2 3 2 3" xfId="21132" xr:uid="{00000000-0005-0000-0000-0000A4650000}"/>
    <cellStyle name="Normal 17 5 2 2 3 2 3 2" xfId="21133" xr:uid="{00000000-0005-0000-0000-0000A5650000}"/>
    <cellStyle name="Normal 17 5 2 2 3 2 4" xfId="21134" xr:uid="{00000000-0005-0000-0000-0000A6650000}"/>
    <cellStyle name="Normal 17 5 2 2 3 2 4 2" xfId="21135" xr:uid="{00000000-0005-0000-0000-0000A7650000}"/>
    <cellStyle name="Normal 17 5 2 2 3 2 5" xfId="21136" xr:uid="{00000000-0005-0000-0000-0000A8650000}"/>
    <cellStyle name="Normal 17 5 2 2 3 3" xfId="21137" xr:uid="{00000000-0005-0000-0000-0000A9650000}"/>
    <cellStyle name="Normal 17 5 2 2 3 3 2" xfId="21138" xr:uid="{00000000-0005-0000-0000-0000AA650000}"/>
    <cellStyle name="Normal 17 5 2 2 3 3 2 2" xfId="21139" xr:uid="{00000000-0005-0000-0000-0000AB650000}"/>
    <cellStyle name="Normal 17 5 2 2 3 3 3" xfId="21140" xr:uid="{00000000-0005-0000-0000-0000AC650000}"/>
    <cellStyle name="Normal 17 5 2 2 3 3 3 2" xfId="21141" xr:uid="{00000000-0005-0000-0000-0000AD650000}"/>
    <cellStyle name="Normal 17 5 2 2 3 3 4" xfId="21142" xr:uid="{00000000-0005-0000-0000-0000AE650000}"/>
    <cellStyle name="Normal 17 5 2 2 3 4" xfId="21143" xr:uid="{00000000-0005-0000-0000-0000AF650000}"/>
    <cellStyle name="Normal 17 5 2 2 3 4 2" xfId="21144" xr:uid="{00000000-0005-0000-0000-0000B0650000}"/>
    <cellStyle name="Normal 17 5 2 2 3 5" xfId="21145" xr:uid="{00000000-0005-0000-0000-0000B1650000}"/>
    <cellStyle name="Normal 17 5 2 2 3 5 2" xfId="21146" xr:uid="{00000000-0005-0000-0000-0000B2650000}"/>
    <cellStyle name="Normal 17 5 2 2 3 6" xfId="21147" xr:uid="{00000000-0005-0000-0000-0000B3650000}"/>
    <cellStyle name="Normal 17 5 2 2 4" xfId="21148" xr:uid="{00000000-0005-0000-0000-0000B4650000}"/>
    <cellStyle name="Normal 17 5 2 2 4 2" xfId="21149" xr:uid="{00000000-0005-0000-0000-0000B5650000}"/>
    <cellStyle name="Normal 17 5 2 2 4 2 2" xfId="21150" xr:uid="{00000000-0005-0000-0000-0000B6650000}"/>
    <cellStyle name="Normal 17 5 2 2 4 2 2 2" xfId="21151" xr:uid="{00000000-0005-0000-0000-0000B7650000}"/>
    <cellStyle name="Normal 17 5 2 2 4 2 2 2 2" xfId="21152" xr:uid="{00000000-0005-0000-0000-0000B8650000}"/>
    <cellStyle name="Normal 17 5 2 2 4 2 2 3" xfId="21153" xr:uid="{00000000-0005-0000-0000-0000B9650000}"/>
    <cellStyle name="Normal 17 5 2 2 4 2 2 3 2" xfId="21154" xr:uid="{00000000-0005-0000-0000-0000BA650000}"/>
    <cellStyle name="Normal 17 5 2 2 4 2 2 4" xfId="21155" xr:uid="{00000000-0005-0000-0000-0000BB650000}"/>
    <cellStyle name="Normal 17 5 2 2 4 2 3" xfId="21156" xr:uid="{00000000-0005-0000-0000-0000BC650000}"/>
    <cellStyle name="Normal 17 5 2 2 4 2 3 2" xfId="21157" xr:uid="{00000000-0005-0000-0000-0000BD650000}"/>
    <cellStyle name="Normal 17 5 2 2 4 2 4" xfId="21158" xr:uid="{00000000-0005-0000-0000-0000BE650000}"/>
    <cellStyle name="Normal 17 5 2 2 4 2 4 2" xfId="21159" xr:uid="{00000000-0005-0000-0000-0000BF650000}"/>
    <cellStyle name="Normal 17 5 2 2 4 2 5" xfId="21160" xr:uid="{00000000-0005-0000-0000-0000C0650000}"/>
    <cellStyle name="Normal 17 5 2 2 4 3" xfId="21161" xr:uid="{00000000-0005-0000-0000-0000C1650000}"/>
    <cellStyle name="Normal 17 5 2 2 4 3 2" xfId="21162" xr:uid="{00000000-0005-0000-0000-0000C2650000}"/>
    <cellStyle name="Normal 17 5 2 2 4 3 2 2" xfId="21163" xr:uid="{00000000-0005-0000-0000-0000C3650000}"/>
    <cellStyle name="Normal 17 5 2 2 4 3 3" xfId="21164" xr:uid="{00000000-0005-0000-0000-0000C4650000}"/>
    <cellStyle name="Normal 17 5 2 2 4 3 3 2" xfId="21165" xr:uid="{00000000-0005-0000-0000-0000C5650000}"/>
    <cellStyle name="Normal 17 5 2 2 4 3 4" xfId="21166" xr:uid="{00000000-0005-0000-0000-0000C6650000}"/>
    <cellStyle name="Normal 17 5 2 2 4 4" xfId="21167" xr:uid="{00000000-0005-0000-0000-0000C7650000}"/>
    <cellStyle name="Normal 17 5 2 2 4 4 2" xfId="21168" xr:uid="{00000000-0005-0000-0000-0000C8650000}"/>
    <cellStyle name="Normal 17 5 2 2 4 5" xfId="21169" xr:uid="{00000000-0005-0000-0000-0000C9650000}"/>
    <cellStyle name="Normal 17 5 2 2 4 5 2" xfId="21170" xr:uid="{00000000-0005-0000-0000-0000CA650000}"/>
    <cellStyle name="Normal 17 5 2 2 4 6" xfId="21171" xr:uid="{00000000-0005-0000-0000-0000CB650000}"/>
    <cellStyle name="Normal 17 5 2 2 5" xfId="21172" xr:uid="{00000000-0005-0000-0000-0000CC650000}"/>
    <cellStyle name="Normal 17 5 2 2 5 2" xfId="21173" xr:uid="{00000000-0005-0000-0000-0000CD650000}"/>
    <cellStyle name="Normal 17 5 2 2 5 2 2" xfId="21174" xr:uid="{00000000-0005-0000-0000-0000CE650000}"/>
    <cellStyle name="Normal 17 5 2 2 5 2 2 2" xfId="21175" xr:uid="{00000000-0005-0000-0000-0000CF650000}"/>
    <cellStyle name="Normal 17 5 2 2 5 2 3" xfId="21176" xr:uid="{00000000-0005-0000-0000-0000D0650000}"/>
    <cellStyle name="Normal 17 5 2 2 5 2 3 2" xfId="21177" xr:uid="{00000000-0005-0000-0000-0000D1650000}"/>
    <cellStyle name="Normal 17 5 2 2 5 2 4" xfId="21178" xr:uid="{00000000-0005-0000-0000-0000D2650000}"/>
    <cellStyle name="Normal 17 5 2 2 5 3" xfId="21179" xr:uid="{00000000-0005-0000-0000-0000D3650000}"/>
    <cellStyle name="Normal 17 5 2 2 5 3 2" xfId="21180" xr:uid="{00000000-0005-0000-0000-0000D4650000}"/>
    <cellStyle name="Normal 17 5 2 2 5 4" xfId="21181" xr:uid="{00000000-0005-0000-0000-0000D5650000}"/>
    <cellStyle name="Normal 17 5 2 2 5 4 2" xfId="21182" xr:uid="{00000000-0005-0000-0000-0000D6650000}"/>
    <cellStyle name="Normal 17 5 2 2 5 5" xfId="21183" xr:uid="{00000000-0005-0000-0000-0000D7650000}"/>
    <cellStyle name="Normal 17 5 2 2 6" xfId="21184" xr:uid="{00000000-0005-0000-0000-0000D8650000}"/>
    <cellStyle name="Normal 17 5 2 2 6 2" xfId="21185" xr:uid="{00000000-0005-0000-0000-0000D9650000}"/>
    <cellStyle name="Normal 17 5 2 2 6 2 2" xfId="21186" xr:uid="{00000000-0005-0000-0000-0000DA650000}"/>
    <cellStyle name="Normal 17 5 2 2 6 3" xfId="21187" xr:uid="{00000000-0005-0000-0000-0000DB650000}"/>
    <cellStyle name="Normal 17 5 2 2 6 3 2" xfId="21188" xr:uid="{00000000-0005-0000-0000-0000DC650000}"/>
    <cellStyle name="Normal 17 5 2 2 6 4" xfId="21189" xr:uid="{00000000-0005-0000-0000-0000DD650000}"/>
    <cellStyle name="Normal 17 5 2 2 7" xfId="21190" xr:uid="{00000000-0005-0000-0000-0000DE650000}"/>
    <cellStyle name="Normal 17 5 2 2 7 2" xfId="21191" xr:uid="{00000000-0005-0000-0000-0000DF650000}"/>
    <cellStyle name="Normal 17 5 2 2 7 2 2" xfId="21192" xr:uid="{00000000-0005-0000-0000-0000E0650000}"/>
    <cellStyle name="Normal 17 5 2 2 7 3" xfId="21193" xr:uid="{00000000-0005-0000-0000-0000E1650000}"/>
    <cellStyle name="Normal 17 5 2 2 7 3 2" xfId="21194" xr:uid="{00000000-0005-0000-0000-0000E2650000}"/>
    <cellStyle name="Normal 17 5 2 2 7 4" xfId="21195" xr:uid="{00000000-0005-0000-0000-0000E3650000}"/>
    <cellStyle name="Normal 17 5 2 2 8" xfId="21196" xr:uid="{00000000-0005-0000-0000-0000E4650000}"/>
    <cellStyle name="Normal 17 5 2 2 8 2" xfId="21197" xr:uid="{00000000-0005-0000-0000-0000E5650000}"/>
    <cellStyle name="Normal 17 5 2 2 9" xfId="21198" xr:uid="{00000000-0005-0000-0000-0000E6650000}"/>
    <cellStyle name="Normal 17 5 2 2 9 2" xfId="21199" xr:uid="{00000000-0005-0000-0000-0000E7650000}"/>
    <cellStyle name="Normal 17 5 2 3" xfId="21200" xr:uid="{00000000-0005-0000-0000-0000E8650000}"/>
    <cellStyle name="Normal 17 5 2 3 2" xfId="21201" xr:uid="{00000000-0005-0000-0000-0000E9650000}"/>
    <cellStyle name="Normal 17 5 2 3 2 2" xfId="21202" xr:uid="{00000000-0005-0000-0000-0000EA650000}"/>
    <cellStyle name="Normal 17 5 2 3 2 2 2" xfId="21203" xr:uid="{00000000-0005-0000-0000-0000EB650000}"/>
    <cellStyle name="Normal 17 5 2 3 2 2 2 2" xfId="21204" xr:uid="{00000000-0005-0000-0000-0000EC650000}"/>
    <cellStyle name="Normal 17 5 2 3 2 2 2 2 2" xfId="21205" xr:uid="{00000000-0005-0000-0000-0000ED650000}"/>
    <cellStyle name="Normal 17 5 2 3 2 2 2 3" xfId="21206" xr:uid="{00000000-0005-0000-0000-0000EE650000}"/>
    <cellStyle name="Normal 17 5 2 3 2 2 2 3 2" xfId="21207" xr:uid="{00000000-0005-0000-0000-0000EF650000}"/>
    <cellStyle name="Normal 17 5 2 3 2 2 2 4" xfId="21208" xr:uid="{00000000-0005-0000-0000-0000F0650000}"/>
    <cellStyle name="Normal 17 5 2 3 2 2 3" xfId="21209" xr:uid="{00000000-0005-0000-0000-0000F1650000}"/>
    <cellStyle name="Normal 17 5 2 3 2 2 3 2" xfId="21210" xr:uid="{00000000-0005-0000-0000-0000F2650000}"/>
    <cellStyle name="Normal 17 5 2 3 2 2 4" xfId="21211" xr:uid="{00000000-0005-0000-0000-0000F3650000}"/>
    <cellStyle name="Normal 17 5 2 3 2 2 4 2" xfId="21212" xr:uid="{00000000-0005-0000-0000-0000F4650000}"/>
    <cellStyle name="Normal 17 5 2 3 2 2 5" xfId="21213" xr:uid="{00000000-0005-0000-0000-0000F5650000}"/>
    <cellStyle name="Normal 17 5 2 3 2 3" xfId="21214" xr:uid="{00000000-0005-0000-0000-0000F6650000}"/>
    <cellStyle name="Normal 17 5 2 3 2 3 2" xfId="21215" xr:uid="{00000000-0005-0000-0000-0000F7650000}"/>
    <cellStyle name="Normal 17 5 2 3 2 3 2 2" xfId="21216" xr:uid="{00000000-0005-0000-0000-0000F8650000}"/>
    <cellStyle name="Normal 17 5 2 3 2 3 3" xfId="21217" xr:uid="{00000000-0005-0000-0000-0000F9650000}"/>
    <cellStyle name="Normal 17 5 2 3 2 3 3 2" xfId="21218" xr:uid="{00000000-0005-0000-0000-0000FA650000}"/>
    <cellStyle name="Normal 17 5 2 3 2 3 4" xfId="21219" xr:uid="{00000000-0005-0000-0000-0000FB650000}"/>
    <cellStyle name="Normal 17 5 2 3 2 4" xfId="21220" xr:uid="{00000000-0005-0000-0000-0000FC650000}"/>
    <cellStyle name="Normal 17 5 2 3 2 4 2" xfId="21221" xr:uid="{00000000-0005-0000-0000-0000FD650000}"/>
    <cellStyle name="Normal 17 5 2 3 2 5" xfId="21222" xr:uid="{00000000-0005-0000-0000-0000FE650000}"/>
    <cellStyle name="Normal 17 5 2 3 2 5 2" xfId="21223" xr:uid="{00000000-0005-0000-0000-0000FF650000}"/>
    <cellStyle name="Normal 17 5 2 3 2 6" xfId="21224" xr:uid="{00000000-0005-0000-0000-000000660000}"/>
    <cellStyle name="Normal 17 5 2 3 3" xfId="21225" xr:uid="{00000000-0005-0000-0000-000001660000}"/>
    <cellStyle name="Normal 17 5 2 3 3 2" xfId="21226" xr:uid="{00000000-0005-0000-0000-000002660000}"/>
    <cellStyle name="Normal 17 5 2 3 3 2 2" xfId="21227" xr:uid="{00000000-0005-0000-0000-000003660000}"/>
    <cellStyle name="Normal 17 5 2 3 3 2 2 2" xfId="21228" xr:uid="{00000000-0005-0000-0000-000004660000}"/>
    <cellStyle name="Normal 17 5 2 3 3 2 2 2 2" xfId="21229" xr:uid="{00000000-0005-0000-0000-000005660000}"/>
    <cellStyle name="Normal 17 5 2 3 3 2 2 3" xfId="21230" xr:uid="{00000000-0005-0000-0000-000006660000}"/>
    <cellStyle name="Normal 17 5 2 3 3 2 2 3 2" xfId="21231" xr:uid="{00000000-0005-0000-0000-000007660000}"/>
    <cellStyle name="Normal 17 5 2 3 3 2 2 4" xfId="21232" xr:uid="{00000000-0005-0000-0000-000008660000}"/>
    <cellStyle name="Normal 17 5 2 3 3 2 3" xfId="21233" xr:uid="{00000000-0005-0000-0000-000009660000}"/>
    <cellStyle name="Normal 17 5 2 3 3 2 3 2" xfId="21234" xr:uid="{00000000-0005-0000-0000-00000A660000}"/>
    <cellStyle name="Normal 17 5 2 3 3 2 4" xfId="21235" xr:uid="{00000000-0005-0000-0000-00000B660000}"/>
    <cellStyle name="Normal 17 5 2 3 3 2 4 2" xfId="21236" xr:uid="{00000000-0005-0000-0000-00000C660000}"/>
    <cellStyle name="Normal 17 5 2 3 3 2 5" xfId="21237" xr:uid="{00000000-0005-0000-0000-00000D660000}"/>
    <cellStyle name="Normal 17 5 2 3 3 3" xfId="21238" xr:uid="{00000000-0005-0000-0000-00000E660000}"/>
    <cellStyle name="Normal 17 5 2 3 3 3 2" xfId="21239" xr:uid="{00000000-0005-0000-0000-00000F660000}"/>
    <cellStyle name="Normal 17 5 2 3 3 3 2 2" xfId="21240" xr:uid="{00000000-0005-0000-0000-000010660000}"/>
    <cellStyle name="Normal 17 5 2 3 3 3 3" xfId="21241" xr:uid="{00000000-0005-0000-0000-000011660000}"/>
    <cellStyle name="Normal 17 5 2 3 3 3 3 2" xfId="21242" xr:uid="{00000000-0005-0000-0000-000012660000}"/>
    <cellStyle name="Normal 17 5 2 3 3 3 4" xfId="21243" xr:uid="{00000000-0005-0000-0000-000013660000}"/>
    <cellStyle name="Normal 17 5 2 3 3 4" xfId="21244" xr:uid="{00000000-0005-0000-0000-000014660000}"/>
    <cellStyle name="Normal 17 5 2 3 3 4 2" xfId="21245" xr:uid="{00000000-0005-0000-0000-000015660000}"/>
    <cellStyle name="Normal 17 5 2 3 3 5" xfId="21246" xr:uid="{00000000-0005-0000-0000-000016660000}"/>
    <cellStyle name="Normal 17 5 2 3 3 5 2" xfId="21247" xr:uid="{00000000-0005-0000-0000-000017660000}"/>
    <cellStyle name="Normal 17 5 2 3 3 6" xfId="21248" xr:uid="{00000000-0005-0000-0000-000018660000}"/>
    <cellStyle name="Normal 17 5 2 3 4" xfId="21249" xr:uid="{00000000-0005-0000-0000-000019660000}"/>
    <cellStyle name="Normal 17 5 2 3 4 2" xfId="21250" xr:uid="{00000000-0005-0000-0000-00001A660000}"/>
    <cellStyle name="Normal 17 5 2 3 4 2 2" xfId="21251" xr:uid="{00000000-0005-0000-0000-00001B660000}"/>
    <cellStyle name="Normal 17 5 2 3 4 2 2 2" xfId="21252" xr:uid="{00000000-0005-0000-0000-00001C660000}"/>
    <cellStyle name="Normal 17 5 2 3 4 2 3" xfId="21253" xr:uid="{00000000-0005-0000-0000-00001D660000}"/>
    <cellStyle name="Normal 17 5 2 3 4 2 3 2" xfId="21254" xr:uid="{00000000-0005-0000-0000-00001E660000}"/>
    <cellStyle name="Normal 17 5 2 3 4 2 4" xfId="21255" xr:uid="{00000000-0005-0000-0000-00001F660000}"/>
    <cellStyle name="Normal 17 5 2 3 4 3" xfId="21256" xr:uid="{00000000-0005-0000-0000-000020660000}"/>
    <cellStyle name="Normal 17 5 2 3 4 3 2" xfId="21257" xr:uid="{00000000-0005-0000-0000-000021660000}"/>
    <cellStyle name="Normal 17 5 2 3 4 4" xfId="21258" xr:uid="{00000000-0005-0000-0000-000022660000}"/>
    <cellStyle name="Normal 17 5 2 3 4 4 2" xfId="21259" xr:uid="{00000000-0005-0000-0000-000023660000}"/>
    <cellStyle name="Normal 17 5 2 3 4 5" xfId="21260" xr:uid="{00000000-0005-0000-0000-000024660000}"/>
    <cellStyle name="Normal 17 5 2 3 5" xfId="21261" xr:uid="{00000000-0005-0000-0000-000025660000}"/>
    <cellStyle name="Normal 17 5 2 3 5 2" xfId="21262" xr:uid="{00000000-0005-0000-0000-000026660000}"/>
    <cellStyle name="Normal 17 5 2 3 5 2 2" xfId="21263" xr:uid="{00000000-0005-0000-0000-000027660000}"/>
    <cellStyle name="Normal 17 5 2 3 5 3" xfId="21264" xr:uid="{00000000-0005-0000-0000-000028660000}"/>
    <cellStyle name="Normal 17 5 2 3 5 3 2" xfId="21265" xr:uid="{00000000-0005-0000-0000-000029660000}"/>
    <cellStyle name="Normal 17 5 2 3 5 4" xfId="21266" xr:uid="{00000000-0005-0000-0000-00002A660000}"/>
    <cellStyle name="Normal 17 5 2 3 6" xfId="21267" xr:uid="{00000000-0005-0000-0000-00002B660000}"/>
    <cellStyle name="Normal 17 5 2 3 6 2" xfId="21268" xr:uid="{00000000-0005-0000-0000-00002C660000}"/>
    <cellStyle name="Normal 17 5 2 3 6 2 2" xfId="21269" xr:uid="{00000000-0005-0000-0000-00002D660000}"/>
    <cellStyle name="Normal 17 5 2 3 6 3" xfId="21270" xr:uid="{00000000-0005-0000-0000-00002E660000}"/>
    <cellStyle name="Normal 17 5 2 3 6 3 2" xfId="21271" xr:uid="{00000000-0005-0000-0000-00002F660000}"/>
    <cellStyle name="Normal 17 5 2 3 6 4" xfId="21272" xr:uid="{00000000-0005-0000-0000-000030660000}"/>
    <cellStyle name="Normal 17 5 2 3 7" xfId="21273" xr:uid="{00000000-0005-0000-0000-000031660000}"/>
    <cellStyle name="Normal 17 5 2 3 7 2" xfId="21274" xr:uid="{00000000-0005-0000-0000-000032660000}"/>
    <cellStyle name="Normal 17 5 2 3 8" xfId="21275" xr:uid="{00000000-0005-0000-0000-000033660000}"/>
    <cellStyle name="Normal 17 5 2 3 8 2" xfId="21276" xr:uid="{00000000-0005-0000-0000-000034660000}"/>
    <cellStyle name="Normal 17 5 2 3 9" xfId="21277" xr:uid="{00000000-0005-0000-0000-000035660000}"/>
    <cellStyle name="Normal 17 5 2 4" xfId="21278" xr:uid="{00000000-0005-0000-0000-000036660000}"/>
    <cellStyle name="Normal 17 5 2 4 2" xfId="21279" xr:uid="{00000000-0005-0000-0000-000037660000}"/>
    <cellStyle name="Normal 17 5 2 4 2 2" xfId="21280" xr:uid="{00000000-0005-0000-0000-000038660000}"/>
    <cellStyle name="Normal 17 5 2 4 2 2 2" xfId="21281" xr:uid="{00000000-0005-0000-0000-000039660000}"/>
    <cellStyle name="Normal 17 5 2 4 2 2 2 2" xfId="21282" xr:uid="{00000000-0005-0000-0000-00003A660000}"/>
    <cellStyle name="Normal 17 5 2 4 2 2 3" xfId="21283" xr:uid="{00000000-0005-0000-0000-00003B660000}"/>
    <cellStyle name="Normal 17 5 2 4 2 2 3 2" xfId="21284" xr:uid="{00000000-0005-0000-0000-00003C660000}"/>
    <cellStyle name="Normal 17 5 2 4 2 2 4" xfId="21285" xr:uid="{00000000-0005-0000-0000-00003D660000}"/>
    <cellStyle name="Normal 17 5 2 4 2 3" xfId="21286" xr:uid="{00000000-0005-0000-0000-00003E660000}"/>
    <cellStyle name="Normal 17 5 2 4 2 3 2" xfId="21287" xr:uid="{00000000-0005-0000-0000-00003F660000}"/>
    <cellStyle name="Normal 17 5 2 4 2 4" xfId="21288" xr:uid="{00000000-0005-0000-0000-000040660000}"/>
    <cellStyle name="Normal 17 5 2 4 2 4 2" xfId="21289" xr:uid="{00000000-0005-0000-0000-000041660000}"/>
    <cellStyle name="Normal 17 5 2 4 2 5" xfId="21290" xr:uid="{00000000-0005-0000-0000-000042660000}"/>
    <cellStyle name="Normal 17 5 2 4 3" xfId="21291" xr:uid="{00000000-0005-0000-0000-000043660000}"/>
    <cellStyle name="Normal 17 5 2 4 3 2" xfId="21292" xr:uid="{00000000-0005-0000-0000-000044660000}"/>
    <cellStyle name="Normal 17 5 2 4 3 2 2" xfId="21293" xr:uid="{00000000-0005-0000-0000-000045660000}"/>
    <cellStyle name="Normal 17 5 2 4 3 3" xfId="21294" xr:uid="{00000000-0005-0000-0000-000046660000}"/>
    <cellStyle name="Normal 17 5 2 4 3 3 2" xfId="21295" xr:uid="{00000000-0005-0000-0000-000047660000}"/>
    <cellStyle name="Normal 17 5 2 4 3 4" xfId="21296" xr:uid="{00000000-0005-0000-0000-000048660000}"/>
    <cellStyle name="Normal 17 5 2 4 4" xfId="21297" xr:uid="{00000000-0005-0000-0000-000049660000}"/>
    <cellStyle name="Normal 17 5 2 4 4 2" xfId="21298" xr:uid="{00000000-0005-0000-0000-00004A660000}"/>
    <cellStyle name="Normal 17 5 2 4 5" xfId="21299" xr:uid="{00000000-0005-0000-0000-00004B660000}"/>
    <cellStyle name="Normal 17 5 2 4 5 2" xfId="21300" xr:uid="{00000000-0005-0000-0000-00004C660000}"/>
    <cellStyle name="Normal 17 5 2 4 6" xfId="21301" xr:uid="{00000000-0005-0000-0000-00004D660000}"/>
    <cellStyle name="Normal 17 5 2 5" xfId="21302" xr:uid="{00000000-0005-0000-0000-00004E660000}"/>
    <cellStyle name="Normal 17 5 2 5 2" xfId="21303" xr:uid="{00000000-0005-0000-0000-00004F660000}"/>
    <cellStyle name="Normal 17 5 2 5 2 2" xfId="21304" xr:uid="{00000000-0005-0000-0000-000050660000}"/>
    <cellStyle name="Normal 17 5 2 5 2 2 2" xfId="21305" xr:uid="{00000000-0005-0000-0000-000051660000}"/>
    <cellStyle name="Normal 17 5 2 5 2 2 2 2" xfId="21306" xr:uid="{00000000-0005-0000-0000-000052660000}"/>
    <cellStyle name="Normal 17 5 2 5 2 2 3" xfId="21307" xr:uid="{00000000-0005-0000-0000-000053660000}"/>
    <cellStyle name="Normal 17 5 2 5 2 2 3 2" xfId="21308" xr:uid="{00000000-0005-0000-0000-000054660000}"/>
    <cellStyle name="Normal 17 5 2 5 2 2 4" xfId="21309" xr:uid="{00000000-0005-0000-0000-000055660000}"/>
    <cellStyle name="Normal 17 5 2 5 2 3" xfId="21310" xr:uid="{00000000-0005-0000-0000-000056660000}"/>
    <cellStyle name="Normal 17 5 2 5 2 3 2" xfId="21311" xr:uid="{00000000-0005-0000-0000-000057660000}"/>
    <cellStyle name="Normal 17 5 2 5 2 4" xfId="21312" xr:uid="{00000000-0005-0000-0000-000058660000}"/>
    <cellStyle name="Normal 17 5 2 5 2 4 2" xfId="21313" xr:uid="{00000000-0005-0000-0000-000059660000}"/>
    <cellStyle name="Normal 17 5 2 5 2 5" xfId="21314" xr:uid="{00000000-0005-0000-0000-00005A660000}"/>
    <cellStyle name="Normal 17 5 2 5 3" xfId="21315" xr:uid="{00000000-0005-0000-0000-00005B660000}"/>
    <cellStyle name="Normal 17 5 2 5 3 2" xfId="21316" xr:uid="{00000000-0005-0000-0000-00005C660000}"/>
    <cellStyle name="Normal 17 5 2 5 3 2 2" xfId="21317" xr:uid="{00000000-0005-0000-0000-00005D660000}"/>
    <cellStyle name="Normal 17 5 2 5 3 3" xfId="21318" xr:uid="{00000000-0005-0000-0000-00005E660000}"/>
    <cellStyle name="Normal 17 5 2 5 3 3 2" xfId="21319" xr:uid="{00000000-0005-0000-0000-00005F660000}"/>
    <cellStyle name="Normal 17 5 2 5 3 4" xfId="21320" xr:uid="{00000000-0005-0000-0000-000060660000}"/>
    <cellStyle name="Normal 17 5 2 5 4" xfId="21321" xr:uid="{00000000-0005-0000-0000-000061660000}"/>
    <cellStyle name="Normal 17 5 2 5 4 2" xfId="21322" xr:uid="{00000000-0005-0000-0000-000062660000}"/>
    <cellStyle name="Normal 17 5 2 5 5" xfId="21323" xr:uid="{00000000-0005-0000-0000-000063660000}"/>
    <cellStyle name="Normal 17 5 2 5 5 2" xfId="21324" xr:uid="{00000000-0005-0000-0000-000064660000}"/>
    <cellStyle name="Normal 17 5 2 5 6" xfId="21325" xr:uid="{00000000-0005-0000-0000-000065660000}"/>
    <cellStyle name="Normal 17 5 2 6" xfId="21326" xr:uid="{00000000-0005-0000-0000-000066660000}"/>
    <cellStyle name="Normal 17 5 2 6 2" xfId="21327" xr:uid="{00000000-0005-0000-0000-000067660000}"/>
    <cellStyle name="Normal 17 5 2 6 2 2" xfId="21328" xr:uid="{00000000-0005-0000-0000-000068660000}"/>
    <cellStyle name="Normal 17 5 2 6 2 2 2" xfId="21329" xr:uid="{00000000-0005-0000-0000-000069660000}"/>
    <cellStyle name="Normal 17 5 2 6 2 3" xfId="21330" xr:uid="{00000000-0005-0000-0000-00006A660000}"/>
    <cellStyle name="Normal 17 5 2 6 2 3 2" xfId="21331" xr:uid="{00000000-0005-0000-0000-00006B660000}"/>
    <cellStyle name="Normal 17 5 2 6 2 4" xfId="21332" xr:uid="{00000000-0005-0000-0000-00006C660000}"/>
    <cellStyle name="Normal 17 5 2 6 3" xfId="21333" xr:uid="{00000000-0005-0000-0000-00006D660000}"/>
    <cellStyle name="Normal 17 5 2 6 3 2" xfId="21334" xr:uid="{00000000-0005-0000-0000-00006E660000}"/>
    <cellStyle name="Normal 17 5 2 6 4" xfId="21335" xr:uid="{00000000-0005-0000-0000-00006F660000}"/>
    <cellStyle name="Normal 17 5 2 6 4 2" xfId="21336" xr:uid="{00000000-0005-0000-0000-000070660000}"/>
    <cellStyle name="Normal 17 5 2 6 5" xfId="21337" xr:uid="{00000000-0005-0000-0000-000071660000}"/>
    <cellStyle name="Normal 17 5 2 7" xfId="21338" xr:uid="{00000000-0005-0000-0000-000072660000}"/>
    <cellStyle name="Normal 17 5 2 7 2" xfId="21339" xr:uid="{00000000-0005-0000-0000-000073660000}"/>
    <cellStyle name="Normal 17 5 2 7 2 2" xfId="21340" xr:uid="{00000000-0005-0000-0000-000074660000}"/>
    <cellStyle name="Normal 17 5 2 7 3" xfId="21341" xr:uid="{00000000-0005-0000-0000-000075660000}"/>
    <cellStyle name="Normal 17 5 2 7 3 2" xfId="21342" xr:uid="{00000000-0005-0000-0000-000076660000}"/>
    <cellStyle name="Normal 17 5 2 7 4" xfId="21343" xr:uid="{00000000-0005-0000-0000-000077660000}"/>
    <cellStyle name="Normal 17 5 2 8" xfId="21344" xr:uid="{00000000-0005-0000-0000-000078660000}"/>
    <cellStyle name="Normal 17 5 2 8 2" xfId="21345" xr:uid="{00000000-0005-0000-0000-000079660000}"/>
    <cellStyle name="Normal 17 5 2 8 2 2" xfId="21346" xr:uid="{00000000-0005-0000-0000-00007A660000}"/>
    <cellStyle name="Normal 17 5 2 8 3" xfId="21347" xr:uid="{00000000-0005-0000-0000-00007B660000}"/>
    <cellStyle name="Normal 17 5 2 8 3 2" xfId="21348" xr:uid="{00000000-0005-0000-0000-00007C660000}"/>
    <cellStyle name="Normal 17 5 2 8 4" xfId="21349" xr:uid="{00000000-0005-0000-0000-00007D660000}"/>
    <cellStyle name="Normal 17 5 2 9" xfId="21350" xr:uid="{00000000-0005-0000-0000-00007E660000}"/>
    <cellStyle name="Normal 17 5 2 9 2" xfId="21351" xr:uid="{00000000-0005-0000-0000-00007F660000}"/>
    <cellStyle name="Normal 17 5 3" xfId="21352" xr:uid="{00000000-0005-0000-0000-000080660000}"/>
    <cellStyle name="Normal 17 5 3 10" xfId="21353" xr:uid="{00000000-0005-0000-0000-000081660000}"/>
    <cellStyle name="Normal 17 5 3 11" xfId="43331" xr:uid="{00000000-0005-0000-0000-000082660000}"/>
    <cellStyle name="Normal 17 5 3 2" xfId="21354" xr:uid="{00000000-0005-0000-0000-000083660000}"/>
    <cellStyle name="Normal 17 5 3 2 2" xfId="21355" xr:uid="{00000000-0005-0000-0000-000084660000}"/>
    <cellStyle name="Normal 17 5 3 2 2 2" xfId="21356" xr:uid="{00000000-0005-0000-0000-000085660000}"/>
    <cellStyle name="Normal 17 5 3 2 2 2 2" xfId="21357" xr:uid="{00000000-0005-0000-0000-000086660000}"/>
    <cellStyle name="Normal 17 5 3 2 2 2 2 2" xfId="21358" xr:uid="{00000000-0005-0000-0000-000087660000}"/>
    <cellStyle name="Normal 17 5 3 2 2 2 2 2 2" xfId="21359" xr:uid="{00000000-0005-0000-0000-000088660000}"/>
    <cellStyle name="Normal 17 5 3 2 2 2 2 3" xfId="21360" xr:uid="{00000000-0005-0000-0000-000089660000}"/>
    <cellStyle name="Normal 17 5 3 2 2 2 2 3 2" xfId="21361" xr:uid="{00000000-0005-0000-0000-00008A660000}"/>
    <cellStyle name="Normal 17 5 3 2 2 2 2 4" xfId="21362" xr:uid="{00000000-0005-0000-0000-00008B660000}"/>
    <cellStyle name="Normal 17 5 3 2 2 2 3" xfId="21363" xr:uid="{00000000-0005-0000-0000-00008C660000}"/>
    <cellStyle name="Normal 17 5 3 2 2 2 3 2" xfId="21364" xr:uid="{00000000-0005-0000-0000-00008D660000}"/>
    <cellStyle name="Normal 17 5 3 2 2 2 4" xfId="21365" xr:uid="{00000000-0005-0000-0000-00008E660000}"/>
    <cellStyle name="Normal 17 5 3 2 2 2 4 2" xfId="21366" xr:uid="{00000000-0005-0000-0000-00008F660000}"/>
    <cellStyle name="Normal 17 5 3 2 2 2 5" xfId="21367" xr:uid="{00000000-0005-0000-0000-000090660000}"/>
    <cellStyle name="Normal 17 5 3 2 2 3" xfId="21368" xr:uid="{00000000-0005-0000-0000-000091660000}"/>
    <cellStyle name="Normal 17 5 3 2 2 3 2" xfId="21369" xr:uid="{00000000-0005-0000-0000-000092660000}"/>
    <cellStyle name="Normal 17 5 3 2 2 3 2 2" xfId="21370" xr:uid="{00000000-0005-0000-0000-000093660000}"/>
    <cellStyle name="Normal 17 5 3 2 2 3 3" xfId="21371" xr:uid="{00000000-0005-0000-0000-000094660000}"/>
    <cellStyle name="Normal 17 5 3 2 2 3 3 2" xfId="21372" xr:uid="{00000000-0005-0000-0000-000095660000}"/>
    <cellStyle name="Normal 17 5 3 2 2 3 4" xfId="21373" xr:uid="{00000000-0005-0000-0000-000096660000}"/>
    <cellStyle name="Normal 17 5 3 2 2 4" xfId="21374" xr:uid="{00000000-0005-0000-0000-000097660000}"/>
    <cellStyle name="Normal 17 5 3 2 2 4 2" xfId="21375" xr:uid="{00000000-0005-0000-0000-000098660000}"/>
    <cellStyle name="Normal 17 5 3 2 2 5" xfId="21376" xr:uid="{00000000-0005-0000-0000-000099660000}"/>
    <cellStyle name="Normal 17 5 3 2 2 5 2" xfId="21377" xr:uid="{00000000-0005-0000-0000-00009A660000}"/>
    <cellStyle name="Normal 17 5 3 2 2 6" xfId="21378" xr:uid="{00000000-0005-0000-0000-00009B660000}"/>
    <cellStyle name="Normal 17 5 3 2 3" xfId="21379" xr:uid="{00000000-0005-0000-0000-00009C660000}"/>
    <cellStyle name="Normal 17 5 3 2 3 2" xfId="21380" xr:uid="{00000000-0005-0000-0000-00009D660000}"/>
    <cellStyle name="Normal 17 5 3 2 3 2 2" xfId="21381" xr:uid="{00000000-0005-0000-0000-00009E660000}"/>
    <cellStyle name="Normal 17 5 3 2 3 2 2 2" xfId="21382" xr:uid="{00000000-0005-0000-0000-00009F660000}"/>
    <cellStyle name="Normal 17 5 3 2 3 2 2 2 2" xfId="21383" xr:uid="{00000000-0005-0000-0000-0000A0660000}"/>
    <cellStyle name="Normal 17 5 3 2 3 2 2 3" xfId="21384" xr:uid="{00000000-0005-0000-0000-0000A1660000}"/>
    <cellStyle name="Normal 17 5 3 2 3 2 2 3 2" xfId="21385" xr:uid="{00000000-0005-0000-0000-0000A2660000}"/>
    <cellStyle name="Normal 17 5 3 2 3 2 2 4" xfId="21386" xr:uid="{00000000-0005-0000-0000-0000A3660000}"/>
    <cellStyle name="Normal 17 5 3 2 3 2 3" xfId="21387" xr:uid="{00000000-0005-0000-0000-0000A4660000}"/>
    <cellStyle name="Normal 17 5 3 2 3 2 3 2" xfId="21388" xr:uid="{00000000-0005-0000-0000-0000A5660000}"/>
    <cellStyle name="Normal 17 5 3 2 3 2 4" xfId="21389" xr:uid="{00000000-0005-0000-0000-0000A6660000}"/>
    <cellStyle name="Normal 17 5 3 2 3 2 4 2" xfId="21390" xr:uid="{00000000-0005-0000-0000-0000A7660000}"/>
    <cellStyle name="Normal 17 5 3 2 3 2 5" xfId="21391" xr:uid="{00000000-0005-0000-0000-0000A8660000}"/>
    <cellStyle name="Normal 17 5 3 2 3 3" xfId="21392" xr:uid="{00000000-0005-0000-0000-0000A9660000}"/>
    <cellStyle name="Normal 17 5 3 2 3 3 2" xfId="21393" xr:uid="{00000000-0005-0000-0000-0000AA660000}"/>
    <cellStyle name="Normal 17 5 3 2 3 3 2 2" xfId="21394" xr:uid="{00000000-0005-0000-0000-0000AB660000}"/>
    <cellStyle name="Normal 17 5 3 2 3 3 3" xfId="21395" xr:uid="{00000000-0005-0000-0000-0000AC660000}"/>
    <cellStyle name="Normal 17 5 3 2 3 3 3 2" xfId="21396" xr:uid="{00000000-0005-0000-0000-0000AD660000}"/>
    <cellStyle name="Normal 17 5 3 2 3 3 4" xfId="21397" xr:uid="{00000000-0005-0000-0000-0000AE660000}"/>
    <cellStyle name="Normal 17 5 3 2 3 4" xfId="21398" xr:uid="{00000000-0005-0000-0000-0000AF660000}"/>
    <cellStyle name="Normal 17 5 3 2 3 4 2" xfId="21399" xr:uid="{00000000-0005-0000-0000-0000B0660000}"/>
    <cellStyle name="Normal 17 5 3 2 3 5" xfId="21400" xr:uid="{00000000-0005-0000-0000-0000B1660000}"/>
    <cellStyle name="Normal 17 5 3 2 3 5 2" xfId="21401" xr:uid="{00000000-0005-0000-0000-0000B2660000}"/>
    <cellStyle name="Normal 17 5 3 2 3 6" xfId="21402" xr:uid="{00000000-0005-0000-0000-0000B3660000}"/>
    <cellStyle name="Normal 17 5 3 2 4" xfId="21403" xr:uid="{00000000-0005-0000-0000-0000B4660000}"/>
    <cellStyle name="Normal 17 5 3 2 4 2" xfId="21404" xr:uid="{00000000-0005-0000-0000-0000B5660000}"/>
    <cellStyle name="Normal 17 5 3 2 4 2 2" xfId="21405" xr:uid="{00000000-0005-0000-0000-0000B6660000}"/>
    <cellStyle name="Normal 17 5 3 2 4 2 2 2" xfId="21406" xr:uid="{00000000-0005-0000-0000-0000B7660000}"/>
    <cellStyle name="Normal 17 5 3 2 4 2 3" xfId="21407" xr:uid="{00000000-0005-0000-0000-0000B8660000}"/>
    <cellStyle name="Normal 17 5 3 2 4 2 3 2" xfId="21408" xr:uid="{00000000-0005-0000-0000-0000B9660000}"/>
    <cellStyle name="Normal 17 5 3 2 4 2 4" xfId="21409" xr:uid="{00000000-0005-0000-0000-0000BA660000}"/>
    <cellStyle name="Normal 17 5 3 2 4 3" xfId="21410" xr:uid="{00000000-0005-0000-0000-0000BB660000}"/>
    <cellStyle name="Normal 17 5 3 2 4 3 2" xfId="21411" xr:uid="{00000000-0005-0000-0000-0000BC660000}"/>
    <cellStyle name="Normal 17 5 3 2 4 4" xfId="21412" xr:uid="{00000000-0005-0000-0000-0000BD660000}"/>
    <cellStyle name="Normal 17 5 3 2 4 4 2" xfId="21413" xr:uid="{00000000-0005-0000-0000-0000BE660000}"/>
    <cellStyle name="Normal 17 5 3 2 4 5" xfId="21414" xr:uid="{00000000-0005-0000-0000-0000BF660000}"/>
    <cellStyle name="Normal 17 5 3 2 5" xfId="21415" xr:uid="{00000000-0005-0000-0000-0000C0660000}"/>
    <cellStyle name="Normal 17 5 3 2 5 2" xfId="21416" xr:uid="{00000000-0005-0000-0000-0000C1660000}"/>
    <cellStyle name="Normal 17 5 3 2 5 2 2" xfId="21417" xr:uid="{00000000-0005-0000-0000-0000C2660000}"/>
    <cellStyle name="Normal 17 5 3 2 5 3" xfId="21418" xr:uid="{00000000-0005-0000-0000-0000C3660000}"/>
    <cellStyle name="Normal 17 5 3 2 5 3 2" xfId="21419" xr:uid="{00000000-0005-0000-0000-0000C4660000}"/>
    <cellStyle name="Normal 17 5 3 2 5 4" xfId="21420" xr:uid="{00000000-0005-0000-0000-0000C5660000}"/>
    <cellStyle name="Normal 17 5 3 2 6" xfId="21421" xr:uid="{00000000-0005-0000-0000-0000C6660000}"/>
    <cellStyle name="Normal 17 5 3 2 6 2" xfId="21422" xr:uid="{00000000-0005-0000-0000-0000C7660000}"/>
    <cellStyle name="Normal 17 5 3 2 6 2 2" xfId="21423" xr:uid="{00000000-0005-0000-0000-0000C8660000}"/>
    <cellStyle name="Normal 17 5 3 2 6 3" xfId="21424" xr:uid="{00000000-0005-0000-0000-0000C9660000}"/>
    <cellStyle name="Normal 17 5 3 2 6 3 2" xfId="21425" xr:uid="{00000000-0005-0000-0000-0000CA660000}"/>
    <cellStyle name="Normal 17 5 3 2 6 4" xfId="21426" xr:uid="{00000000-0005-0000-0000-0000CB660000}"/>
    <cellStyle name="Normal 17 5 3 2 7" xfId="21427" xr:uid="{00000000-0005-0000-0000-0000CC660000}"/>
    <cellStyle name="Normal 17 5 3 2 7 2" xfId="21428" xr:uid="{00000000-0005-0000-0000-0000CD660000}"/>
    <cellStyle name="Normal 17 5 3 2 8" xfId="21429" xr:uid="{00000000-0005-0000-0000-0000CE660000}"/>
    <cellStyle name="Normal 17 5 3 2 8 2" xfId="21430" xr:uid="{00000000-0005-0000-0000-0000CF660000}"/>
    <cellStyle name="Normal 17 5 3 2 9" xfId="21431" xr:uid="{00000000-0005-0000-0000-0000D0660000}"/>
    <cellStyle name="Normal 17 5 3 3" xfId="21432" xr:uid="{00000000-0005-0000-0000-0000D1660000}"/>
    <cellStyle name="Normal 17 5 3 3 2" xfId="21433" xr:uid="{00000000-0005-0000-0000-0000D2660000}"/>
    <cellStyle name="Normal 17 5 3 3 2 2" xfId="21434" xr:uid="{00000000-0005-0000-0000-0000D3660000}"/>
    <cellStyle name="Normal 17 5 3 3 2 2 2" xfId="21435" xr:uid="{00000000-0005-0000-0000-0000D4660000}"/>
    <cellStyle name="Normal 17 5 3 3 2 2 2 2" xfId="21436" xr:uid="{00000000-0005-0000-0000-0000D5660000}"/>
    <cellStyle name="Normal 17 5 3 3 2 2 3" xfId="21437" xr:uid="{00000000-0005-0000-0000-0000D6660000}"/>
    <cellStyle name="Normal 17 5 3 3 2 2 3 2" xfId="21438" xr:uid="{00000000-0005-0000-0000-0000D7660000}"/>
    <cellStyle name="Normal 17 5 3 3 2 2 4" xfId="21439" xr:uid="{00000000-0005-0000-0000-0000D8660000}"/>
    <cellStyle name="Normal 17 5 3 3 2 3" xfId="21440" xr:uid="{00000000-0005-0000-0000-0000D9660000}"/>
    <cellStyle name="Normal 17 5 3 3 2 3 2" xfId="21441" xr:uid="{00000000-0005-0000-0000-0000DA660000}"/>
    <cellStyle name="Normal 17 5 3 3 2 4" xfId="21442" xr:uid="{00000000-0005-0000-0000-0000DB660000}"/>
    <cellStyle name="Normal 17 5 3 3 2 4 2" xfId="21443" xr:uid="{00000000-0005-0000-0000-0000DC660000}"/>
    <cellStyle name="Normal 17 5 3 3 2 5" xfId="21444" xr:uid="{00000000-0005-0000-0000-0000DD660000}"/>
    <cellStyle name="Normal 17 5 3 3 3" xfId="21445" xr:uid="{00000000-0005-0000-0000-0000DE660000}"/>
    <cellStyle name="Normal 17 5 3 3 3 2" xfId="21446" xr:uid="{00000000-0005-0000-0000-0000DF660000}"/>
    <cellStyle name="Normal 17 5 3 3 3 2 2" xfId="21447" xr:uid="{00000000-0005-0000-0000-0000E0660000}"/>
    <cellStyle name="Normal 17 5 3 3 3 3" xfId="21448" xr:uid="{00000000-0005-0000-0000-0000E1660000}"/>
    <cellStyle name="Normal 17 5 3 3 3 3 2" xfId="21449" xr:uid="{00000000-0005-0000-0000-0000E2660000}"/>
    <cellStyle name="Normal 17 5 3 3 3 4" xfId="21450" xr:uid="{00000000-0005-0000-0000-0000E3660000}"/>
    <cellStyle name="Normal 17 5 3 3 4" xfId="21451" xr:uid="{00000000-0005-0000-0000-0000E4660000}"/>
    <cellStyle name="Normal 17 5 3 3 4 2" xfId="21452" xr:uid="{00000000-0005-0000-0000-0000E5660000}"/>
    <cellStyle name="Normal 17 5 3 3 5" xfId="21453" xr:uid="{00000000-0005-0000-0000-0000E6660000}"/>
    <cellStyle name="Normal 17 5 3 3 5 2" xfId="21454" xr:uid="{00000000-0005-0000-0000-0000E7660000}"/>
    <cellStyle name="Normal 17 5 3 3 6" xfId="21455" xr:uid="{00000000-0005-0000-0000-0000E8660000}"/>
    <cellStyle name="Normal 17 5 3 4" xfId="21456" xr:uid="{00000000-0005-0000-0000-0000E9660000}"/>
    <cellStyle name="Normal 17 5 3 4 2" xfId="21457" xr:uid="{00000000-0005-0000-0000-0000EA660000}"/>
    <cellStyle name="Normal 17 5 3 4 2 2" xfId="21458" xr:uid="{00000000-0005-0000-0000-0000EB660000}"/>
    <cellStyle name="Normal 17 5 3 4 2 2 2" xfId="21459" xr:uid="{00000000-0005-0000-0000-0000EC660000}"/>
    <cellStyle name="Normal 17 5 3 4 2 2 2 2" xfId="21460" xr:uid="{00000000-0005-0000-0000-0000ED660000}"/>
    <cellStyle name="Normal 17 5 3 4 2 2 3" xfId="21461" xr:uid="{00000000-0005-0000-0000-0000EE660000}"/>
    <cellStyle name="Normal 17 5 3 4 2 2 3 2" xfId="21462" xr:uid="{00000000-0005-0000-0000-0000EF660000}"/>
    <cellStyle name="Normal 17 5 3 4 2 2 4" xfId="21463" xr:uid="{00000000-0005-0000-0000-0000F0660000}"/>
    <cellStyle name="Normal 17 5 3 4 2 3" xfId="21464" xr:uid="{00000000-0005-0000-0000-0000F1660000}"/>
    <cellStyle name="Normal 17 5 3 4 2 3 2" xfId="21465" xr:uid="{00000000-0005-0000-0000-0000F2660000}"/>
    <cellStyle name="Normal 17 5 3 4 2 4" xfId="21466" xr:uid="{00000000-0005-0000-0000-0000F3660000}"/>
    <cellStyle name="Normal 17 5 3 4 2 4 2" xfId="21467" xr:uid="{00000000-0005-0000-0000-0000F4660000}"/>
    <cellStyle name="Normal 17 5 3 4 2 5" xfId="21468" xr:uid="{00000000-0005-0000-0000-0000F5660000}"/>
    <cellStyle name="Normal 17 5 3 4 3" xfId="21469" xr:uid="{00000000-0005-0000-0000-0000F6660000}"/>
    <cellStyle name="Normal 17 5 3 4 3 2" xfId="21470" xr:uid="{00000000-0005-0000-0000-0000F7660000}"/>
    <cellStyle name="Normal 17 5 3 4 3 2 2" xfId="21471" xr:uid="{00000000-0005-0000-0000-0000F8660000}"/>
    <cellStyle name="Normal 17 5 3 4 3 3" xfId="21472" xr:uid="{00000000-0005-0000-0000-0000F9660000}"/>
    <cellStyle name="Normal 17 5 3 4 3 3 2" xfId="21473" xr:uid="{00000000-0005-0000-0000-0000FA660000}"/>
    <cellStyle name="Normal 17 5 3 4 3 4" xfId="21474" xr:uid="{00000000-0005-0000-0000-0000FB660000}"/>
    <cellStyle name="Normal 17 5 3 4 4" xfId="21475" xr:uid="{00000000-0005-0000-0000-0000FC660000}"/>
    <cellStyle name="Normal 17 5 3 4 4 2" xfId="21476" xr:uid="{00000000-0005-0000-0000-0000FD660000}"/>
    <cellStyle name="Normal 17 5 3 4 5" xfId="21477" xr:uid="{00000000-0005-0000-0000-0000FE660000}"/>
    <cellStyle name="Normal 17 5 3 4 5 2" xfId="21478" xr:uid="{00000000-0005-0000-0000-0000FF660000}"/>
    <cellStyle name="Normal 17 5 3 4 6" xfId="21479" xr:uid="{00000000-0005-0000-0000-000000670000}"/>
    <cellStyle name="Normal 17 5 3 5" xfId="21480" xr:uid="{00000000-0005-0000-0000-000001670000}"/>
    <cellStyle name="Normal 17 5 3 5 2" xfId="21481" xr:uid="{00000000-0005-0000-0000-000002670000}"/>
    <cellStyle name="Normal 17 5 3 5 2 2" xfId="21482" xr:uid="{00000000-0005-0000-0000-000003670000}"/>
    <cellStyle name="Normal 17 5 3 5 2 2 2" xfId="21483" xr:uid="{00000000-0005-0000-0000-000004670000}"/>
    <cellStyle name="Normal 17 5 3 5 2 3" xfId="21484" xr:uid="{00000000-0005-0000-0000-000005670000}"/>
    <cellStyle name="Normal 17 5 3 5 2 3 2" xfId="21485" xr:uid="{00000000-0005-0000-0000-000006670000}"/>
    <cellStyle name="Normal 17 5 3 5 2 4" xfId="21486" xr:uid="{00000000-0005-0000-0000-000007670000}"/>
    <cellStyle name="Normal 17 5 3 5 3" xfId="21487" xr:uid="{00000000-0005-0000-0000-000008670000}"/>
    <cellStyle name="Normal 17 5 3 5 3 2" xfId="21488" xr:uid="{00000000-0005-0000-0000-000009670000}"/>
    <cellStyle name="Normal 17 5 3 5 4" xfId="21489" xr:uid="{00000000-0005-0000-0000-00000A670000}"/>
    <cellStyle name="Normal 17 5 3 5 4 2" xfId="21490" xr:uid="{00000000-0005-0000-0000-00000B670000}"/>
    <cellStyle name="Normal 17 5 3 5 5" xfId="21491" xr:uid="{00000000-0005-0000-0000-00000C670000}"/>
    <cellStyle name="Normal 17 5 3 6" xfId="21492" xr:uid="{00000000-0005-0000-0000-00000D670000}"/>
    <cellStyle name="Normal 17 5 3 6 2" xfId="21493" xr:uid="{00000000-0005-0000-0000-00000E670000}"/>
    <cellStyle name="Normal 17 5 3 6 2 2" xfId="21494" xr:uid="{00000000-0005-0000-0000-00000F670000}"/>
    <cellStyle name="Normal 17 5 3 6 3" xfId="21495" xr:uid="{00000000-0005-0000-0000-000010670000}"/>
    <cellStyle name="Normal 17 5 3 6 3 2" xfId="21496" xr:uid="{00000000-0005-0000-0000-000011670000}"/>
    <cellStyle name="Normal 17 5 3 6 4" xfId="21497" xr:uid="{00000000-0005-0000-0000-000012670000}"/>
    <cellStyle name="Normal 17 5 3 7" xfId="21498" xr:uid="{00000000-0005-0000-0000-000013670000}"/>
    <cellStyle name="Normal 17 5 3 7 2" xfId="21499" xr:uid="{00000000-0005-0000-0000-000014670000}"/>
    <cellStyle name="Normal 17 5 3 7 2 2" xfId="21500" xr:uid="{00000000-0005-0000-0000-000015670000}"/>
    <cellStyle name="Normal 17 5 3 7 3" xfId="21501" xr:uid="{00000000-0005-0000-0000-000016670000}"/>
    <cellStyle name="Normal 17 5 3 7 3 2" xfId="21502" xr:uid="{00000000-0005-0000-0000-000017670000}"/>
    <cellStyle name="Normal 17 5 3 7 4" xfId="21503" xr:uid="{00000000-0005-0000-0000-000018670000}"/>
    <cellStyle name="Normal 17 5 3 8" xfId="21504" xr:uid="{00000000-0005-0000-0000-000019670000}"/>
    <cellStyle name="Normal 17 5 3 8 2" xfId="21505" xr:uid="{00000000-0005-0000-0000-00001A670000}"/>
    <cellStyle name="Normal 17 5 3 9" xfId="21506" xr:uid="{00000000-0005-0000-0000-00001B670000}"/>
    <cellStyle name="Normal 17 5 3 9 2" xfId="21507" xr:uid="{00000000-0005-0000-0000-00001C670000}"/>
    <cellStyle name="Normal 17 5 4" xfId="21508" xr:uid="{00000000-0005-0000-0000-00001D670000}"/>
    <cellStyle name="Normal 17 5 4 10" xfId="21509" xr:uid="{00000000-0005-0000-0000-00001E670000}"/>
    <cellStyle name="Normal 17 5 4 11" xfId="43332" xr:uid="{00000000-0005-0000-0000-00001F670000}"/>
    <cellStyle name="Normal 17 5 4 2" xfId="21510" xr:uid="{00000000-0005-0000-0000-000020670000}"/>
    <cellStyle name="Normal 17 5 4 2 2" xfId="21511" xr:uid="{00000000-0005-0000-0000-000021670000}"/>
    <cellStyle name="Normal 17 5 4 2 2 2" xfId="21512" xr:uid="{00000000-0005-0000-0000-000022670000}"/>
    <cellStyle name="Normal 17 5 4 2 2 2 2" xfId="21513" xr:uid="{00000000-0005-0000-0000-000023670000}"/>
    <cellStyle name="Normal 17 5 4 2 2 2 2 2" xfId="21514" xr:uid="{00000000-0005-0000-0000-000024670000}"/>
    <cellStyle name="Normal 17 5 4 2 2 2 2 2 2" xfId="21515" xr:uid="{00000000-0005-0000-0000-000025670000}"/>
    <cellStyle name="Normal 17 5 4 2 2 2 2 3" xfId="21516" xr:uid="{00000000-0005-0000-0000-000026670000}"/>
    <cellStyle name="Normal 17 5 4 2 2 2 2 3 2" xfId="21517" xr:uid="{00000000-0005-0000-0000-000027670000}"/>
    <cellStyle name="Normal 17 5 4 2 2 2 2 4" xfId="21518" xr:uid="{00000000-0005-0000-0000-000028670000}"/>
    <cellStyle name="Normal 17 5 4 2 2 2 3" xfId="21519" xr:uid="{00000000-0005-0000-0000-000029670000}"/>
    <cellStyle name="Normal 17 5 4 2 2 2 3 2" xfId="21520" xr:uid="{00000000-0005-0000-0000-00002A670000}"/>
    <cellStyle name="Normal 17 5 4 2 2 2 4" xfId="21521" xr:uid="{00000000-0005-0000-0000-00002B670000}"/>
    <cellStyle name="Normal 17 5 4 2 2 2 4 2" xfId="21522" xr:uid="{00000000-0005-0000-0000-00002C670000}"/>
    <cellStyle name="Normal 17 5 4 2 2 2 5" xfId="21523" xr:uid="{00000000-0005-0000-0000-00002D670000}"/>
    <cellStyle name="Normal 17 5 4 2 2 3" xfId="21524" xr:uid="{00000000-0005-0000-0000-00002E670000}"/>
    <cellStyle name="Normal 17 5 4 2 2 3 2" xfId="21525" xr:uid="{00000000-0005-0000-0000-00002F670000}"/>
    <cellStyle name="Normal 17 5 4 2 2 3 2 2" xfId="21526" xr:uid="{00000000-0005-0000-0000-000030670000}"/>
    <cellStyle name="Normal 17 5 4 2 2 3 3" xfId="21527" xr:uid="{00000000-0005-0000-0000-000031670000}"/>
    <cellStyle name="Normal 17 5 4 2 2 3 3 2" xfId="21528" xr:uid="{00000000-0005-0000-0000-000032670000}"/>
    <cellStyle name="Normal 17 5 4 2 2 3 4" xfId="21529" xr:uid="{00000000-0005-0000-0000-000033670000}"/>
    <cellStyle name="Normal 17 5 4 2 2 4" xfId="21530" xr:uid="{00000000-0005-0000-0000-000034670000}"/>
    <cellStyle name="Normal 17 5 4 2 2 4 2" xfId="21531" xr:uid="{00000000-0005-0000-0000-000035670000}"/>
    <cellStyle name="Normal 17 5 4 2 2 5" xfId="21532" xr:uid="{00000000-0005-0000-0000-000036670000}"/>
    <cellStyle name="Normal 17 5 4 2 2 5 2" xfId="21533" xr:uid="{00000000-0005-0000-0000-000037670000}"/>
    <cellStyle name="Normal 17 5 4 2 2 6" xfId="21534" xr:uid="{00000000-0005-0000-0000-000038670000}"/>
    <cellStyle name="Normal 17 5 4 2 3" xfId="21535" xr:uid="{00000000-0005-0000-0000-000039670000}"/>
    <cellStyle name="Normal 17 5 4 2 3 2" xfId="21536" xr:uid="{00000000-0005-0000-0000-00003A670000}"/>
    <cellStyle name="Normal 17 5 4 2 3 2 2" xfId="21537" xr:uid="{00000000-0005-0000-0000-00003B670000}"/>
    <cellStyle name="Normal 17 5 4 2 3 2 2 2" xfId="21538" xr:uid="{00000000-0005-0000-0000-00003C670000}"/>
    <cellStyle name="Normal 17 5 4 2 3 2 2 2 2" xfId="21539" xr:uid="{00000000-0005-0000-0000-00003D670000}"/>
    <cellStyle name="Normal 17 5 4 2 3 2 2 3" xfId="21540" xr:uid="{00000000-0005-0000-0000-00003E670000}"/>
    <cellStyle name="Normal 17 5 4 2 3 2 2 3 2" xfId="21541" xr:uid="{00000000-0005-0000-0000-00003F670000}"/>
    <cellStyle name="Normal 17 5 4 2 3 2 2 4" xfId="21542" xr:uid="{00000000-0005-0000-0000-000040670000}"/>
    <cellStyle name="Normal 17 5 4 2 3 2 3" xfId="21543" xr:uid="{00000000-0005-0000-0000-000041670000}"/>
    <cellStyle name="Normal 17 5 4 2 3 2 3 2" xfId="21544" xr:uid="{00000000-0005-0000-0000-000042670000}"/>
    <cellStyle name="Normal 17 5 4 2 3 2 4" xfId="21545" xr:uid="{00000000-0005-0000-0000-000043670000}"/>
    <cellStyle name="Normal 17 5 4 2 3 2 4 2" xfId="21546" xr:uid="{00000000-0005-0000-0000-000044670000}"/>
    <cellStyle name="Normal 17 5 4 2 3 2 5" xfId="21547" xr:uid="{00000000-0005-0000-0000-000045670000}"/>
    <cellStyle name="Normal 17 5 4 2 3 3" xfId="21548" xr:uid="{00000000-0005-0000-0000-000046670000}"/>
    <cellStyle name="Normal 17 5 4 2 3 3 2" xfId="21549" xr:uid="{00000000-0005-0000-0000-000047670000}"/>
    <cellStyle name="Normal 17 5 4 2 3 3 2 2" xfId="21550" xr:uid="{00000000-0005-0000-0000-000048670000}"/>
    <cellStyle name="Normal 17 5 4 2 3 3 3" xfId="21551" xr:uid="{00000000-0005-0000-0000-000049670000}"/>
    <cellStyle name="Normal 17 5 4 2 3 3 3 2" xfId="21552" xr:uid="{00000000-0005-0000-0000-00004A670000}"/>
    <cellStyle name="Normal 17 5 4 2 3 3 4" xfId="21553" xr:uid="{00000000-0005-0000-0000-00004B670000}"/>
    <cellStyle name="Normal 17 5 4 2 3 4" xfId="21554" xr:uid="{00000000-0005-0000-0000-00004C670000}"/>
    <cellStyle name="Normal 17 5 4 2 3 4 2" xfId="21555" xr:uid="{00000000-0005-0000-0000-00004D670000}"/>
    <cellStyle name="Normal 17 5 4 2 3 5" xfId="21556" xr:uid="{00000000-0005-0000-0000-00004E670000}"/>
    <cellStyle name="Normal 17 5 4 2 3 5 2" xfId="21557" xr:uid="{00000000-0005-0000-0000-00004F670000}"/>
    <cellStyle name="Normal 17 5 4 2 3 6" xfId="21558" xr:uid="{00000000-0005-0000-0000-000050670000}"/>
    <cellStyle name="Normal 17 5 4 2 4" xfId="21559" xr:uid="{00000000-0005-0000-0000-000051670000}"/>
    <cellStyle name="Normal 17 5 4 2 4 2" xfId="21560" xr:uid="{00000000-0005-0000-0000-000052670000}"/>
    <cellStyle name="Normal 17 5 4 2 4 2 2" xfId="21561" xr:uid="{00000000-0005-0000-0000-000053670000}"/>
    <cellStyle name="Normal 17 5 4 2 4 2 2 2" xfId="21562" xr:uid="{00000000-0005-0000-0000-000054670000}"/>
    <cellStyle name="Normal 17 5 4 2 4 2 3" xfId="21563" xr:uid="{00000000-0005-0000-0000-000055670000}"/>
    <cellStyle name="Normal 17 5 4 2 4 2 3 2" xfId="21564" xr:uid="{00000000-0005-0000-0000-000056670000}"/>
    <cellStyle name="Normal 17 5 4 2 4 2 4" xfId="21565" xr:uid="{00000000-0005-0000-0000-000057670000}"/>
    <cellStyle name="Normal 17 5 4 2 4 3" xfId="21566" xr:uid="{00000000-0005-0000-0000-000058670000}"/>
    <cellStyle name="Normal 17 5 4 2 4 3 2" xfId="21567" xr:uid="{00000000-0005-0000-0000-000059670000}"/>
    <cellStyle name="Normal 17 5 4 2 4 4" xfId="21568" xr:uid="{00000000-0005-0000-0000-00005A670000}"/>
    <cellStyle name="Normal 17 5 4 2 4 4 2" xfId="21569" xr:uid="{00000000-0005-0000-0000-00005B670000}"/>
    <cellStyle name="Normal 17 5 4 2 4 5" xfId="21570" xr:uid="{00000000-0005-0000-0000-00005C670000}"/>
    <cellStyle name="Normal 17 5 4 2 5" xfId="21571" xr:uid="{00000000-0005-0000-0000-00005D670000}"/>
    <cellStyle name="Normal 17 5 4 2 5 2" xfId="21572" xr:uid="{00000000-0005-0000-0000-00005E670000}"/>
    <cellStyle name="Normal 17 5 4 2 5 2 2" xfId="21573" xr:uid="{00000000-0005-0000-0000-00005F670000}"/>
    <cellStyle name="Normal 17 5 4 2 5 3" xfId="21574" xr:uid="{00000000-0005-0000-0000-000060670000}"/>
    <cellStyle name="Normal 17 5 4 2 5 3 2" xfId="21575" xr:uid="{00000000-0005-0000-0000-000061670000}"/>
    <cellStyle name="Normal 17 5 4 2 5 4" xfId="21576" xr:uid="{00000000-0005-0000-0000-000062670000}"/>
    <cellStyle name="Normal 17 5 4 2 6" xfId="21577" xr:uid="{00000000-0005-0000-0000-000063670000}"/>
    <cellStyle name="Normal 17 5 4 2 6 2" xfId="21578" xr:uid="{00000000-0005-0000-0000-000064670000}"/>
    <cellStyle name="Normal 17 5 4 2 6 2 2" xfId="21579" xr:uid="{00000000-0005-0000-0000-000065670000}"/>
    <cellStyle name="Normal 17 5 4 2 6 3" xfId="21580" xr:uid="{00000000-0005-0000-0000-000066670000}"/>
    <cellStyle name="Normal 17 5 4 2 6 3 2" xfId="21581" xr:uid="{00000000-0005-0000-0000-000067670000}"/>
    <cellStyle name="Normal 17 5 4 2 6 4" xfId="21582" xr:uid="{00000000-0005-0000-0000-000068670000}"/>
    <cellStyle name="Normal 17 5 4 2 7" xfId="21583" xr:uid="{00000000-0005-0000-0000-000069670000}"/>
    <cellStyle name="Normal 17 5 4 2 7 2" xfId="21584" xr:uid="{00000000-0005-0000-0000-00006A670000}"/>
    <cellStyle name="Normal 17 5 4 2 8" xfId="21585" xr:uid="{00000000-0005-0000-0000-00006B670000}"/>
    <cellStyle name="Normal 17 5 4 2 8 2" xfId="21586" xr:uid="{00000000-0005-0000-0000-00006C670000}"/>
    <cellStyle name="Normal 17 5 4 2 9" xfId="21587" xr:uid="{00000000-0005-0000-0000-00006D670000}"/>
    <cellStyle name="Normal 17 5 4 3" xfId="21588" xr:uid="{00000000-0005-0000-0000-00006E670000}"/>
    <cellStyle name="Normal 17 5 4 3 2" xfId="21589" xr:uid="{00000000-0005-0000-0000-00006F670000}"/>
    <cellStyle name="Normal 17 5 4 3 2 2" xfId="21590" xr:uid="{00000000-0005-0000-0000-000070670000}"/>
    <cellStyle name="Normal 17 5 4 3 2 2 2" xfId="21591" xr:uid="{00000000-0005-0000-0000-000071670000}"/>
    <cellStyle name="Normal 17 5 4 3 2 2 2 2" xfId="21592" xr:uid="{00000000-0005-0000-0000-000072670000}"/>
    <cellStyle name="Normal 17 5 4 3 2 2 3" xfId="21593" xr:uid="{00000000-0005-0000-0000-000073670000}"/>
    <cellStyle name="Normal 17 5 4 3 2 2 3 2" xfId="21594" xr:uid="{00000000-0005-0000-0000-000074670000}"/>
    <cellStyle name="Normal 17 5 4 3 2 2 4" xfId="21595" xr:uid="{00000000-0005-0000-0000-000075670000}"/>
    <cellStyle name="Normal 17 5 4 3 2 3" xfId="21596" xr:uid="{00000000-0005-0000-0000-000076670000}"/>
    <cellStyle name="Normal 17 5 4 3 2 3 2" xfId="21597" xr:uid="{00000000-0005-0000-0000-000077670000}"/>
    <cellStyle name="Normal 17 5 4 3 2 4" xfId="21598" xr:uid="{00000000-0005-0000-0000-000078670000}"/>
    <cellStyle name="Normal 17 5 4 3 2 4 2" xfId="21599" xr:uid="{00000000-0005-0000-0000-000079670000}"/>
    <cellStyle name="Normal 17 5 4 3 2 5" xfId="21600" xr:uid="{00000000-0005-0000-0000-00007A670000}"/>
    <cellStyle name="Normal 17 5 4 3 3" xfId="21601" xr:uid="{00000000-0005-0000-0000-00007B670000}"/>
    <cellStyle name="Normal 17 5 4 3 3 2" xfId="21602" xr:uid="{00000000-0005-0000-0000-00007C670000}"/>
    <cellStyle name="Normal 17 5 4 3 3 2 2" xfId="21603" xr:uid="{00000000-0005-0000-0000-00007D670000}"/>
    <cellStyle name="Normal 17 5 4 3 3 3" xfId="21604" xr:uid="{00000000-0005-0000-0000-00007E670000}"/>
    <cellStyle name="Normal 17 5 4 3 3 3 2" xfId="21605" xr:uid="{00000000-0005-0000-0000-00007F670000}"/>
    <cellStyle name="Normal 17 5 4 3 3 4" xfId="21606" xr:uid="{00000000-0005-0000-0000-000080670000}"/>
    <cellStyle name="Normal 17 5 4 3 4" xfId="21607" xr:uid="{00000000-0005-0000-0000-000081670000}"/>
    <cellStyle name="Normal 17 5 4 3 4 2" xfId="21608" xr:uid="{00000000-0005-0000-0000-000082670000}"/>
    <cellStyle name="Normal 17 5 4 3 5" xfId="21609" xr:uid="{00000000-0005-0000-0000-000083670000}"/>
    <cellStyle name="Normal 17 5 4 3 5 2" xfId="21610" xr:uid="{00000000-0005-0000-0000-000084670000}"/>
    <cellStyle name="Normal 17 5 4 3 6" xfId="21611" xr:uid="{00000000-0005-0000-0000-000085670000}"/>
    <cellStyle name="Normal 17 5 4 4" xfId="21612" xr:uid="{00000000-0005-0000-0000-000086670000}"/>
    <cellStyle name="Normal 17 5 4 4 2" xfId="21613" xr:uid="{00000000-0005-0000-0000-000087670000}"/>
    <cellStyle name="Normal 17 5 4 4 2 2" xfId="21614" xr:uid="{00000000-0005-0000-0000-000088670000}"/>
    <cellStyle name="Normal 17 5 4 4 2 2 2" xfId="21615" xr:uid="{00000000-0005-0000-0000-000089670000}"/>
    <cellStyle name="Normal 17 5 4 4 2 2 2 2" xfId="21616" xr:uid="{00000000-0005-0000-0000-00008A670000}"/>
    <cellStyle name="Normal 17 5 4 4 2 2 3" xfId="21617" xr:uid="{00000000-0005-0000-0000-00008B670000}"/>
    <cellStyle name="Normal 17 5 4 4 2 2 3 2" xfId="21618" xr:uid="{00000000-0005-0000-0000-00008C670000}"/>
    <cellStyle name="Normal 17 5 4 4 2 2 4" xfId="21619" xr:uid="{00000000-0005-0000-0000-00008D670000}"/>
    <cellStyle name="Normal 17 5 4 4 2 3" xfId="21620" xr:uid="{00000000-0005-0000-0000-00008E670000}"/>
    <cellStyle name="Normal 17 5 4 4 2 3 2" xfId="21621" xr:uid="{00000000-0005-0000-0000-00008F670000}"/>
    <cellStyle name="Normal 17 5 4 4 2 4" xfId="21622" xr:uid="{00000000-0005-0000-0000-000090670000}"/>
    <cellStyle name="Normal 17 5 4 4 2 4 2" xfId="21623" xr:uid="{00000000-0005-0000-0000-000091670000}"/>
    <cellStyle name="Normal 17 5 4 4 2 5" xfId="21624" xr:uid="{00000000-0005-0000-0000-000092670000}"/>
    <cellStyle name="Normal 17 5 4 4 3" xfId="21625" xr:uid="{00000000-0005-0000-0000-000093670000}"/>
    <cellStyle name="Normal 17 5 4 4 3 2" xfId="21626" xr:uid="{00000000-0005-0000-0000-000094670000}"/>
    <cellStyle name="Normal 17 5 4 4 3 2 2" xfId="21627" xr:uid="{00000000-0005-0000-0000-000095670000}"/>
    <cellStyle name="Normal 17 5 4 4 3 3" xfId="21628" xr:uid="{00000000-0005-0000-0000-000096670000}"/>
    <cellStyle name="Normal 17 5 4 4 3 3 2" xfId="21629" xr:uid="{00000000-0005-0000-0000-000097670000}"/>
    <cellStyle name="Normal 17 5 4 4 3 4" xfId="21630" xr:uid="{00000000-0005-0000-0000-000098670000}"/>
    <cellStyle name="Normal 17 5 4 4 4" xfId="21631" xr:uid="{00000000-0005-0000-0000-000099670000}"/>
    <cellStyle name="Normal 17 5 4 4 4 2" xfId="21632" xr:uid="{00000000-0005-0000-0000-00009A670000}"/>
    <cellStyle name="Normal 17 5 4 4 5" xfId="21633" xr:uid="{00000000-0005-0000-0000-00009B670000}"/>
    <cellStyle name="Normal 17 5 4 4 5 2" xfId="21634" xr:uid="{00000000-0005-0000-0000-00009C670000}"/>
    <cellStyle name="Normal 17 5 4 4 6" xfId="21635" xr:uid="{00000000-0005-0000-0000-00009D670000}"/>
    <cellStyle name="Normal 17 5 4 5" xfId="21636" xr:uid="{00000000-0005-0000-0000-00009E670000}"/>
    <cellStyle name="Normal 17 5 4 5 2" xfId="21637" xr:uid="{00000000-0005-0000-0000-00009F670000}"/>
    <cellStyle name="Normal 17 5 4 5 2 2" xfId="21638" xr:uid="{00000000-0005-0000-0000-0000A0670000}"/>
    <cellStyle name="Normal 17 5 4 5 2 2 2" xfId="21639" xr:uid="{00000000-0005-0000-0000-0000A1670000}"/>
    <cellStyle name="Normal 17 5 4 5 2 3" xfId="21640" xr:uid="{00000000-0005-0000-0000-0000A2670000}"/>
    <cellStyle name="Normal 17 5 4 5 2 3 2" xfId="21641" xr:uid="{00000000-0005-0000-0000-0000A3670000}"/>
    <cellStyle name="Normal 17 5 4 5 2 4" xfId="21642" xr:uid="{00000000-0005-0000-0000-0000A4670000}"/>
    <cellStyle name="Normal 17 5 4 5 3" xfId="21643" xr:uid="{00000000-0005-0000-0000-0000A5670000}"/>
    <cellStyle name="Normal 17 5 4 5 3 2" xfId="21644" xr:uid="{00000000-0005-0000-0000-0000A6670000}"/>
    <cellStyle name="Normal 17 5 4 5 4" xfId="21645" xr:uid="{00000000-0005-0000-0000-0000A7670000}"/>
    <cellStyle name="Normal 17 5 4 5 4 2" xfId="21646" xr:uid="{00000000-0005-0000-0000-0000A8670000}"/>
    <cellStyle name="Normal 17 5 4 5 5" xfId="21647" xr:uid="{00000000-0005-0000-0000-0000A9670000}"/>
    <cellStyle name="Normal 17 5 4 6" xfId="21648" xr:uid="{00000000-0005-0000-0000-0000AA670000}"/>
    <cellStyle name="Normal 17 5 4 6 2" xfId="21649" xr:uid="{00000000-0005-0000-0000-0000AB670000}"/>
    <cellStyle name="Normal 17 5 4 6 2 2" xfId="21650" xr:uid="{00000000-0005-0000-0000-0000AC670000}"/>
    <cellStyle name="Normal 17 5 4 6 3" xfId="21651" xr:uid="{00000000-0005-0000-0000-0000AD670000}"/>
    <cellStyle name="Normal 17 5 4 6 3 2" xfId="21652" xr:uid="{00000000-0005-0000-0000-0000AE670000}"/>
    <cellStyle name="Normal 17 5 4 6 4" xfId="21653" xr:uid="{00000000-0005-0000-0000-0000AF670000}"/>
    <cellStyle name="Normal 17 5 4 7" xfId="21654" xr:uid="{00000000-0005-0000-0000-0000B0670000}"/>
    <cellStyle name="Normal 17 5 4 7 2" xfId="21655" xr:uid="{00000000-0005-0000-0000-0000B1670000}"/>
    <cellStyle name="Normal 17 5 4 7 2 2" xfId="21656" xr:uid="{00000000-0005-0000-0000-0000B2670000}"/>
    <cellStyle name="Normal 17 5 4 7 3" xfId="21657" xr:uid="{00000000-0005-0000-0000-0000B3670000}"/>
    <cellStyle name="Normal 17 5 4 7 3 2" xfId="21658" xr:uid="{00000000-0005-0000-0000-0000B4670000}"/>
    <cellStyle name="Normal 17 5 4 7 4" xfId="21659" xr:uid="{00000000-0005-0000-0000-0000B5670000}"/>
    <cellStyle name="Normal 17 5 4 8" xfId="21660" xr:uid="{00000000-0005-0000-0000-0000B6670000}"/>
    <cellStyle name="Normal 17 5 4 8 2" xfId="21661" xr:uid="{00000000-0005-0000-0000-0000B7670000}"/>
    <cellStyle name="Normal 17 5 4 9" xfId="21662" xr:uid="{00000000-0005-0000-0000-0000B8670000}"/>
    <cellStyle name="Normal 17 5 4 9 2" xfId="21663" xr:uid="{00000000-0005-0000-0000-0000B9670000}"/>
    <cellStyle name="Normal 17 5 5" xfId="21664" xr:uid="{00000000-0005-0000-0000-0000BA670000}"/>
    <cellStyle name="Normal 17 5 5 2" xfId="21665" xr:uid="{00000000-0005-0000-0000-0000BB670000}"/>
    <cellStyle name="Normal 17 5 5 2 2" xfId="21666" xr:uid="{00000000-0005-0000-0000-0000BC670000}"/>
    <cellStyle name="Normal 17 5 5 2 2 2" xfId="21667" xr:uid="{00000000-0005-0000-0000-0000BD670000}"/>
    <cellStyle name="Normal 17 5 5 2 2 2 2" xfId="21668" xr:uid="{00000000-0005-0000-0000-0000BE670000}"/>
    <cellStyle name="Normal 17 5 5 2 2 2 2 2" xfId="21669" xr:uid="{00000000-0005-0000-0000-0000BF670000}"/>
    <cellStyle name="Normal 17 5 5 2 2 2 3" xfId="21670" xr:uid="{00000000-0005-0000-0000-0000C0670000}"/>
    <cellStyle name="Normal 17 5 5 2 2 2 3 2" xfId="21671" xr:uid="{00000000-0005-0000-0000-0000C1670000}"/>
    <cellStyle name="Normal 17 5 5 2 2 2 4" xfId="21672" xr:uid="{00000000-0005-0000-0000-0000C2670000}"/>
    <cellStyle name="Normal 17 5 5 2 2 3" xfId="21673" xr:uid="{00000000-0005-0000-0000-0000C3670000}"/>
    <cellStyle name="Normal 17 5 5 2 2 3 2" xfId="21674" xr:uid="{00000000-0005-0000-0000-0000C4670000}"/>
    <cellStyle name="Normal 17 5 5 2 2 4" xfId="21675" xr:uid="{00000000-0005-0000-0000-0000C5670000}"/>
    <cellStyle name="Normal 17 5 5 2 2 4 2" xfId="21676" xr:uid="{00000000-0005-0000-0000-0000C6670000}"/>
    <cellStyle name="Normal 17 5 5 2 2 5" xfId="21677" xr:uid="{00000000-0005-0000-0000-0000C7670000}"/>
    <cellStyle name="Normal 17 5 5 2 3" xfId="21678" xr:uid="{00000000-0005-0000-0000-0000C8670000}"/>
    <cellStyle name="Normal 17 5 5 2 3 2" xfId="21679" xr:uid="{00000000-0005-0000-0000-0000C9670000}"/>
    <cellStyle name="Normal 17 5 5 2 3 2 2" xfId="21680" xr:uid="{00000000-0005-0000-0000-0000CA670000}"/>
    <cellStyle name="Normal 17 5 5 2 3 3" xfId="21681" xr:uid="{00000000-0005-0000-0000-0000CB670000}"/>
    <cellStyle name="Normal 17 5 5 2 3 3 2" xfId="21682" xr:uid="{00000000-0005-0000-0000-0000CC670000}"/>
    <cellStyle name="Normal 17 5 5 2 3 4" xfId="21683" xr:uid="{00000000-0005-0000-0000-0000CD670000}"/>
    <cellStyle name="Normal 17 5 5 2 4" xfId="21684" xr:uid="{00000000-0005-0000-0000-0000CE670000}"/>
    <cellStyle name="Normal 17 5 5 2 4 2" xfId="21685" xr:uid="{00000000-0005-0000-0000-0000CF670000}"/>
    <cellStyle name="Normal 17 5 5 2 5" xfId="21686" xr:uid="{00000000-0005-0000-0000-0000D0670000}"/>
    <cellStyle name="Normal 17 5 5 2 5 2" xfId="21687" xr:uid="{00000000-0005-0000-0000-0000D1670000}"/>
    <cellStyle name="Normal 17 5 5 2 6" xfId="21688" xr:uid="{00000000-0005-0000-0000-0000D2670000}"/>
    <cellStyle name="Normal 17 5 5 3" xfId="21689" xr:uid="{00000000-0005-0000-0000-0000D3670000}"/>
    <cellStyle name="Normal 17 5 5 3 2" xfId="21690" xr:uid="{00000000-0005-0000-0000-0000D4670000}"/>
    <cellStyle name="Normal 17 5 5 3 2 2" xfId="21691" xr:uid="{00000000-0005-0000-0000-0000D5670000}"/>
    <cellStyle name="Normal 17 5 5 3 2 2 2" xfId="21692" xr:uid="{00000000-0005-0000-0000-0000D6670000}"/>
    <cellStyle name="Normal 17 5 5 3 2 2 2 2" xfId="21693" xr:uid="{00000000-0005-0000-0000-0000D7670000}"/>
    <cellStyle name="Normal 17 5 5 3 2 2 3" xfId="21694" xr:uid="{00000000-0005-0000-0000-0000D8670000}"/>
    <cellStyle name="Normal 17 5 5 3 2 2 3 2" xfId="21695" xr:uid="{00000000-0005-0000-0000-0000D9670000}"/>
    <cellStyle name="Normal 17 5 5 3 2 2 4" xfId="21696" xr:uid="{00000000-0005-0000-0000-0000DA670000}"/>
    <cellStyle name="Normal 17 5 5 3 2 3" xfId="21697" xr:uid="{00000000-0005-0000-0000-0000DB670000}"/>
    <cellStyle name="Normal 17 5 5 3 2 3 2" xfId="21698" xr:uid="{00000000-0005-0000-0000-0000DC670000}"/>
    <cellStyle name="Normal 17 5 5 3 2 4" xfId="21699" xr:uid="{00000000-0005-0000-0000-0000DD670000}"/>
    <cellStyle name="Normal 17 5 5 3 2 4 2" xfId="21700" xr:uid="{00000000-0005-0000-0000-0000DE670000}"/>
    <cellStyle name="Normal 17 5 5 3 2 5" xfId="21701" xr:uid="{00000000-0005-0000-0000-0000DF670000}"/>
    <cellStyle name="Normal 17 5 5 3 3" xfId="21702" xr:uid="{00000000-0005-0000-0000-0000E0670000}"/>
    <cellStyle name="Normal 17 5 5 3 3 2" xfId="21703" xr:uid="{00000000-0005-0000-0000-0000E1670000}"/>
    <cellStyle name="Normal 17 5 5 3 3 2 2" xfId="21704" xr:uid="{00000000-0005-0000-0000-0000E2670000}"/>
    <cellStyle name="Normal 17 5 5 3 3 3" xfId="21705" xr:uid="{00000000-0005-0000-0000-0000E3670000}"/>
    <cellStyle name="Normal 17 5 5 3 3 3 2" xfId="21706" xr:uid="{00000000-0005-0000-0000-0000E4670000}"/>
    <cellStyle name="Normal 17 5 5 3 3 4" xfId="21707" xr:uid="{00000000-0005-0000-0000-0000E5670000}"/>
    <cellStyle name="Normal 17 5 5 3 4" xfId="21708" xr:uid="{00000000-0005-0000-0000-0000E6670000}"/>
    <cellStyle name="Normal 17 5 5 3 4 2" xfId="21709" xr:uid="{00000000-0005-0000-0000-0000E7670000}"/>
    <cellStyle name="Normal 17 5 5 3 5" xfId="21710" xr:uid="{00000000-0005-0000-0000-0000E8670000}"/>
    <cellStyle name="Normal 17 5 5 3 5 2" xfId="21711" xr:uid="{00000000-0005-0000-0000-0000E9670000}"/>
    <cellStyle name="Normal 17 5 5 3 6" xfId="21712" xr:uid="{00000000-0005-0000-0000-0000EA670000}"/>
    <cellStyle name="Normal 17 5 5 4" xfId="21713" xr:uid="{00000000-0005-0000-0000-0000EB670000}"/>
    <cellStyle name="Normal 17 5 5 4 2" xfId="21714" xr:uid="{00000000-0005-0000-0000-0000EC670000}"/>
    <cellStyle name="Normal 17 5 5 4 2 2" xfId="21715" xr:uid="{00000000-0005-0000-0000-0000ED670000}"/>
    <cellStyle name="Normal 17 5 5 4 2 2 2" xfId="21716" xr:uid="{00000000-0005-0000-0000-0000EE670000}"/>
    <cellStyle name="Normal 17 5 5 4 2 3" xfId="21717" xr:uid="{00000000-0005-0000-0000-0000EF670000}"/>
    <cellStyle name="Normal 17 5 5 4 2 3 2" xfId="21718" xr:uid="{00000000-0005-0000-0000-0000F0670000}"/>
    <cellStyle name="Normal 17 5 5 4 2 4" xfId="21719" xr:uid="{00000000-0005-0000-0000-0000F1670000}"/>
    <cellStyle name="Normal 17 5 5 4 3" xfId="21720" xr:uid="{00000000-0005-0000-0000-0000F2670000}"/>
    <cellStyle name="Normal 17 5 5 4 3 2" xfId="21721" xr:uid="{00000000-0005-0000-0000-0000F3670000}"/>
    <cellStyle name="Normal 17 5 5 4 4" xfId="21722" xr:uid="{00000000-0005-0000-0000-0000F4670000}"/>
    <cellStyle name="Normal 17 5 5 4 4 2" xfId="21723" xr:uid="{00000000-0005-0000-0000-0000F5670000}"/>
    <cellStyle name="Normal 17 5 5 4 5" xfId="21724" xr:uid="{00000000-0005-0000-0000-0000F6670000}"/>
    <cellStyle name="Normal 17 5 5 5" xfId="21725" xr:uid="{00000000-0005-0000-0000-0000F7670000}"/>
    <cellStyle name="Normal 17 5 5 5 2" xfId="21726" xr:uid="{00000000-0005-0000-0000-0000F8670000}"/>
    <cellStyle name="Normal 17 5 5 5 2 2" xfId="21727" xr:uid="{00000000-0005-0000-0000-0000F9670000}"/>
    <cellStyle name="Normal 17 5 5 5 3" xfId="21728" xr:uid="{00000000-0005-0000-0000-0000FA670000}"/>
    <cellStyle name="Normal 17 5 5 5 3 2" xfId="21729" xr:uid="{00000000-0005-0000-0000-0000FB670000}"/>
    <cellStyle name="Normal 17 5 5 5 4" xfId="21730" xr:uid="{00000000-0005-0000-0000-0000FC670000}"/>
    <cellStyle name="Normal 17 5 5 6" xfId="21731" xr:uid="{00000000-0005-0000-0000-0000FD670000}"/>
    <cellStyle name="Normal 17 5 5 6 2" xfId="21732" xr:uid="{00000000-0005-0000-0000-0000FE670000}"/>
    <cellStyle name="Normal 17 5 5 6 2 2" xfId="21733" xr:uid="{00000000-0005-0000-0000-0000FF670000}"/>
    <cellStyle name="Normal 17 5 5 6 3" xfId="21734" xr:uid="{00000000-0005-0000-0000-000000680000}"/>
    <cellStyle name="Normal 17 5 5 6 3 2" xfId="21735" xr:uid="{00000000-0005-0000-0000-000001680000}"/>
    <cellStyle name="Normal 17 5 5 6 4" xfId="21736" xr:uid="{00000000-0005-0000-0000-000002680000}"/>
    <cellStyle name="Normal 17 5 5 7" xfId="21737" xr:uid="{00000000-0005-0000-0000-000003680000}"/>
    <cellStyle name="Normal 17 5 5 7 2" xfId="21738" xr:uid="{00000000-0005-0000-0000-000004680000}"/>
    <cellStyle name="Normal 17 5 5 8" xfId="21739" xr:uid="{00000000-0005-0000-0000-000005680000}"/>
    <cellStyle name="Normal 17 5 5 8 2" xfId="21740" xr:uid="{00000000-0005-0000-0000-000006680000}"/>
    <cellStyle name="Normal 17 5 5 9" xfId="21741" xr:uid="{00000000-0005-0000-0000-000007680000}"/>
    <cellStyle name="Normal 17 5 6" xfId="21742" xr:uid="{00000000-0005-0000-0000-000008680000}"/>
    <cellStyle name="Normal 17 5 6 2" xfId="21743" xr:uid="{00000000-0005-0000-0000-000009680000}"/>
    <cellStyle name="Normal 17 5 6 2 2" xfId="21744" xr:uid="{00000000-0005-0000-0000-00000A680000}"/>
    <cellStyle name="Normal 17 5 6 2 2 2" xfId="21745" xr:uid="{00000000-0005-0000-0000-00000B680000}"/>
    <cellStyle name="Normal 17 5 6 2 2 2 2" xfId="21746" xr:uid="{00000000-0005-0000-0000-00000C680000}"/>
    <cellStyle name="Normal 17 5 6 2 2 2 2 2" xfId="21747" xr:uid="{00000000-0005-0000-0000-00000D680000}"/>
    <cellStyle name="Normal 17 5 6 2 2 2 3" xfId="21748" xr:uid="{00000000-0005-0000-0000-00000E680000}"/>
    <cellStyle name="Normal 17 5 6 2 2 2 3 2" xfId="21749" xr:uid="{00000000-0005-0000-0000-00000F680000}"/>
    <cellStyle name="Normal 17 5 6 2 2 2 4" xfId="21750" xr:uid="{00000000-0005-0000-0000-000010680000}"/>
    <cellStyle name="Normal 17 5 6 2 2 3" xfId="21751" xr:uid="{00000000-0005-0000-0000-000011680000}"/>
    <cellStyle name="Normal 17 5 6 2 2 3 2" xfId="21752" xr:uid="{00000000-0005-0000-0000-000012680000}"/>
    <cellStyle name="Normal 17 5 6 2 2 4" xfId="21753" xr:uid="{00000000-0005-0000-0000-000013680000}"/>
    <cellStyle name="Normal 17 5 6 2 2 4 2" xfId="21754" xr:uid="{00000000-0005-0000-0000-000014680000}"/>
    <cellStyle name="Normal 17 5 6 2 2 5" xfId="21755" xr:uid="{00000000-0005-0000-0000-000015680000}"/>
    <cellStyle name="Normal 17 5 6 2 3" xfId="21756" xr:uid="{00000000-0005-0000-0000-000016680000}"/>
    <cellStyle name="Normal 17 5 6 2 3 2" xfId="21757" xr:uid="{00000000-0005-0000-0000-000017680000}"/>
    <cellStyle name="Normal 17 5 6 2 3 2 2" xfId="21758" xr:uid="{00000000-0005-0000-0000-000018680000}"/>
    <cellStyle name="Normal 17 5 6 2 3 3" xfId="21759" xr:uid="{00000000-0005-0000-0000-000019680000}"/>
    <cellStyle name="Normal 17 5 6 2 3 3 2" xfId="21760" xr:uid="{00000000-0005-0000-0000-00001A680000}"/>
    <cellStyle name="Normal 17 5 6 2 3 4" xfId="21761" xr:uid="{00000000-0005-0000-0000-00001B680000}"/>
    <cellStyle name="Normal 17 5 6 2 4" xfId="21762" xr:uid="{00000000-0005-0000-0000-00001C680000}"/>
    <cellStyle name="Normal 17 5 6 2 4 2" xfId="21763" xr:uid="{00000000-0005-0000-0000-00001D680000}"/>
    <cellStyle name="Normal 17 5 6 2 5" xfId="21764" xr:uid="{00000000-0005-0000-0000-00001E680000}"/>
    <cellStyle name="Normal 17 5 6 2 5 2" xfId="21765" xr:uid="{00000000-0005-0000-0000-00001F680000}"/>
    <cellStyle name="Normal 17 5 6 2 6" xfId="21766" xr:uid="{00000000-0005-0000-0000-000020680000}"/>
    <cellStyle name="Normal 17 5 6 3" xfId="21767" xr:uid="{00000000-0005-0000-0000-000021680000}"/>
    <cellStyle name="Normal 17 5 6 3 2" xfId="21768" xr:uid="{00000000-0005-0000-0000-000022680000}"/>
    <cellStyle name="Normal 17 5 6 3 2 2" xfId="21769" xr:uid="{00000000-0005-0000-0000-000023680000}"/>
    <cellStyle name="Normal 17 5 6 3 2 2 2" xfId="21770" xr:uid="{00000000-0005-0000-0000-000024680000}"/>
    <cellStyle name="Normal 17 5 6 3 2 2 2 2" xfId="21771" xr:uid="{00000000-0005-0000-0000-000025680000}"/>
    <cellStyle name="Normal 17 5 6 3 2 2 3" xfId="21772" xr:uid="{00000000-0005-0000-0000-000026680000}"/>
    <cellStyle name="Normal 17 5 6 3 2 2 3 2" xfId="21773" xr:uid="{00000000-0005-0000-0000-000027680000}"/>
    <cellStyle name="Normal 17 5 6 3 2 2 4" xfId="21774" xr:uid="{00000000-0005-0000-0000-000028680000}"/>
    <cellStyle name="Normal 17 5 6 3 2 3" xfId="21775" xr:uid="{00000000-0005-0000-0000-000029680000}"/>
    <cellStyle name="Normal 17 5 6 3 2 3 2" xfId="21776" xr:uid="{00000000-0005-0000-0000-00002A680000}"/>
    <cellStyle name="Normal 17 5 6 3 2 4" xfId="21777" xr:uid="{00000000-0005-0000-0000-00002B680000}"/>
    <cellStyle name="Normal 17 5 6 3 2 4 2" xfId="21778" xr:uid="{00000000-0005-0000-0000-00002C680000}"/>
    <cellStyle name="Normal 17 5 6 3 2 5" xfId="21779" xr:uid="{00000000-0005-0000-0000-00002D680000}"/>
    <cellStyle name="Normal 17 5 6 3 3" xfId="21780" xr:uid="{00000000-0005-0000-0000-00002E680000}"/>
    <cellStyle name="Normal 17 5 6 3 3 2" xfId="21781" xr:uid="{00000000-0005-0000-0000-00002F680000}"/>
    <cellStyle name="Normal 17 5 6 3 3 2 2" xfId="21782" xr:uid="{00000000-0005-0000-0000-000030680000}"/>
    <cellStyle name="Normal 17 5 6 3 3 3" xfId="21783" xr:uid="{00000000-0005-0000-0000-000031680000}"/>
    <cellStyle name="Normal 17 5 6 3 3 3 2" xfId="21784" xr:uid="{00000000-0005-0000-0000-000032680000}"/>
    <cellStyle name="Normal 17 5 6 3 3 4" xfId="21785" xr:uid="{00000000-0005-0000-0000-000033680000}"/>
    <cellStyle name="Normal 17 5 6 3 4" xfId="21786" xr:uid="{00000000-0005-0000-0000-000034680000}"/>
    <cellStyle name="Normal 17 5 6 3 4 2" xfId="21787" xr:uid="{00000000-0005-0000-0000-000035680000}"/>
    <cellStyle name="Normal 17 5 6 3 5" xfId="21788" xr:uid="{00000000-0005-0000-0000-000036680000}"/>
    <cellStyle name="Normal 17 5 6 3 5 2" xfId="21789" xr:uid="{00000000-0005-0000-0000-000037680000}"/>
    <cellStyle name="Normal 17 5 6 3 6" xfId="21790" xr:uid="{00000000-0005-0000-0000-000038680000}"/>
    <cellStyle name="Normal 17 5 6 4" xfId="21791" xr:uid="{00000000-0005-0000-0000-000039680000}"/>
    <cellStyle name="Normal 17 5 6 4 2" xfId="21792" xr:uid="{00000000-0005-0000-0000-00003A680000}"/>
    <cellStyle name="Normal 17 5 6 4 2 2" xfId="21793" xr:uid="{00000000-0005-0000-0000-00003B680000}"/>
    <cellStyle name="Normal 17 5 6 4 2 2 2" xfId="21794" xr:uid="{00000000-0005-0000-0000-00003C680000}"/>
    <cellStyle name="Normal 17 5 6 4 2 3" xfId="21795" xr:uid="{00000000-0005-0000-0000-00003D680000}"/>
    <cellStyle name="Normal 17 5 6 4 2 3 2" xfId="21796" xr:uid="{00000000-0005-0000-0000-00003E680000}"/>
    <cellStyle name="Normal 17 5 6 4 2 4" xfId="21797" xr:uid="{00000000-0005-0000-0000-00003F680000}"/>
    <cellStyle name="Normal 17 5 6 4 3" xfId="21798" xr:uid="{00000000-0005-0000-0000-000040680000}"/>
    <cellStyle name="Normal 17 5 6 4 3 2" xfId="21799" xr:uid="{00000000-0005-0000-0000-000041680000}"/>
    <cellStyle name="Normal 17 5 6 4 4" xfId="21800" xr:uid="{00000000-0005-0000-0000-000042680000}"/>
    <cellStyle name="Normal 17 5 6 4 4 2" xfId="21801" xr:uid="{00000000-0005-0000-0000-000043680000}"/>
    <cellStyle name="Normal 17 5 6 4 5" xfId="21802" xr:uid="{00000000-0005-0000-0000-000044680000}"/>
    <cellStyle name="Normal 17 5 6 5" xfId="21803" xr:uid="{00000000-0005-0000-0000-000045680000}"/>
    <cellStyle name="Normal 17 5 6 5 2" xfId="21804" xr:uid="{00000000-0005-0000-0000-000046680000}"/>
    <cellStyle name="Normal 17 5 6 5 2 2" xfId="21805" xr:uid="{00000000-0005-0000-0000-000047680000}"/>
    <cellStyle name="Normal 17 5 6 5 3" xfId="21806" xr:uid="{00000000-0005-0000-0000-000048680000}"/>
    <cellStyle name="Normal 17 5 6 5 3 2" xfId="21807" xr:uid="{00000000-0005-0000-0000-000049680000}"/>
    <cellStyle name="Normal 17 5 6 5 4" xfId="21808" xr:uid="{00000000-0005-0000-0000-00004A680000}"/>
    <cellStyle name="Normal 17 5 6 6" xfId="21809" xr:uid="{00000000-0005-0000-0000-00004B680000}"/>
    <cellStyle name="Normal 17 5 6 6 2" xfId="21810" xr:uid="{00000000-0005-0000-0000-00004C680000}"/>
    <cellStyle name="Normal 17 5 6 6 2 2" xfId="21811" xr:uid="{00000000-0005-0000-0000-00004D680000}"/>
    <cellStyle name="Normal 17 5 6 6 3" xfId="21812" xr:uid="{00000000-0005-0000-0000-00004E680000}"/>
    <cellStyle name="Normal 17 5 6 6 3 2" xfId="21813" xr:uid="{00000000-0005-0000-0000-00004F680000}"/>
    <cellStyle name="Normal 17 5 6 6 4" xfId="21814" xr:uid="{00000000-0005-0000-0000-000050680000}"/>
    <cellStyle name="Normal 17 5 6 7" xfId="21815" xr:uid="{00000000-0005-0000-0000-000051680000}"/>
    <cellStyle name="Normal 17 5 6 7 2" xfId="21816" xr:uid="{00000000-0005-0000-0000-000052680000}"/>
    <cellStyle name="Normal 17 5 6 8" xfId="21817" xr:uid="{00000000-0005-0000-0000-000053680000}"/>
    <cellStyle name="Normal 17 5 6 8 2" xfId="21818" xr:uid="{00000000-0005-0000-0000-000054680000}"/>
    <cellStyle name="Normal 17 5 6 9" xfId="21819" xr:uid="{00000000-0005-0000-0000-000055680000}"/>
    <cellStyle name="Normal 17 5 7" xfId="21820" xr:uid="{00000000-0005-0000-0000-000056680000}"/>
    <cellStyle name="Normal 17 5 7 2" xfId="21821" xr:uid="{00000000-0005-0000-0000-000057680000}"/>
    <cellStyle name="Normal 17 5 7 2 2" xfId="21822" xr:uid="{00000000-0005-0000-0000-000058680000}"/>
    <cellStyle name="Normal 17 5 7 2 2 2" xfId="21823" xr:uid="{00000000-0005-0000-0000-000059680000}"/>
    <cellStyle name="Normal 17 5 7 2 2 2 2" xfId="21824" xr:uid="{00000000-0005-0000-0000-00005A680000}"/>
    <cellStyle name="Normal 17 5 7 2 2 3" xfId="21825" xr:uid="{00000000-0005-0000-0000-00005B680000}"/>
    <cellStyle name="Normal 17 5 7 2 2 3 2" xfId="21826" xr:uid="{00000000-0005-0000-0000-00005C680000}"/>
    <cellStyle name="Normal 17 5 7 2 2 4" xfId="21827" xr:uid="{00000000-0005-0000-0000-00005D680000}"/>
    <cellStyle name="Normal 17 5 7 2 3" xfId="21828" xr:uid="{00000000-0005-0000-0000-00005E680000}"/>
    <cellStyle name="Normal 17 5 7 2 3 2" xfId="21829" xr:uid="{00000000-0005-0000-0000-00005F680000}"/>
    <cellStyle name="Normal 17 5 7 2 4" xfId="21830" xr:uid="{00000000-0005-0000-0000-000060680000}"/>
    <cellStyle name="Normal 17 5 7 2 4 2" xfId="21831" xr:uid="{00000000-0005-0000-0000-000061680000}"/>
    <cellStyle name="Normal 17 5 7 2 5" xfId="21832" xr:uid="{00000000-0005-0000-0000-000062680000}"/>
    <cellStyle name="Normal 17 5 7 3" xfId="21833" xr:uid="{00000000-0005-0000-0000-000063680000}"/>
    <cellStyle name="Normal 17 5 7 3 2" xfId="21834" xr:uid="{00000000-0005-0000-0000-000064680000}"/>
    <cellStyle name="Normal 17 5 7 3 2 2" xfId="21835" xr:uid="{00000000-0005-0000-0000-000065680000}"/>
    <cellStyle name="Normal 17 5 7 3 3" xfId="21836" xr:uid="{00000000-0005-0000-0000-000066680000}"/>
    <cellStyle name="Normal 17 5 7 3 3 2" xfId="21837" xr:uid="{00000000-0005-0000-0000-000067680000}"/>
    <cellStyle name="Normal 17 5 7 3 4" xfId="21838" xr:uid="{00000000-0005-0000-0000-000068680000}"/>
    <cellStyle name="Normal 17 5 7 4" xfId="21839" xr:uid="{00000000-0005-0000-0000-000069680000}"/>
    <cellStyle name="Normal 17 5 7 4 2" xfId="21840" xr:uid="{00000000-0005-0000-0000-00006A680000}"/>
    <cellStyle name="Normal 17 5 7 5" xfId="21841" xr:uid="{00000000-0005-0000-0000-00006B680000}"/>
    <cellStyle name="Normal 17 5 7 5 2" xfId="21842" xr:uid="{00000000-0005-0000-0000-00006C680000}"/>
    <cellStyle name="Normal 17 5 7 6" xfId="21843" xr:uid="{00000000-0005-0000-0000-00006D680000}"/>
    <cellStyle name="Normal 17 5 8" xfId="21844" xr:uid="{00000000-0005-0000-0000-00006E680000}"/>
    <cellStyle name="Normal 17 5 8 2" xfId="21845" xr:uid="{00000000-0005-0000-0000-00006F680000}"/>
    <cellStyle name="Normal 17 5 8 2 2" xfId="21846" xr:uid="{00000000-0005-0000-0000-000070680000}"/>
    <cellStyle name="Normal 17 5 8 2 2 2" xfId="21847" xr:uid="{00000000-0005-0000-0000-000071680000}"/>
    <cellStyle name="Normal 17 5 8 2 2 2 2" xfId="21848" xr:uid="{00000000-0005-0000-0000-000072680000}"/>
    <cellStyle name="Normal 17 5 8 2 2 3" xfId="21849" xr:uid="{00000000-0005-0000-0000-000073680000}"/>
    <cellStyle name="Normal 17 5 8 2 2 3 2" xfId="21850" xr:uid="{00000000-0005-0000-0000-000074680000}"/>
    <cellStyle name="Normal 17 5 8 2 2 4" xfId="21851" xr:uid="{00000000-0005-0000-0000-000075680000}"/>
    <cellStyle name="Normal 17 5 8 2 3" xfId="21852" xr:uid="{00000000-0005-0000-0000-000076680000}"/>
    <cellStyle name="Normal 17 5 8 2 3 2" xfId="21853" xr:uid="{00000000-0005-0000-0000-000077680000}"/>
    <cellStyle name="Normal 17 5 8 2 4" xfId="21854" xr:uid="{00000000-0005-0000-0000-000078680000}"/>
    <cellStyle name="Normal 17 5 8 2 4 2" xfId="21855" xr:uid="{00000000-0005-0000-0000-000079680000}"/>
    <cellStyle name="Normal 17 5 8 2 5" xfId="21856" xr:uid="{00000000-0005-0000-0000-00007A680000}"/>
    <cellStyle name="Normal 17 5 8 3" xfId="21857" xr:uid="{00000000-0005-0000-0000-00007B680000}"/>
    <cellStyle name="Normal 17 5 8 3 2" xfId="21858" xr:uid="{00000000-0005-0000-0000-00007C680000}"/>
    <cellStyle name="Normal 17 5 8 3 2 2" xfId="21859" xr:uid="{00000000-0005-0000-0000-00007D680000}"/>
    <cellStyle name="Normal 17 5 8 3 3" xfId="21860" xr:uid="{00000000-0005-0000-0000-00007E680000}"/>
    <cellStyle name="Normal 17 5 8 3 3 2" xfId="21861" xr:uid="{00000000-0005-0000-0000-00007F680000}"/>
    <cellStyle name="Normal 17 5 8 3 4" xfId="21862" xr:uid="{00000000-0005-0000-0000-000080680000}"/>
    <cellStyle name="Normal 17 5 8 4" xfId="21863" xr:uid="{00000000-0005-0000-0000-000081680000}"/>
    <cellStyle name="Normal 17 5 8 4 2" xfId="21864" xr:uid="{00000000-0005-0000-0000-000082680000}"/>
    <cellStyle name="Normal 17 5 8 5" xfId="21865" xr:uid="{00000000-0005-0000-0000-000083680000}"/>
    <cellStyle name="Normal 17 5 8 5 2" xfId="21866" xr:uid="{00000000-0005-0000-0000-000084680000}"/>
    <cellStyle name="Normal 17 5 8 6" xfId="21867" xr:uid="{00000000-0005-0000-0000-000085680000}"/>
    <cellStyle name="Normal 17 5 9" xfId="21868" xr:uid="{00000000-0005-0000-0000-000086680000}"/>
    <cellStyle name="Normal 17 5 9 2" xfId="21869" xr:uid="{00000000-0005-0000-0000-000087680000}"/>
    <cellStyle name="Normal 17 5 9 2 2" xfId="21870" xr:uid="{00000000-0005-0000-0000-000088680000}"/>
    <cellStyle name="Normal 17 5 9 2 2 2" xfId="21871" xr:uid="{00000000-0005-0000-0000-000089680000}"/>
    <cellStyle name="Normal 17 5 9 2 3" xfId="21872" xr:uid="{00000000-0005-0000-0000-00008A680000}"/>
    <cellStyle name="Normal 17 5 9 2 3 2" xfId="21873" xr:uid="{00000000-0005-0000-0000-00008B680000}"/>
    <cellStyle name="Normal 17 5 9 2 4" xfId="21874" xr:uid="{00000000-0005-0000-0000-00008C680000}"/>
    <cellStyle name="Normal 17 5 9 3" xfId="21875" xr:uid="{00000000-0005-0000-0000-00008D680000}"/>
    <cellStyle name="Normal 17 5 9 3 2" xfId="21876" xr:uid="{00000000-0005-0000-0000-00008E680000}"/>
    <cellStyle name="Normal 17 5 9 4" xfId="21877" xr:uid="{00000000-0005-0000-0000-00008F680000}"/>
    <cellStyle name="Normal 17 5 9 4 2" xfId="21878" xr:uid="{00000000-0005-0000-0000-000090680000}"/>
    <cellStyle name="Normal 17 5 9 5" xfId="21879" xr:uid="{00000000-0005-0000-0000-000091680000}"/>
    <cellStyle name="Normal 17 6" xfId="4145" xr:uid="{00000000-0005-0000-0000-000092680000}"/>
    <cellStyle name="Normal 17 6 10" xfId="21880" xr:uid="{00000000-0005-0000-0000-000093680000}"/>
    <cellStyle name="Normal 17 6 10 2" xfId="21881" xr:uid="{00000000-0005-0000-0000-000094680000}"/>
    <cellStyle name="Normal 17 6 10 2 2" xfId="21882" xr:uid="{00000000-0005-0000-0000-000095680000}"/>
    <cellStyle name="Normal 17 6 10 3" xfId="21883" xr:uid="{00000000-0005-0000-0000-000096680000}"/>
    <cellStyle name="Normal 17 6 10 3 2" xfId="21884" xr:uid="{00000000-0005-0000-0000-000097680000}"/>
    <cellStyle name="Normal 17 6 10 4" xfId="21885" xr:uid="{00000000-0005-0000-0000-000098680000}"/>
    <cellStyle name="Normal 17 6 11" xfId="21886" xr:uid="{00000000-0005-0000-0000-000099680000}"/>
    <cellStyle name="Normal 17 6 11 2" xfId="21887" xr:uid="{00000000-0005-0000-0000-00009A680000}"/>
    <cellStyle name="Normal 17 6 11 2 2" xfId="21888" xr:uid="{00000000-0005-0000-0000-00009B680000}"/>
    <cellStyle name="Normal 17 6 11 3" xfId="21889" xr:uid="{00000000-0005-0000-0000-00009C680000}"/>
    <cellStyle name="Normal 17 6 11 3 2" xfId="21890" xr:uid="{00000000-0005-0000-0000-00009D680000}"/>
    <cellStyle name="Normal 17 6 11 4" xfId="21891" xr:uid="{00000000-0005-0000-0000-00009E680000}"/>
    <cellStyle name="Normal 17 6 12" xfId="21892" xr:uid="{00000000-0005-0000-0000-00009F680000}"/>
    <cellStyle name="Normal 17 6 12 2" xfId="21893" xr:uid="{00000000-0005-0000-0000-0000A0680000}"/>
    <cellStyle name="Normal 17 6 13" xfId="21894" xr:uid="{00000000-0005-0000-0000-0000A1680000}"/>
    <cellStyle name="Normal 17 6 13 2" xfId="21895" xr:uid="{00000000-0005-0000-0000-0000A2680000}"/>
    <cellStyle name="Normal 17 6 14" xfId="21896" xr:uid="{00000000-0005-0000-0000-0000A3680000}"/>
    <cellStyle name="Normal 17 6 15" xfId="43333" xr:uid="{00000000-0005-0000-0000-0000A4680000}"/>
    <cellStyle name="Normal 17 6 2" xfId="21897" xr:uid="{00000000-0005-0000-0000-0000A5680000}"/>
    <cellStyle name="Normal 17 6 2 10" xfId="21898" xr:uid="{00000000-0005-0000-0000-0000A6680000}"/>
    <cellStyle name="Normal 17 6 2 10 2" xfId="21899" xr:uid="{00000000-0005-0000-0000-0000A7680000}"/>
    <cellStyle name="Normal 17 6 2 11" xfId="21900" xr:uid="{00000000-0005-0000-0000-0000A8680000}"/>
    <cellStyle name="Normal 17 6 2 12" xfId="43334" xr:uid="{00000000-0005-0000-0000-0000A9680000}"/>
    <cellStyle name="Normal 17 6 2 2" xfId="21901" xr:uid="{00000000-0005-0000-0000-0000AA680000}"/>
    <cellStyle name="Normal 17 6 2 2 10" xfId="21902" xr:uid="{00000000-0005-0000-0000-0000AB680000}"/>
    <cellStyle name="Normal 17 6 2 2 11" xfId="43335" xr:uid="{00000000-0005-0000-0000-0000AC680000}"/>
    <cellStyle name="Normal 17 6 2 2 2" xfId="21903" xr:uid="{00000000-0005-0000-0000-0000AD680000}"/>
    <cellStyle name="Normal 17 6 2 2 2 2" xfId="21904" xr:uid="{00000000-0005-0000-0000-0000AE680000}"/>
    <cellStyle name="Normal 17 6 2 2 2 2 2" xfId="21905" xr:uid="{00000000-0005-0000-0000-0000AF680000}"/>
    <cellStyle name="Normal 17 6 2 2 2 2 2 2" xfId="21906" xr:uid="{00000000-0005-0000-0000-0000B0680000}"/>
    <cellStyle name="Normal 17 6 2 2 2 2 2 2 2" xfId="21907" xr:uid="{00000000-0005-0000-0000-0000B1680000}"/>
    <cellStyle name="Normal 17 6 2 2 2 2 2 2 2 2" xfId="21908" xr:uid="{00000000-0005-0000-0000-0000B2680000}"/>
    <cellStyle name="Normal 17 6 2 2 2 2 2 2 3" xfId="21909" xr:uid="{00000000-0005-0000-0000-0000B3680000}"/>
    <cellStyle name="Normal 17 6 2 2 2 2 2 2 3 2" xfId="21910" xr:uid="{00000000-0005-0000-0000-0000B4680000}"/>
    <cellStyle name="Normal 17 6 2 2 2 2 2 2 4" xfId="21911" xr:uid="{00000000-0005-0000-0000-0000B5680000}"/>
    <cellStyle name="Normal 17 6 2 2 2 2 2 3" xfId="21912" xr:uid="{00000000-0005-0000-0000-0000B6680000}"/>
    <cellStyle name="Normal 17 6 2 2 2 2 2 3 2" xfId="21913" xr:uid="{00000000-0005-0000-0000-0000B7680000}"/>
    <cellStyle name="Normal 17 6 2 2 2 2 2 4" xfId="21914" xr:uid="{00000000-0005-0000-0000-0000B8680000}"/>
    <cellStyle name="Normal 17 6 2 2 2 2 2 4 2" xfId="21915" xr:uid="{00000000-0005-0000-0000-0000B9680000}"/>
    <cellStyle name="Normal 17 6 2 2 2 2 2 5" xfId="21916" xr:uid="{00000000-0005-0000-0000-0000BA680000}"/>
    <cellStyle name="Normal 17 6 2 2 2 2 3" xfId="21917" xr:uid="{00000000-0005-0000-0000-0000BB680000}"/>
    <cellStyle name="Normal 17 6 2 2 2 2 3 2" xfId="21918" xr:uid="{00000000-0005-0000-0000-0000BC680000}"/>
    <cellStyle name="Normal 17 6 2 2 2 2 3 2 2" xfId="21919" xr:uid="{00000000-0005-0000-0000-0000BD680000}"/>
    <cellStyle name="Normal 17 6 2 2 2 2 3 3" xfId="21920" xr:uid="{00000000-0005-0000-0000-0000BE680000}"/>
    <cellStyle name="Normal 17 6 2 2 2 2 3 3 2" xfId="21921" xr:uid="{00000000-0005-0000-0000-0000BF680000}"/>
    <cellStyle name="Normal 17 6 2 2 2 2 3 4" xfId="21922" xr:uid="{00000000-0005-0000-0000-0000C0680000}"/>
    <cellStyle name="Normal 17 6 2 2 2 2 4" xfId="21923" xr:uid="{00000000-0005-0000-0000-0000C1680000}"/>
    <cellStyle name="Normal 17 6 2 2 2 2 4 2" xfId="21924" xr:uid="{00000000-0005-0000-0000-0000C2680000}"/>
    <cellStyle name="Normal 17 6 2 2 2 2 5" xfId="21925" xr:uid="{00000000-0005-0000-0000-0000C3680000}"/>
    <cellStyle name="Normal 17 6 2 2 2 2 5 2" xfId="21926" xr:uid="{00000000-0005-0000-0000-0000C4680000}"/>
    <cellStyle name="Normal 17 6 2 2 2 2 6" xfId="21927" xr:uid="{00000000-0005-0000-0000-0000C5680000}"/>
    <cellStyle name="Normal 17 6 2 2 2 3" xfId="21928" xr:uid="{00000000-0005-0000-0000-0000C6680000}"/>
    <cellStyle name="Normal 17 6 2 2 2 3 2" xfId="21929" xr:uid="{00000000-0005-0000-0000-0000C7680000}"/>
    <cellStyle name="Normal 17 6 2 2 2 3 2 2" xfId="21930" xr:uid="{00000000-0005-0000-0000-0000C8680000}"/>
    <cellStyle name="Normal 17 6 2 2 2 3 2 2 2" xfId="21931" xr:uid="{00000000-0005-0000-0000-0000C9680000}"/>
    <cellStyle name="Normal 17 6 2 2 2 3 2 2 2 2" xfId="21932" xr:uid="{00000000-0005-0000-0000-0000CA680000}"/>
    <cellStyle name="Normal 17 6 2 2 2 3 2 2 3" xfId="21933" xr:uid="{00000000-0005-0000-0000-0000CB680000}"/>
    <cellStyle name="Normal 17 6 2 2 2 3 2 2 3 2" xfId="21934" xr:uid="{00000000-0005-0000-0000-0000CC680000}"/>
    <cellStyle name="Normal 17 6 2 2 2 3 2 2 4" xfId="21935" xr:uid="{00000000-0005-0000-0000-0000CD680000}"/>
    <cellStyle name="Normal 17 6 2 2 2 3 2 3" xfId="21936" xr:uid="{00000000-0005-0000-0000-0000CE680000}"/>
    <cellStyle name="Normal 17 6 2 2 2 3 2 3 2" xfId="21937" xr:uid="{00000000-0005-0000-0000-0000CF680000}"/>
    <cellStyle name="Normal 17 6 2 2 2 3 2 4" xfId="21938" xr:uid="{00000000-0005-0000-0000-0000D0680000}"/>
    <cellStyle name="Normal 17 6 2 2 2 3 2 4 2" xfId="21939" xr:uid="{00000000-0005-0000-0000-0000D1680000}"/>
    <cellStyle name="Normal 17 6 2 2 2 3 2 5" xfId="21940" xr:uid="{00000000-0005-0000-0000-0000D2680000}"/>
    <cellStyle name="Normal 17 6 2 2 2 3 3" xfId="21941" xr:uid="{00000000-0005-0000-0000-0000D3680000}"/>
    <cellStyle name="Normal 17 6 2 2 2 3 3 2" xfId="21942" xr:uid="{00000000-0005-0000-0000-0000D4680000}"/>
    <cellStyle name="Normal 17 6 2 2 2 3 3 2 2" xfId="21943" xr:uid="{00000000-0005-0000-0000-0000D5680000}"/>
    <cellStyle name="Normal 17 6 2 2 2 3 3 3" xfId="21944" xr:uid="{00000000-0005-0000-0000-0000D6680000}"/>
    <cellStyle name="Normal 17 6 2 2 2 3 3 3 2" xfId="21945" xr:uid="{00000000-0005-0000-0000-0000D7680000}"/>
    <cellStyle name="Normal 17 6 2 2 2 3 3 4" xfId="21946" xr:uid="{00000000-0005-0000-0000-0000D8680000}"/>
    <cellStyle name="Normal 17 6 2 2 2 3 4" xfId="21947" xr:uid="{00000000-0005-0000-0000-0000D9680000}"/>
    <cellStyle name="Normal 17 6 2 2 2 3 4 2" xfId="21948" xr:uid="{00000000-0005-0000-0000-0000DA680000}"/>
    <cellStyle name="Normal 17 6 2 2 2 3 5" xfId="21949" xr:uid="{00000000-0005-0000-0000-0000DB680000}"/>
    <cellStyle name="Normal 17 6 2 2 2 3 5 2" xfId="21950" xr:uid="{00000000-0005-0000-0000-0000DC680000}"/>
    <cellStyle name="Normal 17 6 2 2 2 3 6" xfId="21951" xr:uid="{00000000-0005-0000-0000-0000DD680000}"/>
    <cellStyle name="Normal 17 6 2 2 2 4" xfId="21952" xr:uid="{00000000-0005-0000-0000-0000DE680000}"/>
    <cellStyle name="Normal 17 6 2 2 2 4 2" xfId="21953" xr:uid="{00000000-0005-0000-0000-0000DF680000}"/>
    <cellStyle name="Normal 17 6 2 2 2 4 2 2" xfId="21954" xr:uid="{00000000-0005-0000-0000-0000E0680000}"/>
    <cellStyle name="Normal 17 6 2 2 2 4 2 2 2" xfId="21955" xr:uid="{00000000-0005-0000-0000-0000E1680000}"/>
    <cellStyle name="Normal 17 6 2 2 2 4 2 3" xfId="21956" xr:uid="{00000000-0005-0000-0000-0000E2680000}"/>
    <cellStyle name="Normal 17 6 2 2 2 4 2 3 2" xfId="21957" xr:uid="{00000000-0005-0000-0000-0000E3680000}"/>
    <cellStyle name="Normal 17 6 2 2 2 4 2 4" xfId="21958" xr:uid="{00000000-0005-0000-0000-0000E4680000}"/>
    <cellStyle name="Normal 17 6 2 2 2 4 3" xfId="21959" xr:uid="{00000000-0005-0000-0000-0000E5680000}"/>
    <cellStyle name="Normal 17 6 2 2 2 4 3 2" xfId="21960" xr:uid="{00000000-0005-0000-0000-0000E6680000}"/>
    <cellStyle name="Normal 17 6 2 2 2 4 4" xfId="21961" xr:uid="{00000000-0005-0000-0000-0000E7680000}"/>
    <cellStyle name="Normal 17 6 2 2 2 4 4 2" xfId="21962" xr:uid="{00000000-0005-0000-0000-0000E8680000}"/>
    <cellStyle name="Normal 17 6 2 2 2 4 5" xfId="21963" xr:uid="{00000000-0005-0000-0000-0000E9680000}"/>
    <cellStyle name="Normal 17 6 2 2 2 5" xfId="21964" xr:uid="{00000000-0005-0000-0000-0000EA680000}"/>
    <cellStyle name="Normal 17 6 2 2 2 5 2" xfId="21965" xr:uid="{00000000-0005-0000-0000-0000EB680000}"/>
    <cellStyle name="Normal 17 6 2 2 2 5 2 2" xfId="21966" xr:uid="{00000000-0005-0000-0000-0000EC680000}"/>
    <cellStyle name="Normal 17 6 2 2 2 5 3" xfId="21967" xr:uid="{00000000-0005-0000-0000-0000ED680000}"/>
    <cellStyle name="Normal 17 6 2 2 2 5 3 2" xfId="21968" xr:uid="{00000000-0005-0000-0000-0000EE680000}"/>
    <cellStyle name="Normal 17 6 2 2 2 5 4" xfId="21969" xr:uid="{00000000-0005-0000-0000-0000EF680000}"/>
    <cellStyle name="Normal 17 6 2 2 2 6" xfId="21970" xr:uid="{00000000-0005-0000-0000-0000F0680000}"/>
    <cellStyle name="Normal 17 6 2 2 2 6 2" xfId="21971" xr:uid="{00000000-0005-0000-0000-0000F1680000}"/>
    <cellStyle name="Normal 17 6 2 2 2 6 2 2" xfId="21972" xr:uid="{00000000-0005-0000-0000-0000F2680000}"/>
    <cellStyle name="Normal 17 6 2 2 2 6 3" xfId="21973" xr:uid="{00000000-0005-0000-0000-0000F3680000}"/>
    <cellStyle name="Normal 17 6 2 2 2 6 3 2" xfId="21974" xr:uid="{00000000-0005-0000-0000-0000F4680000}"/>
    <cellStyle name="Normal 17 6 2 2 2 6 4" xfId="21975" xr:uid="{00000000-0005-0000-0000-0000F5680000}"/>
    <cellStyle name="Normal 17 6 2 2 2 7" xfId="21976" xr:uid="{00000000-0005-0000-0000-0000F6680000}"/>
    <cellStyle name="Normal 17 6 2 2 2 7 2" xfId="21977" xr:uid="{00000000-0005-0000-0000-0000F7680000}"/>
    <cellStyle name="Normal 17 6 2 2 2 8" xfId="21978" xr:uid="{00000000-0005-0000-0000-0000F8680000}"/>
    <cellStyle name="Normal 17 6 2 2 2 8 2" xfId="21979" xr:uid="{00000000-0005-0000-0000-0000F9680000}"/>
    <cellStyle name="Normal 17 6 2 2 2 9" xfId="21980" xr:uid="{00000000-0005-0000-0000-0000FA680000}"/>
    <cellStyle name="Normal 17 6 2 2 3" xfId="21981" xr:uid="{00000000-0005-0000-0000-0000FB680000}"/>
    <cellStyle name="Normal 17 6 2 2 3 2" xfId="21982" xr:uid="{00000000-0005-0000-0000-0000FC680000}"/>
    <cellStyle name="Normal 17 6 2 2 3 2 2" xfId="21983" xr:uid="{00000000-0005-0000-0000-0000FD680000}"/>
    <cellStyle name="Normal 17 6 2 2 3 2 2 2" xfId="21984" xr:uid="{00000000-0005-0000-0000-0000FE680000}"/>
    <cellStyle name="Normal 17 6 2 2 3 2 2 2 2" xfId="21985" xr:uid="{00000000-0005-0000-0000-0000FF680000}"/>
    <cellStyle name="Normal 17 6 2 2 3 2 2 3" xfId="21986" xr:uid="{00000000-0005-0000-0000-000000690000}"/>
    <cellStyle name="Normal 17 6 2 2 3 2 2 3 2" xfId="21987" xr:uid="{00000000-0005-0000-0000-000001690000}"/>
    <cellStyle name="Normal 17 6 2 2 3 2 2 4" xfId="21988" xr:uid="{00000000-0005-0000-0000-000002690000}"/>
    <cellStyle name="Normal 17 6 2 2 3 2 3" xfId="21989" xr:uid="{00000000-0005-0000-0000-000003690000}"/>
    <cellStyle name="Normal 17 6 2 2 3 2 3 2" xfId="21990" xr:uid="{00000000-0005-0000-0000-000004690000}"/>
    <cellStyle name="Normal 17 6 2 2 3 2 4" xfId="21991" xr:uid="{00000000-0005-0000-0000-000005690000}"/>
    <cellStyle name="Normal 17 6 2 2 3 2 4 2" xfId="21992" xr:uid="{00000000-0005-0000-0000-000006690000}"/>
    <cellStyle name="Normal 17 6 2 2 3 2 5" xfId="21993" xr:uid="{00000000-0005-0000-0000-000007690000}"/>
    <cellStyle name="Normal 17 6 2 2 3 3" xfId="21994" xr:uid="{00000000-0005-0000-0000-000008690000}"/>
    <cellStyle name="Normal 17 6 2 2 3 3 2" xfId="21995" xr:uid="{00000000-0005-0000-0000-000009690000}"/>
    <cellStyle name="Normal 17 6 2 2 3 3 2 2" xfId="21996" xr:uid="{00000000-0005-0000-0000-00000A690000}"/>
    <cellStyle name="Normal 17 6 2 2 3 3 3" xfId="21997" xr:uid="{00000000-0005-0000-0000-00000B690000}"/>
    <cellStyle name="Normal 17 6 2 2 3 3 3 2" xfId="21998" xr:uid="{00000000-0005-0000-0000-00000C690000}"/>
    <cellStyle name="Normal 17 6 2 2 3 3 4" xfId="21999" xr:uid="{00000000-0005-0000-0000-00000D690000}"/>
    <cellStyle name="Normal 17 6 2 2 3 4" xfId="22000" xr:uid="{00000000-0005-0000-0000-00000E690000}"/>
    <cellStyle name="Normal 17 6 2 2 3 4 2" xfId="22001" xr:uid="{00000000-0005-0000-0000-00000F690000}"/>
    <cellStyle name="Normal 17 6 2 2 3 5" xfId="22002" xr:uid="{00000000-0005-0000-0000-000010690000}"/>
    <cellStyle name="Normal 17 6 2 2 3 5 2" xfId="22003" xr:uid="{00000000-0005-0000-0000-000011690000}"/>
    <cellStyle name="Normal 17 6 2 2 3 6" xfId="22004" xr:uid="{00000000-0005-0000-0000-000012690000}"/>
    <cellStyle name="Normal 17 6 2 2 4" xfId="22005" xr:uid="{00000000-0005-0000-0000-000013690000}"/>
    <cellStyle name="Normal 17 6 2 2 4 2" xfId="22006" xr:uid="{00000000-0005-0000-0000-000014690000}"/>
    <cellStyle name="Normal 17 6 2 2 4 2 2" xfId="22007" xr:uid="{00000000-0005-0000-0000-000015690000}"/>
    <cellStyle name="Normal 17 6 2 2 4 2 2 2" xfId="22008" xr:uid="{00000000-0005-0000-0000-000016690000}"/>
    <cellStyle name="Normal 17 6 2 2 4 2 2 2 2" xfId="22009" xr:uid="{00000000-0005-0000-0000-000017690000}"/>
    <cellStyle name="Normal 17 6 2 2 4 2 2 3" xfId="22010" xr:uid="{00000000-0005-0000-0000-000018690000}"/>
    <cellStyle name="Normal 17 6 2 2 4 2 2 3 2" xfId="22011" xr:uid="{00000000-0005-0000-0000-000019690000}"/>
    <cellStyle name="Normal 17 6 2 2 4 2 2 4" xfId="22012" xr:uid="{00000000-0005-0000-0000-00001A690000}"/>
    <cellStyle name="Normal 17 6 2 2 4 2 3" xfId="22013" xr:uid="{00000000-0005-0000-0000-00001B690000}"/>
    <cellStyle name="Normal 17 6 2 2 4 2 3 2" xfId="22014" xr:uid="{00000000-0005-0000-0000-00001C690000}"/>
    <cellStyle name="Normal 17 6 2 2 4 2 4" xfId="22015" xr:uid="{00000000-0005-0000-0000-00001D690000}"/>
    <cellStyle name="Normal 17 6 2 2 4 2 4 2" xfId="22016" xr:uid="{00000000-0005-0000-0000-00001E690000}"/>
    <cellStyle name="Normal 17 6 2 2 4 2 5" xfId="22017" xr:uid="{00000000-0005-0000-0000-00001F690000}"/>
    <cellStyle name="Normal 17 6 2 2 4 3" xfId="22018" xr:uid="{00000000-0005-0000-0000-000020690000}"/>
    <cellStyle name="Normal 17 6 2 2 4 3 2" xfId="22019" xr:uid="{00000000-0005-0000-0000-000021690000}"/>
    <cellStyle name="Normal 17 6 2 2 4 3 2 2" xfId="22020" xr:uid="{00000000-0005-0000-0000-000022690000}"/>
    <cellStyle name="Normal 17 6 2 2 4 3 3" xfId="22021" xr:uid="{00000000-0005-0000-0000-000023690000}"/>
    <cellStyle name="Normal 17 6 2 2 4 3 3 2" xfId="22022" xr:uid="{00000000-0005-0000-0000-000024690000}"/>
    <cellStyle name="Normal 17 6 2 2 4 3 4" xfId="22023" xr:uid="{00000000-0005-0000-0000-000025690000}"/>
    <cellStyle name="Normal 17 6 2 2 4 4" xfId="22024" xr:uid="{00000000-0005-0000-0000-000026690000}"/>
    <cellStyle name="Normal 17 6 2 2 4 4 2" xfId="22025" xr:uid="{00000000-0005-0000-0000-000027690000}"/>
    <cellStyle name="Normal 17 6 2 2 4 5" xfId="22026" xr:uid="{00000000-0005-0000-0000-000028690000}"/>
    <cellStyle name="Normal 17 6 2 2 4 5 2" xfId="22027" xr:uid="{00000000-0005-0000-0000-000029690000}"/>
    <cellStyle name="Normal 17 6 2 2 4 6" xfId="22028" xr:uid="{00000000-0005-0000-0000-00002A690000}"/>
    <cellStyle name="Normal 17 6 2 2 5" xfId="22029" xr:uid="{00000000-0005-0000-0000-00002B690000}"/>
    <cellStyle name="Normal 17 6 2 2 5 2" xfId="22030" xr:uid="{00000000-0005-0000-0000-00002C690000}"/>
    <cellStyle name="Normal 17 6 2 2 5 2 2" xfId="22031" xr:uid="{00000000-0005-0000-0000-00002D690000}"/>
    <cellStyle name="Normal 17 6 2 2 5 2 2 2" xfId="22032" xr:uid="{00000000-0005-0000-0000-00002E690000}"/>
    <cellStyle name="Normal 17 6 2 2 5 2 3" xfId="22033" xr:uid="{00000000-0005-0000-0000-00002F690000}"/>
    <cellStyle name="Normal 17 6 2 2 5 2 3 2" xfId="22034" xr:uid="{00000000-0005-0000-0000-000030690000}"/>
    <cellStyle name="Normal 17 6 2 2 5 2 4" xfId="22035" xr:uid="{00000000-0005-0000-0000-000031690000}"/>
    <cellStyle name="Normal 17 6 2 2 5 3" xfId="22036" xr:uid="{00000000-0005-0000-0000-000032690000}"/>
    <cellStyle name="Normal 17 6 2 2 5 3 2" xfId="22037" xr:uid="{00000000-0005-0000-0000-000033690000}"/>
    <cellStyle name="Normal 17 6 2 2 5 4" xfId="22038" xr:uid="{00000000-0005-0000-0000-000034690000}"/>
    <cellStyle name="Normal 17 6 2 2 5 4 2" xfId="22039" xr:uid="{00000000-0005-0000-0000-000035690000}"/>
    <cellStyle name="Normal 17 6 2 2 5 5" xfId="22040" xr:uid="{00000000-0005-0000-0000-000036690000}"/>
    <cellStyle name="Normal 17 6 2 2 6" xfId="22041" xr:uid="{00000000-0005-0000-0000-000037690000}"/>
    <cellStyle name="Normal 17 6 2 2 6 2" xfId="22042" xr:uid="{00000000-0005-0000-0000-000038690000}"/>
    <cellStyle name="Normal 17 6 2 2 6 2 2" xfId="22043" xr:uid="{00000000-0005-0000-0000-000039690000}"/>
    <cellStyle name="Normal 17 6 2 2 6 3" xfId="22044" xr:uid="{00000000-0005-0000-0000-00003A690000}"/>
    <cellStyle name="Normal 17 6 2 2 6 3 2" xfId="22045" xr:uid="{00000000-0005-0000-0000-00003B690000}"/>
    <cellStyle name="Normal 17 6 2 2 6 4" xfId="22046" xr:uid="{00000000-0005-0000-0000-00003C690000}"/>
    <cellStyle name="Normal 17 6 2 2 7" xfId="22047" xr:uid="{00000000-0005-0000-0000-00003D690000}"/>
    <cellStyle name="Normal 17 6 2 2 7 2" xfId="22048" xr:uid="{00000000-0005-0000-0000-00003E690000}"/>
    <cellStyle name="Normal 17 6 2 2 7 2 2" xfId="22049" xr:uid="{00000000-0005-0000-0000-00003F690000}"/>
    <cellStyle name="Normal 17 6 2 2 7 3" xfId="22050" xr:uid="{00000000-0005-0000-0000-000040690000}"/>
    <cellStyle name="Normal 17 6 2 2 7 3 2" xfId="22051" xr:uid="{00000000-0005-0000-0000-000041690000}"/>
    <cellStyle name="Normal 17 6 2 2 7 4" xfId="22052" xr:uid="{00000000-0005-0000-0000-000042690000}"/>
    <cellStyle name="Normal 17 6 2 2 8" xfId="22053" xr:uid="{00000000-0005-0000-0000-000043690000}"/>
    <cellStyle name="Normal 17 6 2 2 8 2" xfId="22054" xr:uid="{00000000-0005-0000-0000-000044690000}"/>
    <cellStyle name="Normal 17 6 2 2 9" xfId="22055" xr:uid="{00000000-0005-0000-0000-000045690000}"/>
    <cellStyle name="Normal 17 6 2 2 9 2" xfId="22056" xr:uid="{00000000-0005-0000-0000-000046690000}"/>
    <cellStyle name="Normal 17 6 2 3" xfId="22057" xr:uid="{00000000-0005-0000-0000-000047690000}"/>
    <cellStyle name="Normal 17 6 2 3 2" xfId="22058" xr:uid="{00000000-0005-0000-0000-000048690000}"/>
    <cellStyle name="Normal 17 6 2 3 2 2" xfId="22059" xr:uid="{00000000-0005-0000-0000-000049690000}"/>
    <cellStyle name="Normal 17 6 2 3 2 2 2" xfId="22060" xr:uid="{00000000-0005-0000-0000-00004A690000}"/>
    <cellStyle name="Normal 17 6 2 3 2 2 2 2" xfId="22061" xr:uid="{00000000-0005-0000-0000-00004B690000}"/>
    <cellStyle name="Normal 17 6 2 3 2 2 2 2 2" xfId="22062" xr:uid="{00000000-0005-0000-0000-00004C690000}"/>
    <cellStyle name="Normal 17 6 2 3 2 2 2 3" xfId="22063" xr:uid="{00000000-0005-0000-0000-00004D690000}"/>
    <cellStyle name="Normal 17 6 2 3 2 2 2 3 2" xfId="22064" xr:uid="{00000000-0005-0000-0000-00004E690000}"/>
    <cellStyle name="Normal 17 6 2 3 2 2 2 4" xfId="22065" xr:uid="{00000000-0005-0000-0000-00004F690000}"/>
    <cellStyle name="Normal 17 6 2 3 2 2 3" xfId="22066" xr:uid="{00000000-0005-0000-0000-000050690000}"/>
    <cellStyle name="Normal 17 6 2 3 2 2 3 2" xfId="22067" xr:uid="{00000000-0005-0000-0000-000051690000}"/>
    <cellStyle name="Normal 17 6 2 3 2 2 4" xfId="22068" xr:uid="{00000000-0005-0000-0000-000052690000}"/>
    <cellStyle name="Normal 17 6 2 3 2 2 4 2" xfId="22069" xr:uid="{00000000-0005-0000-0000-000053690000}"/>
    <cellStyle name="Normal 17 6 2 3 2 2 5" xfId="22070" xr:uid="{00000000-0005-0000-0000-000054690000}"/>
    <cellStyle name="Normal 17 6 2 3 2 3" xfId="22071" xr:uid="{00000000-0005-0000-0000-000055690000}"/>
    <cellStyle name="Normal 17 6 2 3 2 3 2" xfId="22072" xr:uid="{00000000-0005-0000-0000-000056690000}"/>
    <cellStyle name="Normal 17 6 2 3 2 3 2 2" xfId="22073" xr:uid="{00000000-0005-0000-0000-000057690000}"/>
    <cellStyle name="Normal 17 6 2 3 2 3 3" xfId="22074" xr:uid="{00000000-0005-0000-0000-000058690000}"/>
    <cellStyle name="Normal 17 6 2 3 2 3 3 2" xfId="22075" xr:uid="{00000000-0005-0000-0000-000059690000}"/>
    <cellStyle name="Normal 17 6 2 3 2 3 4" xfId="22076" xr:uid="{00000000-0005-0000-0000-00005A690000}"/>
    <cellStyle name="Normal 17 6 2 3 2 4" xfId="22077" xr:uid="{00000000-0005-0000-0000-00005B690000}"/>
    <cellStyle name="Normal 17 6 2 3 2 4 2" xfId="22078" xr:uid="{00000000-0005-0000-0000-00005C690000}"/>
    <cellStyle name="Normal 17 6 2 3 2 5" xfId="22079" xr:uid="{00000000-0005-0000-0000-00005D690000}"/>
    <cellStyle name="Normal 17 6 2 3 2 5 2" xfId="22080" xr:uid="{00000000-0005-0000-0000-00005E690000}"/>
    <cellStyle name="Normal 17 6 2 3 2 6" xfId="22081" xr:uid="{00000000-0005-0000-0000-00005F690000}"/>
    <cellStyle name="Normal 17 6 2 3 3" xfId="22082" xr:uid="{00000000-0005-0000-0000-000060690000}"/>
    <cellStyle name="Normal 17 6 2 3 3 2" xfId="22083" xr:uid="{00000000-0005-0000-0000-000061690000}"/>
    <cellStyle name="Normal 17 6 2 3 3 2 2" xfId="22084" xr:uid="{00000000-0005-0000-0000-000062690000}"/>
    <cellStyle name="Normal 17 6 2 3 3 2 2 2" xfId="22085" xr:uid="{00000000-0005-0000-0000-000063690000}"/>
    <cellStyle name="Normal 17 6 2 3 3 2 2 2 2" xfId="22086" xr:uid="{00000000-0005-0000-0000-000064690000}"/>
    <cellStyle name="Normal 17 6 2 3 3 2 2 3" xfId="22087" xr:uid="{00000000-0005-0000-0000-000065690000}"/>
    <cellStyle name="Normal 17 6 2 3 3 2 2 3 2" xfId="22088" xr:uid="{00000000-0005-0000-0000-000066690000}"/>
    <cellStyle name="Normal 17 6 2 3 3 2 2 4" xfId="22089" xr:uid="{00000000-0005-0000-0000-000067690000}"/>
    <cellStyle name="Normal 17 6 2 3 3 2 3" xfId="22090" xr:uid="{00000000-0005-0000-0000-000068690000}"/>
    <cellStyle name="Normal 17 6 2 3 3 2 3 2" xfId="22091" xr:uid="{00000000-0005-0000-0000-000069690000}"/>
    <cellStyle name="Normal 17 6 2 3 3 2 4" xfId="22092" xr:uid="{00000000-0005-0000-0000-00006A690000}"/>
    <cellStyle name="Normal 17 6 2 3 3 2 4 2" xfId="22093" xr:uid="{00000000-0005-0000-0000-00006B690000}"/>
    <cellStyle name="Normal 17 6 2 3 3 2 5" xfId="22094" xr:uid="{00000000-0005-0000-0000-00006C690000}"/>
    <cellStyle name="Normal 17 6 2 3 3 3" xfId="22095" xr:uid="{00000000-0005-0000-0000-00006D690000}"/>
    <cellStyle name="Normal 17 6 2 3 3 3 2" xfId="22096" xr:uid="{00000000-0005-0000-0000-00006E690000}"/>
    <cellStyle name="Normal 17 6 2 3 3 3 2 2" xfId="22097" xr:uid="{00000000-0005-0000-0000-00006F690000}"/>
    <cellStyle name="Normal 17 6 2 3 3 3 3" xfId="22098" xr:uid="{00000000-0005-0000-0000-000070690000}"/>
    <cellStyle name="Normal 17 6 2 3 3 3 3 2" xfId="22099" xr:uid="{00000000-0005-0000-0000-000071690000}"/>
    <cellStyle name="Normal 17 6 2 3 3 3 4" xfId="22100" xr:uid="{00000000-0005-0000-0000-000072690000}"/>
    <cellStyle name="Normal 17 6 2 3 3 4" xfId="22101" xr:uid="{00000000-0005-0000-0000-000073690000}"/>
    <cellStyle name="Normal 17 6 2 3 3 4 2" xfId="22102" xr:uid="{00000000-0005-0000-0000-000074690000}"/>
    <cellStyle name="Normal 17 6 2 3 3 5" xfId="22103" xr:uid="{00000000-0005-0000-0000-000075690000}"/>
    <cellStyle name="Normal 17 6 2 3 3 5 2" xfId="22104" xr:uid="{00000000-0005-0000-0000-000076690000}"/>
    <cellStyle name="Normal 17 6 2 3 3 6" xfId="22105" xr:uid="{00000000-0005-0000-0000-000077690000}"/>
    <cellStyle name="Normal 17 6 2 3 4" xfId="22106" xr:uid="{00000000-0005-0000-0000-000078690000}"/>
    <cellStyle name="Normal 17 6 2 3 4 2" xfId="22107" xr:uid="{00000000-0005-0000-0000-000079690000}"/>
    <cellStyle name="Normal 17 6 2 3 4 2 2" xfId="22108" xr:uid="{00000000-0005-0000-0000-00007A690000}"/>
    <cellStyle name="Normal 17 6 2 3 4 2 2 2" xfId="22109" xr:uid="{00000000-0005-0000-0000-00007B690000}"/>
    <cellStyle name="Normal 17 6 2 3 4 2 3" xfId="22110" xr:uid="{00000000-0005-0000-0000-00007C690000}"/>
    <cellStyle name="Normal 17 6 2 3 4 2 3 2" xfId="22111" xr:uid="{00000000-0005-0000-0000-00007D690000}"/>
    <cellStyle name="Normal 17 6 2 3 4 2 4" xfId="22112" xr:uid="{00000000-0005-0000-0000-00007E690000}"/>
    <cellStyle name="Normal 17 6 2 3 4 3" xfId="22113" xr:uid="{00000000-0005-0000-0000-00007F690000}"/>
    <cellStyle name="Normal 17 6 2 3 4 3 2" xfId="22114" xr:uid="{00000000-0005-0000-0000-000080690000}"/>
    <cellStyle name="Normal 17 6 2 3 4 4" xfId="22115" xr:uid="{00000000-0005-0000-0000-000081690000}"/>
    <cellStyle name="Normal 17 6 2 3 4 4 2" xfId="22116" xr:uid="{00000000-0005-0000-0000-000082690000}"/>
    <cellStyle name="Normal 17 6 2 3 4 5" xfId="22117" xr:uid="{00000000-0005-0000-0000-000083690000}"/>
    <cellStyle name="Normal 17 6 2 3 5" xfId="22118" xr:uid="{00000000-0005-0000-0000-000084690000}"/>
    <cellStyle name="Normal 17 6 2 3 5 2" xfId="22119" xr:uid="{00000000-0005-0000-0000-000085690000}"/>
    <cellStyle name="Normal 17 6 2 3 5 2 2" xfId="22120" xr:uid="{00000000-0005-0000-0000-000086690000}"/>
    <cellStyle name="Normal 17 6 2 3 5 3" xfId="22121" xr:uid="{00000000-0005-0000-0000-000087690000}"/>
    <cellStyle name="Normal 17 6 2 3 5 3 2" xfId="22122" xr:uid="{00000000-0005-0000-0000-000088690000}"/>
    <cellStyle name="Normal 17 6 2 3 5 4" xfId="22123" xr:uid="{00000000-0005-0000-0000-000089690000}"/>
    <cellStyle name="Normal 17 6 2 3 6" xfId="22124" xr:uid="{00000000-0005-0000-0000-00008A690000}"/>
    <cellStyle name="Normal 17 6 2 3 6 2" xfId="22125" xr:uid="{00000000-0005-0000-0000-00008B690000}"/>
    <cellStyle name="Normal 17 6 2 3 6 2 2" xfId="22126" xr:uid="{00000000-0005-0000-0000-00008C690000}"/>
    <cellStyle name="Normal 17 6 2 3 6 3" xfId="22127" xr:uid="{00000000-0005-0000-0000-00008D690000}"/>
    <cellStyle name="Normal 17 6 2 3 6 3 2" xfId="22128" xr:uid="{00000000-0005-0000-0000-00008E690000}"/>
    <cellStyle name="Normal 17 6 2 3 6 4" xfId="22129" xr:uid="{00000000-0005-0000-0000-00008F690000}"/>
    <cellStyle name="Normal 17 6 2 3 7" xfId="22130" xr:uid="{00000000-0005-0000-0000-000090690000}"/>
    <cellStyle name="Normal 17 6 2 3 7 2" xfId="22131" xr:uid="{00000000-0005-0000-0000-000091690000}"/>
    <cellStyle name="Normal 17 6 2 3 8" xfId="22132" xr:uid="{00000000-0005-0000-0000-000092690000}"/>
    <cellStyle name="Normal 17 6 2 3 8 2" xfId="22133" xr:uid="{00000000-0005-0000-0000-000093690000}"/>
    <cellStyle name="Normal 17 6 2 3 9" xfId="22134" xr:uid="{00000000-0005-0000-0000-000094690000}"/>
    <cellStyle name="Normal 17 6 2 4" xfId="22135" xr:uid="{00000000-0005-0000-0000-000095690000}"/>
    <cellStyle name="Normal 17 6 2 4 2" xfId="22136" xr:uid="{00000000-0005-0000-0000-000096690000}"/>
    <cellStyle name="Normal 17 6 2 4 2 2" xfId="22137" xr:uid="{00000000-0005-0000-0000-000097690000}"/>
    <cellStyle name="Normal 17 6 2 4 2 2 2" xfId="22138" xr:uid="{00000000-0005-0000-0000-000098690000}"/>
    <cellStyle name="Normal 17 6 2 4 2 2 2 2" xfId="22139" xr:uid="{00000000-0005-0000-0000-000099690000}"/>
    <cellStyle name="Normal 17 6 2 4 2 2 3" xfId="22140" xr:uid="{00000000-0005-0000-0000-00009A690000}"/>
    <cellStyle name="Normal 17 6 2 4 2 2 3 2" xfId="22141" xr:uid="{00000000-0005-0000-0000-00009B690000}"/>
    <cellStyle name="Normal 17 6 2 4 2 2 4" xfId="22142" xr:uid="{00000000-0005-0000-0000-00009C690000}"/>
    <cellStyle name="Normal 17 6 2 4 2 3" xfId="22143" xr:uid="{00000000-0005-0000-0000-00009D690000}"/>
    <cellStyle name="Normal 17 6 2 4 2 3 2" xfId="22144" xr:uid="{00000000-0005-0000-0000-00009E690000}"/>
    <cellStyle name="Normal 17 6 2 4 2 4" xfId="22145" xr:uid="{00000000-0005-0000-0000-00009F690000}"/>
    <cellStyle name="Normal 17 6 2 4 2 4 2" xfId="22146" xr:uid="{00000000-0005-0000-0000-0000A0690000}"/>
    <cellStyle name="Normal 17 6 2 4 2 5" xfId="22147" xr:uid="{00000000-0005-0000-0000-0000A1690000}"/>
    <cellStyle name="Normal 17 6 2 4 3" xfId="22148" xr:uid="{00000000-0005-0000-0000-0000A2690000}"/>
    <cellStyle name="Normal 17 6 2 4 3 2" xfId="22149" xr:uid="{00000000-0005-0000-0000-0000A3690000}"/>
    <cellStyle name="Normal 17 6 2 4 3 2 2" xfId="22150" xr:uid="{00000000-0005-0000-0000-0000A4690000}"/>
    <cellStyle name="Normal 17 6 2 4 3 3" xfId="22151" xr:uid="{00000000-0005-0000-0000-0000A5690000}"/>
    <cellStyle name="Normal 17 6 2 4 3 3 2" xfId="22152" xr:uid="{00000000-0005-0000-0000-0000A6690000}"/>
    <cellStyle name="Normal 17 6 2 4 3 4" xfId="22153" xr:uid="{00000000-0005-0000-0000-0000A7690000}"/>
    <cellStyle name="Normal 17 6 2 4 4" xfId="22154" xr:uid="{00000000-0005-0000-0000-0000A8690000}"/>
    <cellStyle name="Normal 17 6 2 4 4 2" xfId="22155" xr:uid="{00000000-0005-0000-0000-0000A9690000}"/>
    <cellStyle name="Normal 17 6 2 4 5" xfId="22156" xr:uid="{00000000-0005-0000-0000-0000AA690000}"/>
    <cellStyle name="Normal 17 6 2 4 5 2" xfId="22157" xr:uid="{00000000-0005-0000-0000-0000AB690000}"/>
    <cellStyle name="Normal 17 6 2 4 6" xfId="22158" xr:uid="{00000000-0005-0000-0000-0000AC690000}"/>
    <cellStyle name="Normal 17 6 2 5" xfId="22159" xr:uid="{00000000-0005-0000-0000-0000AD690000}"/>
    <cellStyle name="Normal 17 6 2 5 2" xfId="22160" xr:uid="{00000000-0005-0000-0000-0000AE690000}"/>
    <cellStyle name="Normal 17 6 2 5 2 2" xfId="22161" xr:uid="{00000000-0005-0000-0000-0000AF690000}"/>
    <cellStyle name="Normal 17 6 2 5 2 2 2" xfId="22162" xr:uid="{00000000-0005-0000-0000-0000B0690000}"/>
    <cellStyle name="Normal 17 6 2 5 2 2 2 2" xfId="22163" xr:uid="{00000000-0005-0000-0000-0000B1690000}"/>
    <cellStyle name="Normal 17 6 2 5 2 2 3" xfId="22164" xr:uid="{00000000-0005-0000-0000-0000B2690000}"/>
    <cellStyle name="Normal 17 6 2 5 2 2 3 2" xfId="22165" xr:uid="{00000000-0005-0000-0000-0000B3690000}"/>
    <cellStyle name="Normal 17 6 2 5 2 2 4" xfId="22166" xr:uid="{00000000-0005-0000-0000-0000B4690000}"/>
    <cellStyle name="Normal 17 6 2 5 2 3" xfId="22167" xr:uid="{00000000-0005-0000-0000-0000B5690000}"/>
    <cellStyle name="Normal 17 6 2 5 2 3 2" xfId="22168" xr:uid="{00000000-0005-0000-0000-0000B6690000}"/>
    <cellStyle name="Normal 17 6 2 5 2 4" xfId="22169" xr:uid="{00000000-0005-0000-0000-0000B7690000}"/>
    <cellStyle name="Normal 17 6 2 5 2 4 2" xfId="22170" xr:uid="{00000000-0005-0000-0000-0000B8690000}"/>
    <cellStyle name="Normal 17 6 2 5 2 5" xfId="22171" xr:uid="{00000000-0005-0000-0000-0000B9690000}"/>
    <cellStyle name="Normal 17 6 2 5 3" xfId="22172" xr:uid="{00000000-0005-0000-0000-0000BA690000}"/>
    <cellStyle name="Normal 17 6 2 5 3 2" xfId="22173" xr:uid="{00000000-0005-0000-0000-0000BB690000}"/>
    <cellStyle name="Normal 17 6 2 5 3 2 2" xfId="22174" xr:uid="{00000000-0005-0000-0000-0000BC690000}"/>
    <cellStyle name="Normal 17 6 2 5 3 3" xfId="22175" xr:uid="{00000000-0005-0000-0000-0000BD690000}"/>
    <cellStyle name="Normal 17 6 2 5 3 3 2" xfId="22176" xr:uid="{00000000-0005-0000-0000-0000BE690000}"/>
    <cellStyle name="Normal 17 6 2 5 3 4" xfId="22177" xr:uid="{00000000-0005-0000-0000-0000BF690000}"/>
    <cellStyle name="Normal 17 6 2 5 4" xfId="22178" xr:uid="{00000000-0005-0000-0000-0000C0690000}"/>
    <cellStyle name="Normal 17 6 2 5 4 2" xfId="22179" xr:uid="{00000000-0005-0000-0000-0000C1690000}"/>
    <cellStyle name="Normal 17 6 2 5 5" xfId="22180" xr:uid="{00000000-0005-0000-0000-0000C2690000}"/>
    <cellStyle name="Normal 17 6 2 5 5 2" xfId="22181" xr:uid="{00000000-0005-0000-0000-0000C3690000}"/>
    <cellStyle name="Normal 17 6 2 5 6" xfId="22182" xr:uid="{00000000-0005-0000-0000-0000C4690000}"/>
    <cellStyle name="Normal 17 6 2 6" xfId="22183" xr:uid="{00000000-0005-0000-0000-0000C5690000}"/>
    <cellStyle name="Normal 17 6 2 6 2" xfId="22184" xr:uid="{00000000-0005-0000-0000-0000C6690000}"/>
    <cellStyle name="Normal 17 6 2 6 2 2" xfId="22185" xr:uid="{00000000-0005-0000-0000-0000C7690000}"/>
    <cellStyle name="Normal 17 6 2 6 2 2 2" xfId="22186" xr:uid="{00000000-0005-0000-0000-0000C8690000}"/>
    <cellStyle name="Normal 17 6 2 6 2 3" xfId="22187" xr:uid="{00000000-0005-0000-0000-0000C9690000}"/>
    <cellStyle name="Normal 17 6 2 6 2 3 2" xfId="22188" xr:uid="{00000000-0005-0000-0000-0000CA690000}"/>
    <cellStyle name="Normal 17 6 2 6 2 4" xfId="22189" xr:uid="{00000000-0005-0000-0000-0000CB690000}"/>
    <cellStyle name="Normal 17 6 2 6 3" xfId="22190" xr:uid="{00000000-0005-0000-0000-0000CC690000}"/>
    <cellStyle name="Normal 17 6 2 6 3 2" xfId="22191" xr:uid="{00000000-0005-0000-0000-0000CD690000}"/>
    <cellStyle name="Normal 17 6 2 6 4" xfId="22192" xr:uid="{00000000-0005-0000-0000-0000CE690000}"/>
    <cellStyle name="Normal 17 6 2 6 4 2" xfId="22193" xr:uid="{00000000-0005-0000-0000-0000CF690000}"/>
    <cellStyle name="Normal 17 6 2 6 5" xfId="22194" xr:uid="{00000000-0005-0000-0000-0000D0690000}"/>
    <cellStyle name="Normal 17 6 2 7" xfId="22195" xr:uid="{00000000-0005-0000-0000-0000D1690000}"/>
    <cellStyle name="Normal 17 6 2 7 2" xfId="22196" xr:uid="{00000000-0005-0000-0000-0000D2690000}"/>
    <cellStyle name="Normal 17 6 2 7 2 2" xfId="22197" xr:uid="{00000000-0005-0000-0000-0000D3690000}"/>
    <cellStyle name="Normal 17 6 2 7 3" xfId="22198" xr:uid="{00000000-0005-0000-0000-0000D4690000}"/>
    <cellStyle name="Normal 17 6 2 7 3 2" xfId="22199" xr:uid="{00000000-0005-0000-0000-0000D5690000}"/>
    <cellStyle name="Normal 17 6 2 7 4" xfId="22200" xr:uid="{00000000-0005-0000-0000-0000D6690000}"/>
    <cellStyle name="Normal 17 6 2 8" xfId="22201" xr:uid="{00000000-0005-0000-0000-0000D7690000}"/>
    <cellStyle name="Normal 17 6 2 8 2" xfId="22202" xr:uid="{00000000-0005-0000-0000-0000D8690000}"/>
    <cellStyle name="Normal 17 6 2 8 2 2" xfId="22203" xr:uid="{00000000-0005-0000-0000-0000D9690000}"/>
    <cellStyle name="Normal 17 6 2 8 3" xfId="22204" xr:uid="{00000000-0005-0000-0000-0000DA690000}"/>
    <cellStyle name="Normal 17 6 2 8 3 2" xfId="22205" xr:uid="{00000000-0005-0000-0000-0000DB690000}"/>
    <cellStyle name="Normal 17 6 2 8 4" xfId="22206" xr:uid="{00000000-0005-0000-0000-0000DC690000}"/>
    <cellStyle name="Normal 17 6 2 9" xfId="22207" xr:uid="{00000000-0005-0000-0000-0000DD690000}"/>
    <cellStyle name="Normal 17 6 2 9 2" xfId="22208" xr:uid="{00000000-0005-0000-0000-0000DE690000}"/>
    <cellStyle name="Normal 17 6 3" xfId="22209" xr:uid="{00000000-0005-0000-0000-0000DF690000}"/>
    <cellStyle name="Normal 17 6 3 10" xfId="22210" xr:uid="{00000000-0005-0000-0000-0000E0690000}"/>
    <cellStyle name="Normal 17 6 3 11" xfId="43336" xr:uid="{00000000-0005-0000-0000-0000E1690000}"/>
    <cellStyle name="Normal 17 6 3 2" xfId="22211" xr:uid="{00000000-0005-0000-0000-0000E2690000}"/>
    <cellStyle name="Normal 17 6 3 2 2" xfId="22212" xr:uid="{00000000-0005-0000-0000-0000E3690000}"/>
    <cellStyle name="Normal 17 6 3 2 2 2" xfId="22213" xr:uid="{00000000-0005-0000-0000-0000E4690000}"/>
    <cellStyle name="Normal 17 6 3 2 2 2 2" xfId="22214" xr:uid="{00000000-0005-0000-0000-0000E5690000}"/>
    <cellStyle name="Normal 17 6 3 2 2 2 2 2" xfId="22215" xr:uid="{00000000-0005-0000-0000-0000E6690000}"/>
    <cellStyle name="Normal 17 6 3 2 2 2 2 2 2" xfId="22216" xr:uid="{00000000-0005-0000-0000-0000E7690000}"/>
    <cellStyle name="Normal 17 6 3 2 2 2 2 3" xfId="22217" xr:uid="{00000000-0005-0000-0000-0000E8690000}"/>
    <cellStyle name="Normal 17 6 3 2 2 2 2 3 2" xfId="22218" xr:uid="{00000000-0005-0000-0000-0000E9690000}"/>
    <cellStyle name="Normal 17 6 3 2 2 2 2 4" xfId="22219" xr:uid="{00000000-0005-0000-0000-0000EA690000}"/>
    <cellStyle name="Normal 17 6 3 2 2 2 3" xfId="22220" xr:uid="{00000000-0005-0000-0000-0000EB690000}"/>
    <cellStyle name="Normal 17 6 3 2 2 2 3 2" xfId="22221" xr:uid="{00000000-0005-0000-0000-0000EC690000}"/>
    <cellStyle name="Normal 17 6 3 2 2 2 4" xfId="22222" xr:uid="{00000000-0005-0000-0000-0000ED690000}"/>
    <cellStyle name="Normal 17 6 3 2 2 2 4 2" xfId="22223" xr:uid="{00000000-0005-0000-0000-0000EE690000}"/>
    <cellStyle name="Normal 17 6 3 2 2 2 5" xfId="22224" xr:uid="{00000000-0005-0000-0000-0000EF690000}"/>
    <cellStyle name="Normal 17 6 3 2 2 3" xfId="22225" xr:uid="{00000000-0005-0000-0000-0000F0690000}"/>
    <cellStyle name="Normal 17 6 3 2 2 3 2" xfId="22226" xr:uid="{00000000-0005-0000-0000-0000F1690000}"/>
    <cellStyle name="Normal 17 6 3 2 2 3 2 2" xfId="22227" xr:uid="{00000000-0005-0000-0000-0000F2690000}"/>
    <cellStyle name="Normal 17 6 3 2 2 3 3" xfId="22228" xr:uid="{00000000-0005-0000-0000-0000F3690000}"/>
    <cellStyle name="Normal 17 6 3 2 2 3 3 2" xfId="22229" xr:uid="{00000000-0005-0000-0000-0000F4690000}"/>
    <cellStyle name="Normal 17 6 3 2 2 3 4" xfId="22230" xr:uid="{00000000-0005-0000-0000-0000F5690000}"/>
    <cellStyle name="Normal 17 6 3 2 2 4" xfId="22231" xr:uid="{00000000-0005-0000-0000-0000F6690000}"/>
    <cellStyle name="Normal 17 6 3 2 2 4 2" xfId="22232" xr:uid="{00000000-0005-0000-0000-0000F7690000}"/>
    <cellStyle name="Normal 17 6 3 2 2 5" xfId="22233" xr:uid="{00000000-0005-0000-0000-0000F8690000}"/>
    <cellStyle name="Normal 17 6 3 2 2 5 2" xfId="22234" xr:uid="{00000000-0005-0000-0000-0000F9690000}"/>
    <cellStyle name="Normal 17 6 3 2 2 6" xfId="22235" xr:uid="{00000000-0005-0000-0000-0000FA690000}"/>
    <cellStyle name="Normal 17 6 3 2 3" xfId="22236" xr:uid="{00000000-0005-0000-0000-0000FB690000}"/>
    <cellStyle name="Normal 17 6 3 2 3 2" xfId="22237" xr:uid="{00000000-0005-0000-0000-0000FC690000}"/>
    <cellStyle name="Normal 17 6 3 2 3 2 2" xfId="22238" xr:uid="{00000000-0005-0000-0000-0000FD690000}"/>
    <cellStyle name="Normal 17 6 3 2 3 2 2 2" xfId="22239" xr:uid="{00000000-0005-0000-0000-0000FE690000}"/>
    <cellStyle name="Normal 17 6 3 2 3 2 2 2 2" xfId="22240" xr:uid="{00000000-0005-0000-0000-0000FF690000}"/>
    <cellStyle name="Normal 17 6 3 2 3 2 2 3" xfId="22241" xr:uid="{00000000-0005-0000-0000-0000006A0000}"/>
    <cellStyle name="Normal 17 6 3 2 3 2 2 3 2" xfId="22242" xr:uid="{00000000-0005-0000-0000-0000016A0000}"/>
    <cellStyle name="Normal 17 6 3 2 3 2 2 4" xfId="22243" xr:uid="{00000000-0005-0000-0000-0000026A0000}"/>
    <cellStyle name="Normal 17 6 3 2 3 2 3" xfId="22244" xr:uid="{00000000-0005-0000-0000-0000036A0000}"/>
    <cellStyle name="Normal 17 6 3 2 3 2 3 2" xfId="22245" xr:uid="{00000000-0005-0000-0000-0000046A0000}"/>
    <cellStyle name="Normal 17 6 3 2 3 2 4" xfId="22246" xr:uid="{00000000-0005-0000-0000-0000056A0000}"/>
    <cellStyle name="Normal 17 6 3 2 3 2 4 2" xfId="22247" xr:uid="{00000000-0005-0000-0000-0000066A0000}"/>
    <cellStyle name="Normal 17 6 3 2 3 2 5" xfId="22248" xr:uid="{00000000-0005-0000-0000-0000076A0000}"/>
    <cellStyle name="Normal 17 6 3 2 3 3" xfId="22249" xr:uid="{00000000-0005-0000-0000-0000086A0000}"/>
    <cellStyle name="Normal 17 6 3 2 3 3 2" xfId="22250" xr:uid="{00000000-0005-0000-0000-0000096A0000}"/>
    <cellStyle name="Normal 17 6 3 2 3 3 2 2" xfId="22251" xr:uid="{00000000-0005-0000-0000-00000A6A0000}"/>
    <cellStyle name="Normal 17 6 3 2 3 3 3" xfId="22252" xr:uid="{00000000-0005-0000-0000-00000B6A0000}"/>
    <cellStyle name="Normal 17 6 3 2 3 3 3 2" xfId="22253" xr:uid="{00000000-0005-0000-0000-00000C6A0000}"/>
    <cellStyle name="Normal 17 6 3 2 3 3 4" xfId="22254" xr:uid="{00000000-0005-0000-0000-00000D6A0000}"/>
    <cellStyle name="Normal 17 6 3 2 3 4" xfId="22255" xr:uid="{00000000-0005-0000-0000-00000E6A0000}"/>
    <cellStyle name="Normal 17 6 3 2 3 4 2" xfId="22256" xr:uid="{00000000-0005-0000-0000-00000F6A0000}"/>
    <cellStyle name="Normal 17 6 3 2 3 5" xfId="22257" xr:uid="{00000000-0005-0000-0000-0000106A0000}"/>
    <cellStyle name="Normal 17 6 3 2 3 5 2" xfId="22258" xr:uid="{00000000-0005-0000-0000-0000116A0000}"/>
    <cellStyle name="Normal 17 6 3 2 3 6" xfId="22259" xr:uid="{00000000-0005-0000-0000-0000126A0000}"/>
    <cellStyle name="Normal 17 6 3 2 4" xfId="22260" xr:uid="{00000000-0005-0000-0000-0000136A0000}"/>
    <cellStyle name="Normal 17 6 3 2 4 2" xfId="22261" xr:uid="{00000000-0005-0000-0000-0000146A0000}"/>
    <cellStyle name="Normal 17 6 3 2 4 2 2" xfId="22262" xr:uid="{00000000-0005-0000-0000-0000156A0000}"/>
    <cellStyle name="Normal 17 6 3 2 4 2 2 2" xfId="22263" xr:uid="{00000000-0005-0000-0000-0000166A0000}"/>
    <cellStyle name="Normal 17 6 3 2 4 2 3" xfId="22264" xr:uid="{00000000-0005-0000-0000-0000176A0000}"/>
    <cellStyle name="Normal 17 6 3 2 4 2 3 2" xfId="22265" xr:uid="{00000000-0005-0000-0000-0000186A0000}"/>
    <cellStyle name="Normal 17 6 3 2 4 2 4" xfId="22266" xr:uid="{00000000-0005-0000-0000-0000196A0000}"/>
    <cellStyle name="Normal 17 6 3 2 4 3" xfId="22267" xr:uid="{00000000-0005-0000-0000-00001A6A0000}"/>
    <cellStyle name="Normal 17 6 3 2 4 3 2" xfId="22268" xr:uid="{00000000-0005-0000-0000-00001B6A0000}"/>
    <cellStyle name="Normal 17 6 3 2 4 4" xfId="22269" xr:uid="{00000000-0005-0000-0000-00001C6A0000}"/>
    <cellStyle name="Normal 17 6 3 2 4 4 2" xfId="22270" xr:uid="{00000000-0005-0000-0000-00001D6A0000}"/>
    <cellStyle name="Normal 17 6 3 2 4 5" xfId="22271" xr:uid="{00000000-0005-0000-0000-00001E6A0000}"/>
    <cellStyle name="Normal 17 6 3 2 5" xfId="22272" xr:uid="{00000000-0005-0000-0000-00001F6A0000}"/>
    <cellStyle name="Normal 17 6 3 2 5 2" xfId="22273" xr:uid="{00000000-0005-0000-0000-0000206A0000}"/>
    <cellStyle name="Normal 17 6 3 2 5 2 2" xfId="22274" xr:uid="{00000000-0005-0000-0000-0000216A0000}"/>
    <cellStyle name="Normal 17 6 3 2 5 3" xfId="22275" xr:uid="{00000000-0005-0000-0000-0000226A0000}"/>
    <cellStyle name="Normal 17 6 3 2 5 3 2" xfId="22276" xr:uid="{00000000-0005-0000-0000-0000236A0000}"/>
    <cellStyle name="Normal 17 6 3 2 5 4" xfId="22277" xr:uid="{00000000-0005-0000-0000-0000246A0000}"/>
    <cellStyle name="Normal 17 6 3 2 6" xfId="22278" xr:uid="{00000000-0005-0000-0000-0000256A0000}"/>
    <cellStyle name="Normal 17 6 3 2 6 2" xfId="22279" xr:uid="{00000000-0005-0000-0000-0000266A0000}"/>
    <cellStyle name="Normal 17 6 3 2 6 2 2" xfId="22280" xr:uid="{00000000-0005-0000-0000-0000276A0000}"/>
    <cellStyle name="Normal 17 6 3 2 6 3" xfId="22281" xr:uid="{00000000-0005-0000-0000-0000286A0000}"/>
    <cellStyle name="Normal 17 6 3 2 6 3 2" xfId="22282" xr:uid="{00000000-0005-0000-0000-0000296A0000}"/>
    <cellStyle name="Normal 17 6 3 2 6 4" xfId="22283" xr:uid="{00000000-0005-0000-0000-00002A6A0000}"/>
    <cellStyle name="Normal 17 6 3 2 7" xfId="22284" xr:uid="{00000000-0005-0000-0000-00002B6A0000}"/>
    <cellStyle name="Normal 17 6 3 2 7 2" xfId="22285" xr:uid="{00000000-0005-0000-0000-00002C6A0000}"/>
    <cellStyle name="Normal 17 6 3 2 8" xfId="22286" xr:uid="{00000000-0005-0000-0000-00002D6A0000}"/>
    <cellStyle name="Normal 17 6 3 2 8 2" xfId="22287" xr:uid="{00000000-0005-0000-0000-00002E6A0000}"/>
    <cellStyle name="Normal 17 6 3 2 9" xfId="22288" xr:uid="{00000000-0005-0000-0000-00002F6A0000}"/>
    <cellStyle name="Normal 17 6 3 3" xfId="22289" xr:uid="{00000000-0005-0000-0000-0000306A0000}"/>
    <cellStyle name="Normal 17 6 3 3 2" xfId="22290" xr:uid="{00000000-0005-0000-0000-0000316A0000}"/>
    <cellStyle name="Normal 17 6 3 3 2 2" xfId="22291" xr:uid="{00000000-0005-0000-0000-0000326A0000}"/>
    <cellStyle name="Normal 17 6 3 3 2 2 2" xfId="22292" xr:uid="{00000000-0005-0000-0000-0000336A0000}"/>
    <cellStyle name="Normal 17 6 3 3 2 2 2 2" xfId="22293" xr:uid="{00000000-0005-0000-0000-0000346A0000}"/>
    <cellStyle name="Normal 17 6 3 3 2 2 3" xfId="22294" xr:uid="{00000000-0005-0000-0000-0000356A0000}"/>
    <cellStyle name="Normal 17 6 3 3 2 2 3 2" xfId="22295" xr:uid="{00000000-0005-0000-0000-0000366A0000}"/>
    <cellStyle name="Normal 17 6 3 3 2 2 4" xfId="22296" xr:uid="{00000000-0005-0000-0000-0000376A0000}"/>
    <cellStyle name="Normal 17 6 3 3 2 3" xfId="22297" xr:uid="{00000000-0005-0000-0000-0000386A0000}"/>
    <cellStyle name="Normal 17 6 3 3 2 3 2" xfId="22298" xr:uid="{00000000-0005-0000-0000-0000396A0000}"/>
    <cellStyle name="Normal 17 6 3 3 2 4" xfId="22299" xr:uid="{00000000-0005-0000-0000-00003A6A0000}"/>
    <cellStyle name="Normal 17 6 3 3 2 4 2" xfId="22300" xr:uid="{00000000-0005-0000-0000-00003B6A0000}"/>
    <cellStyle name="Normal 17 6 3 3 2 5" xfId="22301" xr:uid="{00000000-0005-0000-0000-00003C6A0000}"/>
    <cellStyle name="Normal 17 6 3 3 3" xfId="22302" xr:uid="{00000000-0005-0000-0000-00003D6A0000}"/>
    <cellStyle name="Normal 17 6 3 3 3 2" xfId="22303" xr:uid="{00000000-0005-0000-0000-00003E6A0000}"/>
    <cellStyle name="Normal 17 6 3 3 3 2 2" xfId="22304" xr:uid="{00000000-0005-0000-0000-00003F6A0000}"/>
    <cellStyle name="Normal 17 6 3 3 3 3" xfId="22305" xr:uid="{00000000-0005-0000-0000-0000406A0000}"/>
    <cellStyle name="Normal 17 6 3 3 3 3 2" xfId="22306" xr:uid="{00000000-0005-0000-0000-0000416A0000}"/>
    <cellStyle name="Normal 17 6 3 3 3 4" xfId="22307" xr:uid="{00000000-0005-0000-0000-0000426A0000}"/>
    <cellStyle name="Normal 17 6 3 3 4" xfId="22308" xr:uid="{00000000-0005-0000-0000-0000436A0000}"/>
    <cellStyle name="Normal 17 6 3 3 4 2" xfId="22309" xr:uid="{00000000-0005-0000-0000-0000446A0000}"/>
    <cellStyle name="Normal 17 6 3 3 5" xfId="22310" xr:uid="{00000000-0005-0000-0000-0000456A0000}"/>
    <cellStyle name="Normal 17 6 3 3 5 2" xfId="22311" xr:uid="{00000000-0005-0000-0000-0000466A0000}"/>
    <cellStyle name="Normal 17 6 3 3 6" xfId="22312" xr:uid="{00000000-0005-0000-0000-0000476A0000}"/>
    <cellStyle name="Normal 17 6 3 4" xfId="22313" xr:uid="{00000000-0005-0000-0000-0000486A0000}"/>
    <cellStyle name="Normal 17 6 3 4 2" xfId="22314" xr:uid="{00000000-0005-0000-0000-0000496A0000}"/>
    <cellStyle name="Normal 17 6 3 4 2 2" xfId="22315" xr:uid="{00000000-0005-0000-0000-00004A6A0000}"/>
    <cellStyle name="Normal 17 6 3 4 2 2 2" xfId="22316" xr:uid="{00000000-0005-0000-0000-00004B6A0000}"/>
    <cellStyle name="Normal 17 6 3 4 2 2 2 2" xfId="22317" xr:uid="{00000000-0005-0000-0000-00004C6A0000}"/>
    <cellStyle name="Normal 17 6 3 4 2 2 3" xfId="22318" xr:uid="{00000000-0005-0000-0000-00004D6A0000}"/>
    <cellStyle name="Normal 17 6 3 4 2 2 3 2" xfId="22319" xr:uid="{00000000-0005-0000-0000-00004E6A0000}"/>
    <cellStyle name="Normal 17 6 3 4 2 2 4" xfId="22320" xr:uid="{00000000-0005-0000-0000-00004F6A0000}"/>
    <cellStyle name="Normal 17 6 3 4 2 3" xfId="22321" xr:uid="{00000000-0005-0000-0000-0000506A0000}"/>
    <cellStyle name="Normal 17 6 3 4 2 3 2" xfId="22322" xr:uid="{00000000-0005-0000-0000-0000516A0000}"/>
    <cellStyle name="Normal 17 6 3 4 2 4" xfId="22323" xr:uid="{00000000-0005-0000-0000-0000526A0000}"/>
    <cellStyle name="Normal 17 6 3 4 2 4 2" xfId="22324" xr:uid="{00000000-0005-0000-0000-0000536A0000}"/>
    <cellStyle name="Normal 17 6 3 4 2 5" xfId="22325" xr:uid="{00000000-0005-0000-0000-0000546A0000}"/>
    <cellStyle name="Normal 17 6 3 4 3" xfId="22326" xr:uid="{00000000-0005-0000-0000-0000556A0000}"/>
    <cellStyle name="Normal 17 6 3 4 3 2" xfId="22327" xr:uid="{00000000-0005-0000-0000-0000566A0000}"/>
    <cellStyle name="Normal 17 6 3 4 3 2 2" xfId="22328" xr:uid="{00000000-0005-0000-0000-0000576A0000}"/>
    <cellStyle name="Normal 17 6 3 4 3 3" xfId="22329" xr:uid="{00000000-0005-0000-0000-0000586A0000}"/>
    <cellStyle name="Normal 17 6 3 4 3 3 2" xfId="22330" xr:uid="{00000000-0005-0000-0000-0000596A0000}"/>
    <cellStyle name="Normal 17 6 3 4 3 4" xfId="22331" xr:uid="{00000000-0005-0000-0000-00005A6A0000}"/>
    <cellStyle name="Normal 17 6 3 4 4" xfId="22332" xr:uid="{00000000-0005-0000-0000-00005B6A0000}"/>
    <cellStyle name="Normal 17 6 3 4 4 2" xfId="22333" xr:uid="{00000000-0005-0000-0000-00005C6A0000}"/>
    <cellStyle name="Normal 17 6 3 4 5" xfId="22334" xr:uid="{00000000-0005-0000-0000-00005D6A0000}"/>
    <cellStyle name="Normal 17 6 3 4 5 2" xfId="22335" xr:uid="{00000000-0005-0000-0000-00005E6A0000}"/>
    <cellStyle name="Normal 17 6 3 4 6" xfId="22336" xr:uid="{00000000-0005-0000-0000-00005F6A0000}"/>
    <cellStyle name="Normal 17 6 3 5" xfId="22337" xr:uid="{00000000-0005-0000-0000-0000606A0000}"/>
    <cellStyle name="Normal 17 6 3 5 2" xfId="22338" xr:uid="{00000000-0005-0000-0000-0000616A0000}"/>
    <cellStyle name="Normal 17 6 3 5 2 2" xfId="22339" xr:uid="{00000000-0005-0000-0000-0000626A0000}"/>
    <cellStyle name="Normal 17 6 3 5 2 2 2" xfId="22340" xr:uid="{00000000-0005-0000-0000-0000636A0000}"/>
    <cellStyle name="Normal 17 6 3 5 2 3" xfId="22341" xr:uid="{00000000-0005-0000-0000-0000646A0000}"/>
    <cellStyle name="Normal 17 6 3 5 2 3 2" xfId="22342" xr:uid="{00000000-0005-0000-0000-0000656A0000}"/>
    <cellStyle name="Normal 17 6 3 5 2 4" xfId="22343" xr:uid="{00000000-0005-0000-0000-0000666A0000}"/>
    <cellStyle name="Normal 17 6 3 5 3" xfId="22344" xr:uid="{00000000-0005-0000-0000-0000676A0000}"/>
    <cellStyle name="Normal 17 6 3 5 3 2" xfId="22345" xr:uid="{00000000-0005-0000-0000-0000686A0000}"/>
    <cellStyle name="Normal 17 6 3 5 4" xfId="22346" xr:uid="{00000000-0005-0000-0000-0000696A0000}"/>
    <cellStyle name="Normal 17 6 3 5 4 2" xfId="22347" xr:uid="{00000000-0005-0000-0000-00006A6A0000}"/>
    <cellStyle name="Normal 17 6 3 5 5" xfId="22348" xr:uid="{00000000-0005-0000-0000-00006B6A0000}"/>
    <cellStyle name="Normal 17 6 3 6" xfId="22349" xr:uid="{00000000-0005-0000-0000-00006C6A0000}"/>
    <cellStyle name="Normal 17 6 3 6 2" xfId="22350" xr:uid="{00000000-0005-0000-0000-00006D6A0000}"/>
    <cellStyle name="Normal 17 6 3 6 2 2" xfId="22351" xr:uid="{00000000-0005-0000-0000-00006E6A0000}"/>
    <cellStyle name="Normal 17 6 3 6 3" xfId="22352" xr:uid="{00000000-0005-0000-0000-00006F6A0000}"/>
    <cellStyle name="Normal 17 6 3 6 3 2" xfId="22353" xr:uid="{00000000-0005-0000-0000-0000706A0000}"/>
    <cellStyle name="Normal 17 6 3 6 4" xfId="22354" xr:uid="{00000000-0005-0000-0000-0000716A0000}"/>
    <cellStyle name="Normal 17 6 3 7" xfId="22355" xr:uid="{00000000-0005-0000-0000-0000726A0000}"/>
    <cellStyle name="Normal 17 6 3 7 2" xfId="22356" xr:uid="{00000000-0005-0000-0000-0000736A0000}"/>
    <cellStyle name="Normal 17 6 3 7 2 2" xfId="22357" xr:uid="{00000000-0005-0000-0000-0000746A0000}"/>
    <cellStyle name="Normal 17 6 3 7 3" xfId="22358" xr:uid="{00000000-0005-0000-0000-0000756A0000}"/>
    <cellStyle name="Normal 17 6 3 7 3 2" xfId="22359" xr:uid="{00000000-0005-0000-0000-0000766A0000}"/>
    <cellStyle name="Normal 17 6 3 7 4" xfId="22360" xr:uid="{00000000-0005-0000-0000-0000776A0000}"/>
    <cellStyle name="Normal 17 6 3 8" xfId="22361" xr:uid="{00000000-0005-0000-0000-0000786A0000}"/>
    <cellStyle name="Normal 17 6 3 8 2" xfId="22362" xr:uid="{00000000-0005-0000-0000-0000796A0000}"/>
    <cellStyle name="Normal 17 6 3 9" xfId="22363" xr:uid="{00000000-0005-0000-0000-00007A6A0000}"/>
    <cellStyle name="Normal 17 6 3 9 2" xfId="22364" xr:uid="{00000000-0005-0000-0000-00007B6A0000}"/>
    <cellStyle name="Normal 17 6 4" xfId="22365" xr:uid="{00000000-0005-0000-0000-00007C6A0000}"/>
    <cellStyle name="Normal 17 6 4 10" xfId="22366" xr:uid="{00000000-0005-0000-0000-00007D6A0000}"/>
    <cellStyle name="Normal 17 6 4 11" xfId="43337" xr:uid="{00000000-0005-0000-0000-00007E6A0000}"/>
    <cellStyle name="Normal 17 6 4 2" xfId="22367" xr:uid="{00000000-0005-0000-0000-00007F6A0000}"/>
    <cellStyle name="Normal 17 6 4 2 2" xfId="22368" xr:uid="{00000000-0005-0000-0000-0000806A0000}"/>
    <cellStyle name="Normal 17 6 4 2 2 2" xfId="22369" xr:uid="{00000000-0005-0000-0000-0000816A0000}"/>
    <cellStyle name="Normal 17 6 4 2 2 2 2" xfId="22370" xr:uid="{00000000-0005-0000-0000-0000826A0000}"/>
    <cellStyle name="Normal 17 6 4 2 2 2 2 2" xfId="22371" xr:uid="{00000000-0005-0000-0000-0000836A0000}"/>
    <cellStyle name="Normal 17 6 4 2 2 2 2 2 2" xfId="22372" xr:uid="{00000000-0005-0000-0000-0000846A0000}"/>
    <cellStyle name="Normal 17 6 4 2 2 2 2 3" xfId="22373" xr:uid="{00000000-0005-0000-0000-0000856A0000}"/>
    <cellStyle name="Normal 17 6 4 2 2 2 2 3 2" xfId="22374" xr:uid="{00000000-0005-0000-0000-0000866A0000}"/>
    <cellStyle name="Normal 17 6 4 2 2 2 2 4" xfId="22375" xr:uid="{00000000-0005-0000-0000-0000876A0000}"/>
    <cellStyle name="Normal 17 6 4 2 2 2 3" xfId="22376" xr:uid="{00000000-0005-0000-0000-0000886A0000}"/>
    <cellStyle name="Normal 17 6 4 2 2 2 3 2" xfId="22377" xr:uid="{00000000-0005-0000-0000-0000896A0000}"/>
    <cellStyle name="Normal 17 6 4 2 2 2 4" xfId="22378" xr:uid="{00000000-0005-0000-0000-00008A6A0000}"/>
    <cellStyle name="Normal 17 6 4 2 2 2 4 2" xfId="22379" xr:uid="{00000000-0005-0000-0000-00008B6A0000}"/>
    <cellStyle name="Normal 17 6 4 2 2 2 5" xfId="22380" xr:uid="{00000000-0005-0000-0000-00008C6A0000}"/>
    <cellStyle name="Normal 17 6 4 2 2 3" xfId="22381" xr:uid="{00000000-0005-0000-0000-00008D6A0000}"/>
    <cellStyle name="Normal 17 6 4 2 2 3 2" xfId="22382" xr:uid="{00000000-0005-0000-0000-00008E6A0000}"/>
    <cellStyle name="Normal 17 6 4 2 2 3 2 2" xfId="22383" xr:uid="{00000000-0005-0000-0000-00008F6A0000}"/>
    <cellStyle name="Normal 17 6 4 2 2 3 3" xfId="22384" xr:uid="{00000000-0005-0000-0000-0000906A0000}"/>
    <cellStyle name="Normal 17 6 4 2 2 3 3 2" xfId="22385" xr:uid="{00000000-0005-0000-0000-0000916A0000}"/>
    <cellStyle name="Normal 17 6 4 2 2 3 4" xfId="22386" xr:uid="{00000000-0005-0000-0000-0000926A0000}"/>
    <cellStyle name="Normal 17 6 4 2 2 4" xfId="22387" xr:uid="{00000000-0005-0000-0000-0000936A0000}"/>
    <cellStyle name="Normal 17 6 4 2 2 4 2" xfId="22388" xr:uid="{00000000-0005-0000-0000-0000946A0000}"/>
    <cellStyle name="Normal 17 6 4 2 2 5" xfId="22389" xr:uid="{00000000-0005-0000-0000-0000956A0000}"/>
    <cellStyle name="Normal 17 6 4 2 2 5 2" xfId="22390" xr:uid="{00000000-0005-0000-0000-0000966A0000}"/>
    <cellStyle name="Normal 17 6 4 2 2 6" xfId="22391" xr:uid="{00000000-0005-0000-0000-0000976A0000}"/>
    <cellStyle name="Normal 17 6 4 2 3" xfId="22392" xr:uid="{00000000-0005-0000-0000-0000986A0000}"/>
    <cellStyle name="Normal 17 6 4 2 3 2" xfId="22393" xr:uid="{00000000-0005-0000-0000-0000996A0000}"/>
    <cellStyle name="Normal 17 6 4 2 3 2 2" xfId="22394" xr:uid="{00000000-0005-0000-0000-00009A6A0000}"/>
    <cellStyle name="Normal 17 6 4 2 3 2 2 2" xfId="22395" xr:uid="{00000000-0005-0000-0000-00009B6A0000}"/>
    <cellStyle name="Normal 17 6 4 2 3 2 2 2 2" xfId="22396" xr:uid="{00000000-0005-0000-0000-00009C6A0000}"/>
    <cellStyle name="Normal 17 6 4 2 3 2 2 3" xfId="22397" xr:uid="{00000000-0005-0000-0000-00009D6A0000}"/>
    <cellStyle name="Normal 17 6 4 2 3 2 2 3 2" xfId="22398" xr:uid="{00000000-0005-0000-0000-00009E6A0000}"/>
    <cellStyle name="Normal 17 6 4 2 3 2 2 4" xfId="22399" xr:uid="{00000000-0005-0000-0000-00009F6A0000}"/>
    <cellStyle name="Normal 17 6 4 2 3 2 3" xfId="22400" xr:uid="{00000000-0005-0000-0000-0000A06A0000}"/>
    <cellStyle name="Normal 17 6 4 2 3 2 3 2" xfId="22401" xr:uid="{00000000-0005-0000-0000-0000A16A0000}"/>
    <cellStyle name="Normal 17 6 4 2 3 2 4" xfId="22402" xr:uid="{00000000-0005-0000-0000-0000A26A0000}"/>
    <cellStyle name="Normal 17 6 4 2 3 2 4 2" xfId="22403" xr:uid="{00000000-0005-0000-0000-0000A36A0000}"/>
    <cellStyle name="Normal 17 6 4 2 3 2 5" xfId="22404" xr:uid="{00000000-0005-0000-0000-0000A46A0000}"/>
    <cellStyle name="Normal 17 6 4 2 3 3" xfId="22405" xr:uid="{00000000-0005-0000-0000-0000A56A0000}"/>
    <cellStyle name="Normal 17 6 4 2 3 3 2" xfId="22406" xr:uid="{00000000-0005-0000-0000-0000A66A0000}"/>
    <cellStyle name="Normal 17 6 4 2 3 3 2 2" xfId="22407" xr:uid="{00000000-0005-0000-0000-0000A76A0000}"/>
    <cellStyle name="Normal 17 6 4 2 3 3 3" xfId="22408" xr:uid="{00000000-0005-0000-0000-0000A86A0000}"/>
    <cellStyle name="Normal 17 6 4 2 3 3 3 2" xfId="22409" xr:uid="{00000000-0005-0000-0000-0000A96A0000}"/>
    <cellStyle name="Normal 17 6 4 2 3 3 4" xfId="22410" xr:uid="{00000000-0005-0000-0000-0000AA6A0000}"/>
    <cellStyle name="Normal 17 6 4 2 3 4" xfId="22411" xr:uid="{00000000-0005-0000-0000-0000AB6A0000}"/>
    <cellStyle name="Normal 17 6 4 2 3 4 2" xfId="22412" xr:uid="{00000000-0005-0000-0000-0000AC6A0000}"/>
    <cellStyle name="Normal 17 6 4 2 3 5" xfId="22413" xr:uid="{00000000-0005-0000-0000-0000AD6A0000}"/>
    <cellStyle name="Normal 17 6 4 2 3 5 2" xfId="22414" xr:uid="{00000000-0005-0000-0000-0000AE6A0000}"/>
    <cellStyle name="Normal 17 6 4 2 3 6" xfId="22415" xr:uid="{00000000-0005-0000-0000-0000AF6A0000}"/>
    <cellStyle name="Normal 17 6 4 2 4" xfId="22416" xr:uid="{00000000-0005-0000-0000-0000B06A0000}"/>
    <cellStyle name="Normal 17 6 4 2 4 2" xfId="22417" xr:uid="{00000000-0005-0000-0000-0000B16A0000}"/>
    <cellStyle name="Normal 17 6 4 2 4 2 2" xfId="22418" xr:uid="{00000000-0005-0000-0000-0000B26A0000}"/>
    <cellStyle name="Normal 17 6 4 2 4 2 2 2" xfId="22419" xr:uid="{00000000-0005-0000-0000-0000B36A0000}"/>
    <cellStyle name="Normal 17 6 4 2 4 2 3" xfId="22420" xr:uid="{00000000-0005-0000-0000-0000B46A0000}"/>
    <cellStyle name="Normal 17 6 4 2 4 2 3 2" xfId="22421" xr:uid="{00000000-0005-0000-0000-0000B56A0000}"/>
    <cellStyle name="Normal 17 6 4 2 4 2 4" xfId="22422" xr:uid="{00000000-0005-0000-0000-0000B66A0000}"/>
    <cellStyle name="Normal 17 6 4 2 4 3" xfId="22423" xr:uid="{00000000-0005-0000-0000-0000B76A0000}"/>
    <cellStyle name="Normal 17 6 4 2 4 3 2" xfId="22424" xr:uid="{00000000-0005-0000-0000-0000B86A0000}"/>
    <cellStyle name="Normal 17 6 4 2 4 4" xfId="22425" xr:uid="{00000000-0005-0000-0000-0000B96A0000}"/>
    <cellStyle name="Normal 17 6 4 2 4 4 2" xfId="22426" xr:uid="{00000000-0005-0000-0000-0000BA6A0000}"/>
    <cellStyle name="Normal 17 6 4 2 4 5" xfId="22427" xr:uid="{00000000-0005-0000-0000-0000BB6A0000}"/>
    <cellStyle name="Normal 17 6 4 2 5" xfId="22428" xr:uid="{00000000-0005-0000-0000-0000BC6A0000}"/>
    <cellStyle name="Normal 17 6 4 2 5 2" xfId="22429" xr:uid="{00000000-0005-0000-0000-0000BD6A0000}"/>
    <cellStyle name="Normal 17 6 4 2 5 2 2" xfId="22430" xr:uid="{00000000-0005-0000-0000-0000BE6A0000}"/>
    <cellStyle name="Normal 17 6 4 2 5 3" xfId="22431" xr:uid="{00000000-0005-0000-0000-0000BF6A0000}"/>
    <cellStyle name="Normal 17 6 4 2 5 3 2" xfId="22432" xr:uid="{00000000-0005-0000-0000-0000C06A0000}"/>
    <cellStyle name="Normal 17 6 4 2 5 4" xfId="22433" xr:uid="{00000000-0005-0000-0000-0000C16A0000}"/>
    <cellStyle name="Normal 17 6 4 2 6" xfId="22434" xr:uid="{00000000-0005-0000-0000-0000C26A0000}"/>
    <cellStyle name="Normal 17 6 4 2 6 2" xfId="22435" xr:uid="{00000000-0005-0000-0000-0000C36A0000}"/>
    <cellStyle name="Normal 17 6 4 2 6 2 2" xfId="22436" xr:uid="{00000000-0005-0000-0000-0000C46A0000}"/>
    <cellStyle name="Normal 17 6 4 2 6 3" xfId="22437" xr:uid="{00000000-0005-0000-0000-0000C56A0000}"/>
    <cellStyle name="Normal 17 6 4 2 6 3 2" xfId="22438" xr:uid="{00000000-0005-0000-0000-0000C66A0000}"/>
    <cellStyle name="Normal 17 6 4 2 6 4" xfId="22439" xr:uid="{00000000-0005-0000-0000-0000C76A0000}"/>
    <cellStyle name="Normal 17 6 4 2 7" xfId="22440" xr:uid="{00000000-0005-0000-0000-0000C86A0000}"/>
    <cellStyle name="Normal 17 6 4 2 7 2" xfId="22441" xr:uid="{00000000-0005-0000-0000-0000C96A0000}"/>
    <cellStyle name="Normal 17 6 4 2 8" xfId="22442" xr:uid="{00000000-0005-0000-0000-0000CA6A0000}"/>
    <cellStyle name="Normal 17 6 4 2 8 2" xfId="22443" xr:uid="{00000000-0005-0000-0000-0000CB6A0000}"/>
    <cellStyle name="Normal 17 6 4 2 9" xfId="22444" xr:uid="{00000000-0005-0000-0000-0000CC6A0000}"/>
    <cellStyle name="Normal 17 6 4 3" xfId="22445" xr:uid="{00000000-0005-0000-0000-0000CD6A0000}"/>
    <cellStyle name="Normal 17 6 4 3 2" xfId="22446" xr:uid="{00000000-0005-0000-0000-0000CE6A0000}"/>
    <cellStyle name="Normal 17 6 4 3 2 2" xfId="22447" xr:uid="{00000000-0005-0000-0000-0000CF6A0000}"/>
    <cellStyle name="Normal 17 6 4 3 2 2 2" xfId="22448" xr:uid="{00000000-0005-0000-0000-0000D06A0000}"/>
    <cellStyle name="Normal 17 6 4 3 2 2 2 2" xfId="22449" xr:uid="{00000000-0005-0000-0000-0000D16A0000}"/>
    <cellStyle name="Normal 17 6 4 3 2 2 3" xfId="22450" xr:uid="{00000000-0005-0000-0000-0000D26A0000}"/>
    <cellStyle name="Normal 17 6 4 3 2 2 3 2" xfId="22451" xr:uid="{00000000-0005-0000-0000-0000D36A0000}"/>
    <cellStyle name="Normal 17 6 4 3 2 2 4" xfId="22452" xr:uid="{00000000-0005-0000-0000-0000D46A0000}"/>
    <cellStyle name="Normal 17 6 4 3 2 3" xfId="22453" xr:uid="{00000000-0005-0000-0000-0000D56A0000}"/>
    <cellStyle name="Normal 17 6 4 3 2 3 2" xfId="22454" xr:uid="{00000000-0005-0000-0000-0000D66A0000}"/>
    <cellStyle name="Normal 17 6 4 3 2 4" xfId="22455" xr:uid="{00000000-0005-0000-0000-0000D76A0000}"/>
    <cellStyle name="Normal 17 6 4 3 2 4 2" xfId="22456" xr:uid="{00000000-0005-0000-0000-0000D86A0000}"/>
    <cellStyle name="Normal 17 6 4 3 2 5" xfId="22457" xr:uid="{00000000-0005-0000-0000-0000D96A0000}"/>
    <cellStyle name="Normal 17 6 4 3 3" xfId="22458" xr:uid="{00000000-0005-0000-0000-0000DA6A0000}"/>
    <cellStyle name="Normal 17 6 4 3 3 2" xfId="22459" xr:uid="{00000000-0005-0000-0000-0000DB6A0000}"/>
    <cellStyle name="Normal 17 6 4 3 3 2 2" xfId="22460" xr:uid="{00000000-0005-0000-0000-0000DC6A0000}"/>
    <cellStyle name="Normal 17 6 4 3 3 3" xfId="22461" xr:uid="{00000000-0005-0000-0000-0000DD6A0000}"/>
    <cellStyle name="Normal 17 6 4 3 3 3 2" xfId="22462" xr:uid="{00000000-0005-0000-0000-0000DE6A0000}"/>
    <cellStyle name="Normal 17 6 4 3 3 4" xfId="22463" xr:uid="{00000000-0005-0000-0000-0000DF6A0000}"/>
    <cellStyle name="Normal 17 6 4 3 4" xfId="22464" xr:uid="{00000000-0005-0000-0000-0000E06A0000}"/>
    <cellStyle name="Normal 17 6 4 3 4 2" xfId="22465" xr:uid="{00000000-0005-0000-0000-0000E16A0000}"/>
    <cellStyle name="Normal 17 6 4 3 5" xfId="22466" xr:uid="{00000000-0005-0000-0000-0000E26A0000}"/>
    <cellStyle name="Normal 17 6 4 3 5 2" xfId="22467" xr:uid="{00000000-0005-0000-0000-0000E36A0000}"/>
    <cellStyle name="Normal 17 6 4 3 6" xfId="22468" xr:uid="{00000000-0005-0000-0000-0000E46A0000}"/>
    <cellStyle name="Normal 17 6 4 4" xfId="22469" xr:uid="{00000000-0005-0000-0000-0000E56A0000}"/>
    <cellStyle name="Normal 17 6 4 4 2" xfId="22470" xr:uid="{00000000-0005-0000-0000-0000E66A0000}"/>
    <cellStyle name="Normal 17 6 4 4 2 2" xfId="22471" xr:uid="{00000000-0005-0000-0000-0000E76A0000}"/>
    <cellStyle name="Normal 17 6 4 4 2 2 2" xfId="22472" xr:uid="{00000000-0005-0000-0000-0000E86A0000}"/>
    <cellStyle name="Normal 17 6 4 4 2 2 2 2" xfId="22473" xr:uid="{00000000-0005-0000-0000-0000E96A0000}"/>
    <cellStyle name="Normal 17 6 4 4 2 2 3" xfId="22474" xr:uid="{00000000-0005-0000-0000-0000EA6A0000}"/>
    <cellStyle name="Normal 17 6 4 4 2 2 3 2" xfId="22475" xr:uid="{00000000-0005-0000-0000-0000EB6A0000}"/>
    <cellStyle name="Normal 17 6 4 4 2 2 4" xfId="22476" xr:uid="{00000000-0005-0000-0000-0000EC6A0000}"/>
    <cellStyle name="Normal 17 6 4 4 2 3" xfId="22477" xr:uid="{00000000-0005-0000-0000-0000ED6A0000}"/>
    <cellStyle name="Normal 17 6 4 4 2 3 2" xfId="22478" xr:uid="{00000000-0005-0000-0000-0000EE6A0000}"/>
    <cellStyle name="Normal 17 6 4 4 2 4" xfId="22479" xr:uid="{00000000-0005-0000-0000-0000EF6A0000}"/>
    <cellStyle name="Normal 17 6 4 4 2 4 2" xfId="22480" xr:uid="{00000000-0005-0000-0000-0000F06A0000}"/>
    <cellStyle name="Normal 17 6 4 4 2 5" xfId="22481" xr:uid="{00000000-0005-0000-0000-0000F16A0000}"/>
    <cellStyle name="Normal 17 6 4 4 3" xfId="22482" xr:uid="{00000000-0005-0000-0000-0000F26A0000}"/>
    <cellStyle name="Normal 17 6 4 4 3 2" xfId="22483" xr:uid="{00000000-0005-0000-0000-0000F36A0000}"/>
    <cellStyle name="Normal 17 6 4 4 3 2 2" xfId="22484" xr:uid="{00000000-0005-0000-0000-0000F46A0000}"/>
    <cellStyle name="Normal 17 6 4 4 3 3" xfId="22485" xr:uid="{00000000-0005-0000-0000-0000F56A0000}"/>
    <cellStyle name="Normal 17 6 4 4 3 3 2" xfId="22486" xr:uid="{00000000-0005-0000-0000-0000F66A0000}"/>
    <cellStyle name="Normal 17 6 4 4 3 4" xfId="22487" xr:uid="{00000000-0005-0000-0000-0000F76A0000}"/>
    <cellStyle name="Normal 17 6 4 4 4" xfId="22488" xr:uid="{00000000-0005-0000-0000-0000F86A0000}"/>
    <cellStyle name="Normal 17 6 4 4 4 2" xfId="22489" xr:uid="{00000000-0005-0000-0000-0000F96A0000}"/>
    <cellStyle name="Normal 17 6 4 4 5" xfId="22490" xr:uid="{00000000-0005-0000-0000-0000FA6A0000}"/>
    <cellStyle name="Normal 17 6 4 4 5 2" xfId="22491" xr:uid="{00000000-0005-0000-0000-0000FB6A0000}"/>
    <cellStyle name="Normal 17 6 4 4 6" xfId="22492" xr:uid="{00000000-0005-0000-0000-0000FC6A0000}"/>
    <cellStyle name="Normal 17 6 4 5" xfId="22493" xr:uid="{00000000-0005-0000-0000-0000FD6A0000}"/>
    <cellStyle name="Normal 17 6 4 5 2" xfId="22494" xr:uid="{00000000-0005-0000-0000-0000FE6A0000}"/>
    <cellStyle name="Normal 17 6 4 5 2 2" xfId="22495" xr:uid="{00000000-0005-0000-0000-0000FF6A0000}"/>
    <cellStyle name="Normal 17 6 4 5 2 2 2" xfId="22496" xr:uid="{00000000-0005-0000-0000-0000006B0000}"/>
    <cellStyle name="Normal 17 6 4 5 2 3" xfId="22497" xr:uid="{00000000-0005-0000-0000-0000016B0000}"/>
    <cellStyle name="Normal 17 6 4 5 2 3 2" xfId="22498" xr:uid="{00000000-0005-0000-0000-0000026B0000}"/>
    <cellStyle name="Normal 17 6 4 5 2 4" xfId="22499" xr:uid="{00000000-0005-0000-0000-0000036B0000}"/>
    <cellStyle name="Normal 17 6 4 5 3" xfId="22500" xr:uid="{00000000-0005-0000-0000-0000046B0000}"/>
    <cellStyle name="Normal 17 6 4 5 3 2" xfId="22501" xr:uid="{00000000-0005-0000-0000-0000056B0000}"/>
    <cellStyle name="Normal 17 6 4 5 4" xfId="22502" xr:uid="{00000000-0005-0000-0000-0000066B0000}"/>
    <cellStyle name="Normal 17 6 4 5 4 2" xfId="22503" xr:uid="{00000000-0005-0000-0000-0000076B0000}"/>
    <cellStyle name="Normal 17 6 4 5 5" xfId="22504" xr:uid="{00000000-0005-0000-0000-0000086B0000}"/>
    <cellStyle name="Normal 17 6 4 6" xfId="22505" xr:uid="{00000000-0005-0000-0000-0000096B0000}"/>
    <cellStyle name="Normal 17 6 4 6 2" xfId="22506" xr:uid="{00000000-0005-0000-0000-00000A6B0000}"/>
    <cellStyle name="Normal 17 6 4 6 2 2" xfId="22507" xr:uid="{00000000-0005-0000-0000-00000B6B0000}"/>
    <cellStyle name="Normal 17 6 4 6 3" xfId="22508" xr:uid="{00000000-0005-0000-0000-00000C6B0000}"/>
    <cellStyle name="Normal 17 6 4 6 3 2" xfId="22509" xr:uid="{00000000-0005-0000-0000-00000D6B0000}"/>
    <cellStyle name="Normal 17 6 4 6 4" xfId="22510" xr:uid="{00000000-0005-0000-0000-00000E6B0000}"/>
    <cellStyle name="Normal 17 6 4 7" xfId="22511" xr:uid="{00000000-0005-0000-0000-00000F6B0000}"/>
    <cellStyle name="Normal 17 6 4 7 2" xfId="22512" xr:uid="{00000000-0005-0000-0000-0000106B0000}"/>
    <cellStyle name="Normal 17 6 4 7 2 2" xfId="22513" xr:uid="{00000000-0005-0000-0000-0000116B0000}"/>
    <cellStyle name="Normal 17 6 4 7 3" xfId="22514" xr:uid="{00000000-0005-0000-0000-0000126B0000}"/>
    <cellStyle name="Normal 17 6 4 7 3 2" xfId="22515" xr:uid="{00000000-0005-0000-0000-0000136B0000}"/>
    <cellStyle name="Normal 17 6 4 7 4" xfId="22516" xr:uid="{00000000-0005-0000-0000-0000146B0000}"/>
    <cellStyle name="Normal 17 6 4 8" xfId="22517" xr:uid="{00000000-0005-0000-0000-0000156B0000}"/>
    <cellStyle name="Normal 17 6 4 8 2" xfId="22518" xr:uid="{00000000-0005-0000-0000-0000166B0000}"/>
    <cellStyle name="Normal 17 6 4 9" xfId="22519" xr:uid="{00000000-0005-0000-0000-0000176B0000}"/>
    <cellStyle name="Normal 17 6 4 9 2" xfId="22520" xr:uid="{00000000-0005-0000-0000-0000186B0000}"/>
    <cellStyle name="Normal 17 6 5" xfId="22521" xr:uid="{00000000-0005-0000-0000-0000196B0000}"/>
    <cellStyle name="Normal 17 6 5 2" xfId="22522" xr:uid="{00000000-0005-0000-0000-00001A6B0000}"/>
    <cellStyle name="Normal 17 6 5 2 2" xfId="22523" xr:uid="{00000000-0005-0000-0000-00001B6B0000}"/>
    <cellStyle name="Normal 17 6 5 2 2 2" xfId="22524" xr:uid="{00000000-0005-0000-0000-00001C6B0000}"/>
    <cellStyle name="Normal 17 6 5 2 2 2 2" xfId="22525" xr:uid="{00000000-0005-0000-0000-00001D6B0000}"/>
    <cellStyle name="Normal 17 6 5 2 2 2 2 2" xfId="22526" xr:uid="{00000000-0005-0000-0000-00001E6B0000}"/>
    <cellStyle name="Normal 17 6 5 2 2 2 3" xfId="22527" xr:uid="{00000000-0005-0000-0000-00001F6B0000}"/>
    <cellStyle name="Normal 17 6 5 2 2 2 3 2" xfId="22528" xr:uid="{00000000-0005-0000-0000-0000206B0000}"/>
    <cellStyle name="Normal 17 6 5 2 2 2 4" xfId="22529" xr:uid="{00000000-0005-0000-0000-0000216B0000}"/>
    <cellStyle name="Normal 17 6 5 2 2 3" xfId="22530" xr:uid="{00000000-0005-0000-0000-0000226B0000}"/>
    <cellStyle name="Normal 17 6 5 2 2 3 2" xfId="22531" xr:uid="{00000000-0005-0000-0000-0000236B0000}"/>
    <cellStyle name="Normal 17 6 5 2 2 4" xfId="22532" xr:uid="{00000000-0005-0000-0000-0000246B0000}"/>
    <cellStyle name="Normal 17 6 5 2 2 4 2" xfId="22533" xr:uid="{00000000-0005-0000-0000-0000256B0000}"/>
    <cellStyle name="Normal 17 6 5 2 2 5" xfId="22534" xr:uid="{00000000-0005-0000-0000-0000266B0000}"/>
    <cellStyle name="Normal 17 6 5 2 3" xfId="22535" xr:uid="{00000000-0005-0000-0000-0000276B0000}"/>
    <cellStyle name="Normal 17 6 5 2 3 2" xfId="22536" xr:uid="{00000000-0005-0000-0000-0000286B0000}"/>
    <cellStyle name="Normal 17 6 5 2 3 2 2" xfId="22537" xr:uid="{00000000-0005-0000-0000-0000296B0000}"/>
    <cellStyle name="Normal 17 6 5 2 3 3" xfId="22538" xr:uid="{00000000-0005-0000-0000-00002A6B0000}"/>
    <cellStyle name="Normal 17 6 5 2 3 3 2" xfId="22539" xr:uid="{00000000-0005-0000-0000-00002B6B0000}"/>
    <cellStyle name="Normal 17 6 5 2 3 4" xfId="22540" xr:uid="{00000000-0005-0000-0000-00002C6B0000}"/>
    <cellStyle name="Normal 17 6 5 2 4" xfId="22541" xr:uid="{00000000-0005-0000-0000-00002D6B0000}"/>
    <cellStyle name="Normal 17 6 5 2 4 2" xfId="22542" xr:uid="{00000000-0005-0000-0000-00002E6B0000}"/>
    <cellStyle name="Normal 17 6 5 2 5" xfId="22543" xr:uid="{00000000-0005-0000-0000-00002F6B0000}"/>
    <cellStyle name="Normal 17 6 5 2 5 2" xfId="22544" xr:uid="{00000000-0005-0000-0000-0000306B0000}"/>
    <cellStyle name="Normal 17 6 5 2 6" xfId="22545" xr:uid="{00000000-0005-0000-0000-0000316B0000}"/>
    <cellStyle name="Normal 17 6 5 3" xfId="22546" xr:uid="{00000000-0005-0000-0000-0000326B0000}"/>
    <cellStyle name="Normal 17 6 5 3 2" xfId="22547" xr:uid="{00000000-0005-0000-0000-0000336B0000}"/>
    <cellStyle name="Normal 17 6 5 3 2 2" xfId="22548" xr:uid="{00000000-0005-0000-0000-0000346B0000}"/>
    <cellStyle name="Normal 17 6 5 3 2 2 2" xfId="22549" xr:uid="{00000000-0005-0000-0000-0000356B0000}"/>
    <cellStyle name="Normal 17 6 5 3 2 2 2 2" xfId="22550" xr:uid="{00000000-0005-0000-0000-0000366B0000}"/>
    <cellStyle name="Normal 17 6 5 3 2 2 3" xfId="22551" xr:uid="{00000000-0005-0000-0000-0000376B0000}"/>
    <cellStyle name="Normal 17 6 5 3 2 2 3 2" xfId="22552" xr:uid="{00000000-0005-0000-0000-0000386B0000}"/>
    <cellStyle name="Normal 17 6 5 3 2 2 4" xfId="22553" xr:uid="{00000000-0005-0000-0000-0000396B0000}"/>
    <cellStyle name="Normal 17 6 5 3 2 3" xfId="22554" xr:uid="{00000000-0005-0000-0000-00003A6B0000}"/>
    <cellStyle name="Normal 17 6 5 3 2 3 2" xfId="22555" xr:uid="{00000000-0005-0000-0000-00003B6B0000}"/>
    <cellStyle name="Normal 17 6 5 3 2 4" xfId="22556" xr:uid="{00000000-0005-0000-0000-00003C6B0000}"/>
    <cellStyle name="Normal 17 6 5 3 2 4 2" xfId="22557" xr:uid="{00000000-0005-0000-0000-00003D6B0000}"/>
    <cellStyle name="Normal 17 6 5 3 2 5" xfId="22558" xr:uid="{00000000-0005-0000-0000-00003E6B0000}"/>
    <cellStyle name="Normal 17 6 5 3 3" xfId="22559" xr:uid="{00000000-0005-0000-0000-00003F6B0000}"/>
    <cellStyle name="Normal 17 6 5 3 3 2" xfId="22560" xr:uid="{00000000-0005-0000-0000-0000406B0000}"/>
    <cellStyle name="Normal 17 6 5 3 3 2 2" xfId="22561" xr:uid="{00000000-0005-0000-0000-0000416B0000}"/>
    <cellStyle name="Normal 17 6 5 3 3 3" xfId="22562" xr:uid="{00000000-0005-0000-0000-0000426B0000}"/>
    <cellStyle name="Normal 17 6 5 3 3 3 2" xfId="22563" xr:uid="{00000000-0005-0000-0000-0000436B0000}"/>
    <cellStyle name="Normal 17 6 5 3 3 4" xfId="22564" xr:uid="{00000000-0005-0000-0000-0000446B0000}"/>
    <cellStyle name="Normal 17 6 5 3 4" xfId="22565" xr:uid="{00000000-0005-0000-0000-0000456B0000}"/>
    <cellStyle name="Normal 17 6 5 3 4 2" xfId="22566" xr:uid="{00000000-0005-0000-0000-0000466B0000}"/>
    <cellStyle name="Normal 17 6 5 3 5" xfId="22567" xr:uid="{00000000-0005-0000-0000-0000476B0000}"/>
    <cellStyle name="Normal 17 6 5 3 5 2" xfId="22568" xr:uid="{00000000-0005-0000-0000-0000486B0000}"/>
    <cellStyle name="Normal 17 6 5 3 6" xfId="22569" xr:uid="{00000000-0005-0000-0000-0000496B0000}"/>
    <cellStyle name="Normal 17 6 5 4" xfId="22570" xr:uid="{00000000-0005-0000-0000-00004A6B0000}"/>
    <cellStyle name="Normal 17 6 5 4 2" xfId="22571" xr:uid="{00000000-0005-0000-0000-00004B6B0000}"/>
    <cellStyle name="Normal 17 6 5 4 2 2" xfId="22572" xr:uid="{00000000-0005-0000-0000-00004C6B0000}"/>
    <cellStyle name="Normal 17 6 5 4 2 2 2" xfId="22573" xr:uid="{00000000-0005-0000-0000-00004D6B0000}"/>
    <cellStyle name="Normal 17 6 5 4 2 3" xfId="22574" xr:uid="{00000000-0005-0000-0000-00004E6B0000}"/>
    <cellStyle name="Normal 17 6 5 4 2 3 2" xfId="22575" xr:uid="{00000000-0005-0000-0000-00004F6B0000}"/>
    <cellStyle name="Normal 17 6 5 4 2 4" xfId="22576" xr:uid="{00000000-0005-0000-0000-0000506B0000}"/>
    <cellStyle name="Normal 17 6 5 4 3" xfId="22577" xr:uid="{00000000-0005-0000-0000-0000516B0000}"/>
    <cellStyle name="Normal 17 6 5 4 3 2" xfId="22578" xr:uid="{00000000-0005-0000-0000-0000526B0000}"/>
    <cellStyle name="Normal 17 6 5 4 4" xfId="22579" xr:uid="{00000000-0005-0000-0000-0000536B0000}"/>
    <cellStyle name="Normal 17 6 5 4 4 2" xfId="22580" xr:uid="{00000000-0005-0000-0000-0000546B0000}"/>
    <cellStyle name="Normal 17 6 5 4 5" xfId="22581" xr:uid="{00000000-0005-0000-0000-0000556B0000}"/>
    <cellStyle name="Normal 17 6 5 5" xfId="22582" xr:uid="{00000000-0005-0000-0000-0000566B0000}"/>
    <cellStyle name="Normal 17 6 5 5 2" xfId="22583" xr:uid="{00000000-0005-0000-0000-0000576B0000}"/>
    <cellStyle name="Normal 17 6 5 5 2 2" xfId="22584" xr:uid="{00000000-0005-0000-0000-0000586B0000}"/>
    <cellStyle name="Normal 17 6 5 5 3" xfId="22585" xr:uid="{00000000-0005-0000-0000-0000596B0000}"/>
    <cellStyle name="Normal 17 6 5 5 3 2" xfId="22586" xr:uid="{00000000-0005-0000-0000-00005A6B0000}"/>
    <cellStyle name="Normal 17 6 5 5 4" xfId="22587" xr:uid="{00000000-0005-0000-0000-00005B6B0000}"/>
    <cellStyle name="Normal 17 6 5 6" xfId="22588" xr:uid="{00000000-0005-0000-0000-00005C6B0000}"/>
    <cellStyle name="Normal 17 6 5 6 2" xfId="22589" xr:uid="{00000000-0005-0000-0000-00005D6B0000}"/>
    <cellStyle name="Normal 17 6 5 6 2 2" xfId="22590" xr:uid="{00000000-0005-0000-0000-00005E6B0000}"/>
    <cellStyle name="Normal 17 6 5 6 3" xfId="22591" xr:uid="{00000000-0005-0000-0000-00005F6B0000}"/>
    <cellStyle name="Normal 17 6 5 6 3 2" xfId="22592" xr:uid="{00000000-0005-0000-0000-0000606B0000}"/>
    <cellStyle name="Normal 17 6 5 6 4" xfId="22593" xr:uid="{00000000-0005-0000-0000-0000616B0000}"/>
    <cellStyle name="Normal 17 6 5 7" xfId="22594" xr:uid="{00000000-0005-0000-0000-0000626B0000}"/>
    <cellStyle name="Normal 17 6 5 7 2" xfId="22595" xr:uid="{00000000-0005-0000-0000-0000636B0000}"/>
    <cellStyle name="Normal 17 6 5 8" xfId="22596" xr:uid="{00000000-0005-0000-0000-0000646B0000}"/>
    <cellStyle name="Normal 17 6 5 8 2" xfId="22597" xr:uid="{00000000-0005-0000-0000-0000656B0000}"/>
    <cellStyle name="Normal 17 6 5 9" xfId="22598" xr:uid="{00000000-0005-0000-0000-0000666B0000}"/>
    <cellStyle name="Normal 17 6 6" xfId="22599" xr:uid="{00000000-0005-0000-0000-0000676B0000}"/>
    <cellStyle name="Normal 17 6 6 2" xfId="22600" xr:uid="{00000000-0005-0000-0000-0000686B0000}"/>
    <cellStyle name="Normal 17 6 6 2 2" xfId="22601" xr:uid="{00000000-0005-0000-0000-0000696B0000}"/>
    <cellStyle name="Normal 17 6 6 2 2 2" xfId="22602" xr:uid="{00000000-0005-0000-0000-00006A6B0000}"/>
    <cellStyle name="Normal 17 6 6 2 2 2 2" xfId="22603" xr:uid="{00000000-0005-0000-0000-00006B6B0000}"/>
    <cellStyle name="Normal 17 6 6 2 2 2 2 2" xfId="22604" xr:uid="{00000000-0005-0000-0000-00006C6B0000}"/>
    <cellStyle name="Normal 17 6 6 2 2 2 3" xfId="22605" xr:uid="{00000000-0005-0000-0000-00006D6B0000}"/>
    <cellStyle name="Normal 17 6 6 2 2 2 3 2" xfId="22606" xr:uid="{00000000-0005-0000-0000-00006E6B0000}"/>
    <cellStyle name="Normal 17 6 6 2 2 2 4" xfId="22607" xr:uid="{00000000-0005-0000-0000-00006F6B0000}"/>
    <cellStyle name="Normal 17 6 6 2 2 3" xfId="22608" xr:uid="{00000000-0005-0000-0000-0000706B0000}"/>
    <cellStyle name="Normal 17 6 6 2 2 3 2" xfId="22609" xr:uid="{00000000-0005-0000-0000-0000716B0000}"/>
    <cellStyle name="Normal 17 6 6 2 2 4" xfId="22610" xr:uid="{00000000-0005-0000-0000-0000726B0000}"/>
    <cellStyle name="Normal 17 6 6 2 2 4 2" xfId="22611" xr:uid="{00000000-0005-0000-0000-0000736B0000}"/>
    <cellStyle name="Normal 17 6 6 2 2 5" xfId="22612" xr:uid="{00000000-0005-0000-0000-0000746B0000}"/>
    <cellStyle name="Normal 17 6 6 2 3" xfId="22613" xr:uid="{00000000-0005-0000-0000-0000756B0000}"/>
    <cellStyle name="Normal 17 6 6 2 3 2" xfId="22614" xr:uid="{00000000-0005-0000-0000-0000766B0000}"/>
    <cellStyle name="Normal 17 6 6 2 3 2 2" xfId="22615" xr:uid="{00000000-0005-0000-0000-0000776B0000}"/>
    <cellStyle name="Normal 17 6 6 2 3 3" xfId="22616" xr:uid="{00000000-0005-0000-0000-0000786B0000}"/>
    <cellStyle name="Normal 17 6 6 2 3 3 2" xfId="22617" xr:uid="{00000000-0005-0000-0000-0000796B0000}"/>
    <cellStyle name="Normal 17 6 6 2 3 4" xfId="22618" xr:uid="{00000000-0005-0000-0000-00007A6B0000}"/>
    <cellStyle name="Normal 17 6 6 2 4" xfId="22619" xr:uid="{00000000-0005-0000-0000-00007B6B0000}"/>
    <cellStyle name="Normal 17 6 6 2 4 2" xfId="22620" xr:uid="{00000000-0005-0000-0000-00007C6B0000}"/>
    <cellStyle name="Normal 17 6 6 2 5" xfId="22621" xr:uid="{00000000-0005-0000-0000-00007D6B0000}"/>
    <cellStyle name="Normal 17 6 6 2 5 2" xfId="22622" xr:uid="{00000000-0005-0000-0000-00007E6B0000}"/>
    <cellStyle name="Normal 17 6 6 2 6" xfId="22623" xr:uid="{00000000-0005-0000-0000-00007F6B0000}"/>
    <cellStyle name="Normal 17 6 6 3" xfId="22624" xr:uid="{00000000-0005-0000-0000-0000806B0000}"/>
    <cellStyle name="Normal 17 6 6 3 2" xfId="22625" xr:uid="{00000000-0005-0000-0000-0000816B0000}"/>
    <cellStyle name="Normal 17 6 6 3 2 2" xfId="22626" xr:uid="{00000000-0005-0000-0000-0000826B0000}"/>
    <cellStyle name="Normal 17 6 6 3 2 2 2" xfId="22627" xr:uid="{00000000-0005-0000-0000-0000836B0000}"/>
    <cellStyle name="Normal 17 6 6 3 2 2 2 2" xfId="22628" xr:uid="{00000000-0005-0000-0000-0000846B0000}"/>
    <cellStyle name="Normal 17 6 6 3 2 2 3" xfId="22629" xr:uid="{00000000-0005-0000-0000-0000856B0000}"/>
    <cellStyle name="Normal 17 6 6 3 2 2 3 2" xfId="22630" xr:uid="{00000000-0005-0000-0000-0000866B0000}"/>
    <cellStyle name="Normal 17 6 6 3 2 2 4" xfId="22631" xr:uid="{00000000-0005-0000-0000-0000876B0000}"/>
    <cellStyle name="Normal 17 6 6 3 2 3" xfId="22632" xr:uid="{00000000-0005-0000-0000-0000886B0000}"/>
    <cellStyle name="Normal 17 6 6 3 2 3 2" xfId="22633" xr:uid="{00000000-0005-0000-0000-0000896B0000}"/>
    <cellStyle name="Normal 17 6 6 3 2 4" xfId="22634" xr:uid="{00000000-0005-0000-0000-00008A6B0000}"/>
    <cellStyle name="Normal 17 6 6 3 2 4 2" xfId="22635" xr:uid="{00000000-0005-0000-0000-00008B6B0000}"/>
    <cellStyle name="Normal 17 6 6 3 2 5" xfId="22636" xr:uid="{00000000-0005-0000-0000-00008C6B0000}"/>
    <cellStyle name="Normal 17 6 6 3 3" xfId="22637" xr:uid="{00000000-0005-0000-0000-00008D6B0000}"/>
    <cellStyle name="Normal 17 6 6 3 3 2" xfId="22638" xr:uid="{00000000-0005-0000-0000-00008E6B0000}"/>
    <cellStyle name="Normal 17 6 6 3 3 2 2" xfId="22639" xr:uid="{00000000-0005-0000-0000-00008F6B0000}"/>
    <cellStyle name="Normal 17 6 6 3 3 3" xfId="22640" xr:uid="{00000000-0005-0000-0000-0000906B0000}"/>
    <cellStyle name="Normal 17 6 6 3 3 3 2" xfId="22641" xr:uid="{00000000-0005-0000-0000-0000916B0000}"/>
    <cellStyle name="Normal 17 6 6 3 3 4" xfId="22642" xr:uid="{00000000-0005-0000-0000-0000926B0000}"/>
    <cellStyle name="Normal 17 6 6 3 4" xfId="22643" xr:uid="{00000000-0005-0000-0000-0000936B0000}"/>
    <cellStyle name="Normal 17 6 6 3 4 2" xfId="22644" xr:uid="{00000000-0005-0000-0000-0000946B0000}"/>
    <cellStyle name="Normal 17 6 6 3 5" xfId="22645" xr:uid="{00000000-0005-0000-0000-0000956B0000}"/>
    <cellStyle name="Normal 17 6 6 3 5 2" xfId="22646" xr:uid="{00000000-0005-0000-0000-0000966B0000}"/>
    <cellStyle name="Normal 17 6 6 3 6" xfId="22647" xr:uid="{00000000-0005-0000-0000-0000976B0000}"/>
    <cellStyle name="Normal 17 6 6 4" xfId="22648" xr:uid="{00000000-0005-0000-0000-0000986B0000}"/>
    <cellStyle name="Normal 17 6 6 4 2" xfId="22649" xr:uid="{00000000-0005-0000-0000-0000996B0000}"/>
    <cellStyle name="Normal 17 6 6 4 2 2" xfId="22650" xr:uid="{00000000-0005-0000-0000-00009A6B0000}"/>
    <cellStyle name="Normal 17 6 6 4 2 2 2" xfId="22651" xr:uid="{00000000-0005-0000-0000-00009B6B0000}"/>
    <cellStyle name="Normal 17 6 6 4 2 3" xfId="22652" xr:uid="{00000000-0005-0000-0000-00009C6B0000}"/>
    <cellStyle name="Normal 17 6 6 4 2 3 2" xfId="22653" xr:uid="{00000000-0005-0000-0000-00009D6B0000}"/>
    <cellStyle name="Normal 17 6 6 4 2 4" xfId="22654" xr:uid="{00000000-0005-0000-0000-00009E6B0000}"/>
    <cellStyle name="Normal 17 6 6 4 3" xfId="22655" xr:uid="{00000000-0005-0000-0000-00009F6B0000}"/>
    <cellStyle name="Normal 17 6 6 4 3 2" xfId="22656" xr:uid="{00000000-0005-0000-0000-0000A06B0000}"/>
    <cellStyle name="Normal 17 6 6 4 4" xfId="22657" xr:uid="{00000000-0005-0000-0000-0000A16B0000}"/>
    <cellStyle name="Normal 17 6 6 4 4 2" xfId="22658" xr:uid="{00000000-0005-0000-0000-0000A26B0000}"/>
    <cellStyle name="Normal 17 6 6 4 5" xfId="22659" xr:uid="{00000000-0005-0000-0000-0000A36B0000}"/>
    <cellStyle name="Normal 17 6 6 5" xfId="22660" xr:uid="{00000000-0005-0000-0000-0000A46B0000}"/>
    <cellStyle name="Normal 17 6 6 5 2" xfId="22661" xr:uid="{00000000-0005-0000-0000-0000A56B0000}"/>
    <cellStyle name="Normal 17 6 6 5 2 2" xfId="22662" xr:uid="{00000000-0005-0000-0000-0000A66B0000}"/>
    <cellStyle name="Normal 17 6 6 5 3" xfId="22663" xr:uid="{00000000-0005-0000-0000-0000A76B0000}"/>
    <cellStyle name="Normal 17 6 6 5 3 2" xfId="22664" xr:uid="{00000000-0005-0000-0000-0000A86B0000}"/>
    <cellStyle name="Normal 17 6 6 5 4" xfId="22665" xr:uid="{00000000-0005-0000-0000-0000A96B0000}"/>
    <cellStyle name="Normal 17 6 6 6" xfId="22666" xr:uid="{00000000-0005-0000-0000-0000AA6B0000}"/>
    <cellStyle name="Normal 17 6 6 6 2" xfId="22667" xr:uid="{00000000-0005-0000-0000-0000AB6B0000}"/>
    <cellStyle name="Normal 17 6 6 6 2 2" xfId="22668" xr:uid="{00000000-0005-0000-0000-0000AC6B0000}"/>
    <cellStyle name="Normal 17 6 6 6 3" xfId="22669" xr:uid="{00000000-0005-0000-0000-0000AD6B0000}"/>
    <cellStyle name="Normal 17 6 6 6 3 2" xfId="22670" xr:uid="{00000000-0005-0000-0000-0000AE6B0000}"/>
    <cellStyle name="Normal 17 6 6 6 4" xfId="22671" xr:uid="{00000000-0005-0000-0000-0000AF6B0000}"/>
    <cellStyle name="Normal 17 6 6 7" xfId="22672" xr:uid="{00000000-0005-0000-0000-0000B06B0000}"/>
    <cellStyle name="Normal 17 6 6 7 2" xfId="22673" xr:uid="{00000000-0005-0000-0000-0000B16B0000}"/>
    <cellStyle name="Normal 17 6 6 8" xfId="22674" xr:uid="{00000000-0005-0000-0000-0000B26B0000}"/>
    <cellStyle name="Normal 17 6 6 8 2" xfId="22675" xr:uid="{00000000-0005-0000-0000-0000B36B0000}"/>
    <cellStyle name="Normal 17 6 6 9" xfId="22676" xr:uid="{00000000-0005-0000-0000-0000B46B0000}"/>
    <cellStyle name="Normal 17 6 7" xfId="22677" xr:uid="{00000000-0005-0000-0000-0000B56B0000}"/>
    <cellStyle name="Normal 17 6 7 2" xfId="22678" xr:uid="{00000000-0005-0000-0000-0000B66B0000}"/>
    <cellStyle name="Normal 17 6 7 2 2" xfId="22679" xr:uid="{00000000-0005-0000-0000-0000B76B0000}"/>
    <cellStyle name="Normal 17 6 7 2 2 2" xfId="22680" xr:uid="{00000000-0005-0000-0000-0000B86B0000}"/>
    <cellStyle name="Normal 17 6 7 2 2 2 2" xfId="22681" xr:uid="{00000000-0005-0000-0000-0000B96B0000}"/>
    <cellStyle name="Normal 17 6 7 2 2 3" xfId="22682" xr:uid="{00000000-0005-0000-0000-0000BA6B0000}"/>
    <cellStyle name="Normal 17 6 7 2 2 3 2" xfId="22683" xr:uid="{00000000-0005-0000-0000-0000BB6B0000}"/>
    <cellStyle name="Normal 17 6 7 2 2 4" xfId="22684" xr:uid="{00000000-0005-0000-0000-0000BC6B0000}"/>
    <cellStyle name="Normal 17 6 7 2 3" xfId="22685" xr:uid="{00000000-0005-0000-0000-0000BD6B0000}"/>
    <cellStyle name="Normal 17 6 7 2 3 2" xfId="22686" xr:uid="{00000000-0005-0000-0000-0000BE6B0000}"/>
    <cellStyle name="Normal 17 6 7 2 4" xfId="22687" xr:uid="{00000000-0005-0000-0000-0000BF6B0000}"/>
    <cellStyle name="Normal 17 6 7 2 4 2" xfId="22688" xr:uid="{00000000-0005-0000-0000-0000C06B0000}"/>
    <cellStyle name="Normal 17 6 7 2 5" xfId="22689" xr:uid="{00000000-0005-0000-0000-0000C16B0000}"/>
    <cellStyle name="Normal 17 6 7 3" xfId="22690" xr:uid="{00000000-0005-0000-0000-0000C26B0000}"/>
    <cellStyle name="Normal 17 6 7 3 2" xfId="22691" xr:uid="{00000000-0005-0000-0000-0000C36B0000}"/>
    <cellStyle name="Normal 17 6 7 3 2 2" xfId="22692" xr:uid="{00000000-0005-0000-0000-0000C46B0000}"/>
    <cellStyle name="Normal 17 6 7 3 3" xfId="22693" xr:uid="{00000000-0005-0000-0000-0000C56B0000}"/>
    <cellStyle name="Normal 17 6 7 3 3 2" xfId="22694" xr:uid="{00000000-0005-0000-0000-0000C66B0000}"/>
    <cellStyle name="Normal 17 6 7 3 4" xfId="22695" xr:uid="{00000000-0005-0000-0000-0000C76B0000}"/>
    <cellStyle name="Normal 17 6 7 4" xfId="22696" xr:uid="{00000000-0005-0000-0000-0000C86B0000}"/>
    <cellStyle name="Normal 17 6 7 4 2" xfId="22697" xr:uid="{00000000-0005-0000-0000-0000C96B0000}"/>
    <cellStyle name="Normal 17 6 7 5" xfId="22698" xr:uid="{00000000-0005-0000-0000-0000CA6B0000}"/>
    <cellStyle name="Normal 17 6 7 5 2" xfId="22699" xr:uid="{00000000-0005-0000-0000-0000CB6B0000}"/>
    <cellStyle name="Normal 17 6 7 6" xfId="22700" xr:uid="{00000000-0005-0000-0000-0000CC6B0000}"/>
    <cellStyle name="Normal 17 6 8" xfId="22701" xr:uid="{00000000-0005-0000-0000-0000CD6B0000}"/>
    <cellStyle name="Normal 17 6 8 2" xfId="22702" xr:uid="{00000000-0005-0000-0000-0000CE6B0000}"/>
    <cellStyle name="Normal 17 6 8 2 2" xfId="22703" xr:uid="{00000000-0005-0000-0000-0000CF6B0000}"/>
    <cellStyle name="Normal 17 6 8 2 2 2" xfId="22704" xr:uid="{00000000-0005-0000-0000-0000D06B0000}"/>
    <cellStyle name="Normal 17 6 8 2 2 2 2" xfId="22705" xr:uid="{00000000-0005-0000-0000-0000D16B0000}"/>
    <cellStyle name="Normal 17 6 8 2 2 3" xfId="22706" xr:uid="{00000000-0005-0000-0000-0000D26B0000}"/>
    <cellStyle name="Normal 17 6 8 2 2 3 2" xfId="22707" xr:uid="{00000000-0005-0000-0000-0000D36B0000}"/>
    <cellStyle name="Normal 17 6 8 2 2 4" xfId="22708" xr:uid="{00000000-0005-0000-0000-0000D46B0000}"/>
    <cellStyle name="Normal 17 6 8 2 3" xfId="22709" xr:uid="{00000000-0005-0000-0000-0000D56B0000}"/>
    <cellStyle name="Normal 17 6 8 2 3 2" xfId="22710" xr:uid="{00000000-0005-0000-0000-0000D66B0000}"/>
    <cellStyle name="Normal 17 6 8 2 4" xfId="22711" xr:uid="{00000000-0005-0000-0000-0000D76B0000}"/>
    <cellStyle name="Normal 17 6 8 2 4 2" xfId="22712" xr:uid="{00000000-0005-0000-0000-0000D86B0000}"/>
    <cellStyle name="Normal 17 6 8 2 5" xfId="22713" xr:uid="{00000000-0005-0000-0000-0000D96B0000}"/>
    <cellStyle name="Normal 17 6 8 3" xfId="22714" xr:uid="{00000000-0005-0000-0000-0000DA6B0000}"/>
    <cellStyle name="Normal 17 6 8 3 2" xfId="22715" xr:uid="{00000000-0005-0000-0000-0000DB6B0000}"/>
    <cellStyle name="Normal 17 6 8 3 2 2" xfId="22716" xr:uid="{00000000-0005-0000-0000-0000DC6B0000}"/>
    <cellStyle name="Normal 17 6 8 3 3" xfId="22717" xr:uid="{00000000-0005-0000-0000-0000DD6B0000}"/>
    <cellStyle name="Normal 17 6 8 3 3 2" xfId="22718" xr:uid="{00000000-0005-0000-0000-0000DE6B0000}"/>
    <cellStyle name="Normal 17 6 8 3 4" xfId="22719" xr:uid="{00000000-0005-0000-0000-0000DF6B0000}"/>
    <cellStyle name="Normal 17 6 8 4" xfId="22720" xr:uid="{00000000-0005-0000-0000-0000E06B0000}"/>
    <cellStyle name="Normal 17 6 8 4 2" xfId="22721" xr:uid="{00000000-0005-0000-0000-0000E16B0000}"/>
    <cellStyle name="Normal 17 6 8 5" xfId="22722" xr:uid="{00000000-0005-0000-0000-0000E26B0000}"/>
    <cellStyle name="Normal 17 6 8 5 2" xfId="22723" xr:uid="{00000000-0005-0000-0000-0000E36B0000}"/>
    <cellStyle name="Normal 17 6 8 6" xfId="22724" xr:uid="{00000000-0005-0000-0000-0000E46B0000}"/>
    <cellStyle name="Normal 17 6 9" xfId="22725" xr:uid="{00000000-0005-0000-0000-0000E56B0000}"/>
    <cellStyle name="Normal 17 6 9 2" xfId="22726" xr:uid="{00000000-0005-0000-0000-0000E66B0000}"/>
    <cellStyle name="Normal 17 6 9 2 2" xfId="22727" xr:uid="{00000000-0005-0000-0000-0000E76B0000}"/>
    <cellStyle name="Normal 17 6 9 2 2 2" xfId="22728" xr:uid="{00000000-0005-0000-0000-0000E86B0000}"/>
    <cellStyle name="Normal 17 6 9 2 3" xfId="22729" xr:uid="{00000000-0005-0000-0000-0000E96B0000}"/>
    <cellStyle name="Normal 17 6 9 2 3 2" xfId="22730" xr:uid="{00000000-0005-0000-0000-0000EA6B0000}"/>
    <cellStyle name="Normal 17 6 9 2 4" xfId="22731" xr:uid="{00000000-0005-0000-0000-0000EB6B0000}"/>
    <cellStyle name="Normal 17 6 9 3" xfId="22732" xr:uid="{00000000-0005-0000-0000-0000EC6B0000}"/>
    <cellStyle name="Normal 17 6 9 3 2" xfId="22733" xr:uid="{00000000-0005-0000-0000-0000ED6B0000}"/>
    <cellStyle name="Normal 17 6 9 4" xfId="22734" xr:uid="{00000000-0005-0000-0000-0000EE6B0000}"/>
    <cellStyle name="Normal 17 6 9 4 2" xfId="22735" xr:uid="{00000000-0005-0000-0000-0000EF6B0000}"/>
    <cellStyle name="Normal 17 6 9 5" xfId="22736" xr:uid="{00000000-0005-0000-0000-0000F06B0000}"/>
    <cellStyle name="Normal 17 7" xfId="22737" xr:uid="{00000000-0005-0000-0000-0000F16B0000}"/>
    <cellStyle name="Normal 17 7 10" xfId="22738" xr:uid="{00000000-0005-0000-0000-0000F26B0000}"/>
    <cellStyle name="Normal 17 7 10 2" xfId="22739" xr:uid="{00000000-0005-0000-0000-0000F36B0000}"/>
    <cellStyle name="Normal 17 7 11" xfId="22740" xr:uid="{00000000-0005-0000-0000-0000F46B0000}"/>
    <cellStyle name="Normal 17 7 12" xfId="43338" xr:uid="{00000000-0005-0000-0000-0000F56B0000}"/>
    <cellStyle name="Normal 17 7 2" xfId="22741" xr:uid="{00000000-0005-0000-0000-0000F66B0000}"/>
    <cellStyle name="Normal 17 7 2 10" xfId="22742" xr:uid="{00000000-0005-0000-0000-0000F76B0000}"/>
    <cellStyle name="Normal 17 7 2 11" xfId="43339" xr:uid="{00000000-0005-0000-0000-0000F86B0000}"/>
    <cellStyle name="Normal 17 7 2 2" xfId="22743" xr:uid="{00000000-0005-0000-0000-0000F96B0000}"/>
    <cellStyle name="Normal 17 7 2 2 2" xfId="22744" xr:uid="{00000000-0005-0000-0000-0000FA6B0000}"/>
    <cellStyle name="Normal 17 7 2 2 2 2" xfId="22745" xr:uid="{00000000-0005-0000-0000-0000FB6B0000}"/>
    <cellStyle name="Normal 17 7 2 2 2 2 2" xfId="22746" xr:uid="{00000000-0005-0000-0000-0000FC6B0000}"/>
    <cellStyle name="Normal 17 7 2 2 2 2 2 2" xfId="22747" xr:uid="{00000000-0005-0000-0000-0000FD6B0000}"/>
    <cellStyle name="Normal 17 7 2 2 2 2 2 2 2" xfId="22748" xr:uid="{00000000-0005-0000-0000-0000FE6B0000}"/>
    <cellStyle name="Normal 17 7 2 2 2 2 2 3" xfId="22749" xr:uid="{00000000-0005-0000-0000-0000FF6B0000}"/>
    <cellStyle name="Normal 17 7 2 2 2 2 2 3 2" xfId="22750" xr:uid="{00000000-0005-0000-0000-0000006C0000}"/>
    <cellStyle name="Normal 17 7 2 2 2 2 2 4" xfId="22751" xr:uid="{00000000-0005-0000-0000-0000016C0000}"/>
    <cellStyle name="Normal 17 7 2 2 2 2 3" xfId="22752" xr:uid="{00000000-0005-0000-0000-0000026C0000}"/>
    <cellStyle name="Normal 17 7 2 2 2 2 3 2" xfId="22753" xr:uid="{00000000-0005-0000-0000-0000036C0000}"/>
    <cellStyle name="Normal 17 7 2 2 2 2 4" xfId="22754" xr:uid="{00000000-0005-0000-0000-0000046C0000}"/>
    <cellStyle name="Normal 17 7 2 2 2 2 4 2" xfId="22755" xr:uid="{00000000-0005-0000-0000-0000056C0000}"/>
    <cellStyle name="Normal 17 7 2 2 2 2 5" xfId="22756" xr:uid="{00000000-0005-0000-0000-0000066C0000}"/>
    <cellStyle name="Normal 17 7 2 2 2 3" xfId="22757" xr:uid="{00000000-0005-0000-0000-0000076C0000}"/>
    <cellStyle name="Normal 17 7 2 2 2 3 2" xfId="22758" xr:uid="{00000000-0005-0000-0000-0000086C0000}"/>
    <cellStyle name="Normal 17 7 2 2 2 3 2 2" xfId="22759" xr:uid="{00000000-0005-0000-0000-0000096C0000}"/>
    <cellStyle name="Normal 17 7 2 2 2 3 3" xfId="22760" xr:uid="{00000000-0005-0000-0000-00000A6C0000}"/>
    <cellStyle name="Normal 17 7 2 2 2 3 3 2" xfId="22761" xr:uid="{00000000-0005-0000-0000-00000B6C0000}"/>
    <cellStyle name="Normal 17 7 2 2 2 3 4" xfId="22762" xr:uid="{00000000-0005-0000-0000-00000C6C0000}"/>
    <cellStyle name="Normal 17 7 2 2 2 4" xfId="22763" xr:uid="{00000000-0005-0000-0000-00000D6C0000}"/>
    <cellStyle name="Normal 17 7 2 2 2 4 2" xfId="22764" xr:uid="{00000000-0005-0000-0000-00000E6C0000}"/>
    <cellStyle name="Normal 17 7 2 2 2 5" xfId="22765" xr:uid="{00000000-0005-0000-0000-00000F6C0000}"/>
    <cellStyle name="Normal 17 7 2 2 2 5 2" xfId="22766" xr:uid="{00000000-0005-0000-0000-0000106C0000}"/>
    <cellStyle name="Normal 17 7 2 2 2 6" xfId="22767" xr:uid="{00000000-0005-0000-0000-0000116C0000}"/>
    <cellStyle name="Normal 17 7 2 2 3" xfId="22768" xr:uid="{00000000-0005-0000-0000-0000126C0000}"/>
    <cellStyle name="Normal 17 7 2 2 3 2" xfId="22769" xr:uid="{00000000-0005-0000-0000-0000136C0000}"/>
    <cellStyle name="Normal 17 7 2 2 3 2 2" xfId="22770" xr:uid="{00000000-0005-0000-0000-0000146C0000}"/>
    <cellStyle name="Normal 17 7 2 2 3 2 2 2" xfId="22771" xr:uid="{00000000-0005-0000-0000-0000156C0000}"/>
    <cellStyle name="Normal 17 7 2 2 3 2 2 2 2" xfId="22772" xr:uid="{00000000-0005-0000-0000-0000166C0000}"/>
    <cellStyle name="Normal 17 7 2 2 3 2 2 3" xfId="22773" xr:uid="{00000000-0005-0000-0000-0000176C0000}"/>
    <cellStyle name="Normal 17 7 2 2 3 2 2 3 2" xfId="22774" xr:uid="{00000000-0005-0000-0000-0000186C0000}"/>
    <cellStyle name="Normal 17 7 2 2 3 2 2 4" xfId="22775" xr:uid="{00000000-0005-0000-0000-0000196C0000}"/>
    <cellStyle name="Normal 17 7 2 2 3 2 3" xfId="22776" xr:uid="{00000000-0005-0000-0000-00001A6C0000}"/>
    <cellStyle name="Normal 17 7 2 2 3 2 3 2" xfId="22777" xr:uid="{00000000-0005-0000-0000-00001B6C0000}"/>
    <cellStyle name="Normal 17 7 2 2 3 2 4" xfId="22778" xr:uid="{00000000-0005-0000-0000-00001C6C0000}"/>
    <cellStyle name="Normal 17 7 2 2 3 2 4 2" xfId="22779" xr:uid="{00000000-0005-0000-0000-00001D6C0000}"/>
    <cellStyle name="Normal 17 7 2 2 3 2 5" xfId="22780" xr:uid="{00000000-0005-0000-0000-00001E6C0000}"/>
    <cellStyle name="Normal 17 7 2 2 3 3" xfId="22781" xr:uid="{00000000-0005-0000-0000-00001F6C0000}"/>
    <cellStyle name="Normal 17 7 2 2 3 3 2" xfId="22782" xr:uid="{00000000-0005-0000-0000-0000206C0000}"/>
    <cellStyle name="Normal 17 7 2 2 3 3 2 2" xfId="22783" xr:uid="{00000000-0005-0000-0000-0000216C0000}"/>
    <cellStyle name="Normal 17 7 2 2 3 3 3" xfId="22784" xr:uid="{00000000-0005-0000-0000-0000226C0000}"/>
    <cellStyle name="Normal 17 7 2 2 3 3 3 2" xfId="22785" xr:uid="{00000000-0005-0000-0000-0000236C0000}"/>
    <cellStyle name="Normal 17 7 2 2 3 3 4" xfId="22786" xr:uid="{00000000-0005-0000-0000-0000246C0000}"/>
    <cellStyle name="Normal 17 7 2 2 3 4" xfId="22787" xr:uid="{00000000-0005-0000-0000-0000256C0000}"/>
    <cellStyle name="Normal 17 7 2 2 3 4 2" xfId="22788" xr:uid="{00000000-0005-0000-0000-0000266C0000}"/>
    <cellStyle name="Normal 17 7 2 2 3 5" xfId="22789" xr:uid="{00000000-0005-0000-0000-0000276C0000}"/>
    <cellStyle name="Normal 17 7 2 2 3 5 2" xfId="22790" xr:uid="{00000000-0005-0000-0000-0000286C0000}"/>
    <cellStyle name="Normal 17 7 2 2 3 6" xfId="22791" xr:uid="{00000000-0005-0000-0000-0000296C0000}"/>
    <cellStyle name="Normal 17 7 2 2 4" xfId="22792" xr:uid="{00000000-0005-0000-0000-00002A6C0000}"/>
    <cellStyle name="Normal 17 7 2 2 4 2" xfId="22793" xr:uid="{00000000-0005-0000-0000-00002B6C0000}"/>
    <cellStyle name="Normal 17 7 2 2 4 2 2" xfId="22794" xr:uid="{00000000-0005-0000-0000-00002C6C0000}"/>
    <cellStyle name="Normal 17 7 2 2 4 2 2 2" xfId="22795" xr:uid="{00000000-0005-0000-0000-00002D6C0000}"/>
    <cellStyle name="Normal 17 7 2 2 4 2 3" xfId="22796" xr:uid="{00000000-0005-0000-0000-00002E6C0000}"/>
    <cellStyle name="Normal 17 7 2 2 4 2 3 2" xfId="22797" xr:uid="{00000000-0005-0000-0000-00002F6C0000}"/>
    <cellStyle name="Normal 17 7 2 2 4 2 4" xfId="22798" xr:uid="{00000000-0005-0000-0000-0000306C0000}"/>
    <cellStyle name="Normal 17 7 2 2 4 3" xfId="22799" xr:uid="{00000000-0005-0000-0000-0000316C0000}"/>
    <cellStyle name="Normal 17 7 2 2 4 3 2" xfId="22800" xr:uid="{00000000-0005-0000-0000-0000326C0000}"/>
    <cellStyle name="Normal 17 7 2 2 4 4" xfId="22801" xr:uid="{00000000-0005-0000-0000-0000336C0000}"/>
    <cellStyle name="Normal 17 7 2 2 4 4 2" xfId="22802" xr:uid="{00000000-0005-0000-0000-0000346C0000}"/>
    <cellStyle name="Normal 17 7 2 2 4 5" xfId="22803" xr:uid="{00000000-0005-0000-0000-0000356C0000}"/>
    <cellStyle name="Normal 17 7 2 2 5" xfId="22804" xr:uid="{00000000-0005-0000-0000-0000366C0000}"/>
    <cellStyle name="Normal 17 7 2 2 5 2" xfId="22805" xr:uid="{00000000-0005-0000-0000-0000376C0000}"/>
    <cellStyle name="Normal 17 7 2 2 5 2 2" xfId="22806" xr:uid="{00000000-0005-0000-0000-0000386C0000}"/>
    <cellStyle name="Normal 17 7 2 2 5 3" xfId="22807" xr:uid="{00000000-0005-0000-0000-0000396C0000}"/>
    <cellStyle name="Normal 17 7 2 2 5 3 2" xfId="22808" xr:uid="{00000000-0005-0000-0000-00003A6C0000}"/>
    <cellStyle name="Normal 17 7 2 2 5 4" xfId="22809" xr:uid="{00000000-0005-0000-0000-00003B6C0000}"/>
    <cellStyle name="Normal 17 7 2 2 6" xfId="22810" xr:uid="{00000000-0005-0000-0000-00003C6C0000}"/>
    <cellStyle name="Normal 17 7 2 2 6 2" xfId="22811" xr:uid="{00000000-0005-0000-0000-00003D6C0000}"/>
    <cellStyle name="Normal 17 7 2 2 6 2 2" xfId="22812" xr:uid="{00000000-0005-0000-0000-00003E6C0000}"/>
    <cellStyle name="Normal 17 7 2 2 6 3" xfId="22813" xr:uid="{00000000-0005-0000-0000-00003F6C0000}"/>
    <cellStyle name="Normal 17 7 2 2 6 3 2" xfId="22814" xr:uid="{00000000-0005-0000-0000-0000406C0000}"/>
    <cellStyle name="Normal 17 7 2 2 6 4" xfId="22815" xr:uid="{00000000-0005-0000-0000-0000416C0000}"/>
    <cellStyle name="Normal 17 7 2 2 7" xfId="22816" xr:uid="{00000000-0005-0000-0000-0000426C0000}"/>
    <cellStyle name="Normal 17 7 2 2 7 2" xfId="22817" xr:uid="{00000000-0005-0000-0000-0000436C0000}"/>
    <cellStyle name="Normal 17 7 2 2 8" xfId="22818" xr:uid="{00000000-0005-0000-0000-0000446C0000}"/>
    <cellStyle name="Normal 17 7 2 2 8 2" xfId="22819" xr:uid="{00000000-0005-0000-0000-0000456C0000}"/>
    <cellStyle name="Normal 17 7 2 2 9" xfId="22820" xr:uid="{00000000-0005-0000-0000-0000466C0000}"/>
    <cellStyle name="Normal 17 7 2 3" xfId="22821" xr:uid="{00000000-0005-0000-0000-0000476C0000}"/>
    <cellStyle name="Normal 17 7 2 3 2" xfId="22822" xr:uid="{00000000-0005-0000-0000-0000486C0000}"/>
    <cellStyle name="Normal 17 7 2 3 2 2" xfId="22823" xr:uid="{00000000-0005-0000-0000-0000496C0000}"/>
    <cellStyle name="Normal 17 7 2 3 2 2 2" xfId="22824" xr:uid="{00000000-0005-0000-0000-00004A6C0000}"/>
    <cellStyle name="Normal 17 7 2 3 2 2 2 2" xfId="22825" xr:uid="{00000000-0005-0000-0000-00004B6C0000}"/>
    <cellStyle name="Normal 17 7 2 3 2 2 3" xfId="22826" xr:uid="{00000000-0005-0000-0000-00004C6C0000}"/>
    <cellStyle name="Normal 17 7 2 3 2 2 3 2" xfId="22827" xr:uid="{00000000-0005-0000-0000-00004D6C0000}"/>
    <cellStyle name="Normal 17 7 2 3 2 2 4" xfId="22828" xr:uid="{00000000-0005-0000-0000-00004E6C0000}"/>
    <cellStyle name="Normal 17 7 2 3 2 3" xfId="22829" xr:uid="{00000000-0005-0000-0000-00004F6C0000}"/>
    <cellStyle name="Normal 17 7 2 3 2 3 2" xfId="22830" xr:uid="{00000000-0005-0000-0000-0000506C0000}"/>
    <cellStyle name="Normal 17 7 2 3 2 4" xfId="22831" xr:uid="{00000000-0005-0000-0000-0000516C0000}"/>
    <cellStyle name="Normal 17 7 2 3 2 4 2" xfId="22832" xr:uid="{00000000-0005-0000-0000-0000526C0000}"/>
    <cellStyle name="Normal 17 7 2 3 2 5" xfId="22833" xr:uid="{00000000-0005-0000-0000-0000536C0000}"/>
    <cellStyle name="Normal 17 7 2 3 3" xfId="22834" xr:uid="{00000000-0005-0000-0000-0000546C0000}"/>
    <cellStyle name="Normal 17 7 2 3 3 2" xfId="22835" xr:uid="{00000000-0005-0000-0000-0000556C0000}"/>
    <cellStyle name="Normal 17 7 2 3 3 2 2" xfId="22836" xr:uid="{00000000-0005-0000-0000-0000566C0000}"/>
    <cellStyle name="Normal 17 7 2 3 3 3" xfId="22837" xr:uid="{00000000-0005-0000-0000-0000576C0000}"/>
    <cellStyle name="Normal 17 7 2 3 3 3 2" xfId="22838" xr:uid="{00000000-0005-0000-0000-0000586C0000}"/>
    <cellStyle name="Normal 17 7 2 3 3 4" xfId="22839" xr:uid="{00000000-0005-0000-0000-0000596C0000}"/>
    <cellStyle name="Normal 17 7 2 3 4" xfId="22840" xr:uid="{00000000-0005-0000-0000-00005A6C0000}"/>
    <cellStyle name="Normal 17 7 2 3 4 2" xfId="22841" xr:uid="{00000000-0005-0000-0000-00005B6C0000}"/>
    <cellStyle name="Normal 17 7 2 3 5" xfId="22842" xr:uid="{00000000-0005-0000-0000-00005C6C0000}"/>
    <cellStyle name="Normal 17 7 2 3 5 2" xfId="22843" xr:uid="{00000000-0005-0000-0000-00005D6C0000}"/>
    <cellStyle name="Normal 17 7 2 3 6" xfId="22844" xr:uid="{00000000-0005-0000-0000-00005E6C0000}"/>
    <cellStyle name="Normal 17 7 2 4" xfId="22845" xr:uid="{00000000-0005-0000-0000-00005F6C0000}"/>
    <cellStyle name="Normal 17 7 2 4 2" xfId="22846" xr:uid="{00000000-0005-0000-0000-0000606C0000}"/>
    <cellStyle name="Normal 17 7 2 4 2 2" xfId="22847" xr:uid="{00000000-0005-0000-0000-0000616C0000}"/>
    <cellStyle name="Normal 17 7 2 4 2 2 2" xfId="22848" xr:uid="{00000000-0005-0000-0000-0000626C0000}"/>
    <cellStyle name="Normal 17 7 2 4 2 2 2 2" xfId="22849" xr:uid="{00000000-0005-0000-0000-0000636C0000}"/>
    <cellStyle name="Normal 17 7 2 4 2 2 3" xfId="22850" xr:uid="{00000000-0005-0000-0000-0000646C0000}"/>
    <cellStyle name="Normal 17 7 2 4 2 2 3 2" xfId="22851" xr:uid="{00000000-0005-0000-0000-0000656C0000}"/>
    <cellStyle name="Normal 17 7 2 4 2 2 4" xfId="22852" xr:uid="{00000000-0005-0000-0000-0000666C0000}"/>
    <cellStyle name="Normal 17 7 2 4 2 3" xfId="22853" xr:uid="{00000000-0005-0000-0000-0000676C0000}"/>
    <cellStyle name="Normal 17 7 2 4 2 3 2" xfId="22854" xr:uid="{00000000-0005-0000-0000-0000686C0000}"/>
    <cellStyle name="Normal 17 7 2 4 2 4" xfId="22855" xr:uid="{00000000-0005-0000-0000-0000696C0000}"/>
    <cellStyle name="Normal 17 7 2 4 2 4 2" xfId="22856" xr:uid="{00000000-0005-0000-0000-00006A6C0000}"/>
    <cellStyle name="Normal 17 7 2 4 2 5" xfId="22857" xr:uid="{00000000-0005-0000-0000-00006B6C0000}"/>
    <cellStyle name="Normal 17 7 2 4 3" xfId="22858" xr:uid="{00000000-0005-0000-0000-00006C6C0000}"/>
    <cellStyle name="Normal 17 7 2 4 3 2" xfId="22859" xr:uid="{00000000-0005-0000-0000-00006D6C0000}"/>
    <cellStyle name="Normal 17 7 2 4 3 2 2" xfId="22860" xr:uid="{00000000-0005-0000-0000-00006E6C0000}"/>
    <cellStyle name="Normal 17 7 2 4 3 3" xfId="22861" xr:uid="{00000000-0005-0000-0000-00006F6C0000}"/>
    <cellStyle name="Normal 17 7 2 4 3 3 2" xfId="22862" xr:uid="{00000000-0005-0000-0000-0000706C0000}"/>
    <cellStyle name="Normal 17 7 2 4 3 4" xfId="22863" xr:uid="{00000000-0005-0000-0000-0000716C0000}"/>
    <cellStyle name="Normal 17 7 2 4 4" xfId="22864" xr:uid="{00000000-0005-0000-0000-0000726C0000}"/>
    <cellStyle name="Normal 17 7 2 4 4 2" xfId="22865" xr:uid="{00000000-0005-0000-0000-0000736C0000}"/>
    <cellStyle name="Normal 17 7 2 4 5" xfId="22866" xr:uid="{00000000-0005-0000-0000-0000746C0000}"/>
    <cellStyle name="Normal 17 7 2 4 5 2" xfId="22867" xr:uid="{00000000-0005-0000-0000-0000756C0000}"/>
    <cellStyle name="Normal 17 7 2 4 6" xfId="22868" xr:uid="{00000000-0005-0000-0000-0000766C0000}"/>
    <cellStyle name="Normal 17 7 2 5" xfId="22869" xr:uid="{00000000-0005-0000-0000-0000776C0000}"/>
    <cellStyle name="Normal 17 7 2 5 2" xfId="22870" xr:uid="{00000000-0005-0000-0000-0000786C0000}"/>
    <cellStyle name="Normal 17 7 2 5 2 2" xfId="22871" xr:uid="{00000000-0005-0000-0000-0000796C0000}"/>
    <cellStyle name="Normal 17 7 2 5 2 2 2" xfId="22872" xr:uid="{00000000-0005-0000-0000-00007A6C0000}"/>
    <cellStyle name="Normal 17 7 2 5 2 3" xfId="22873" xr:uid="{00000000-0005-0000-0000-00007B6C0000}"/>
    <cellStyle name="Normal 17 7 2 5 2 3 2" xfId="22874" xr:uid="{00000000-0005-0000-0000-00007C6C0000}"/>
    <cellStyle name="Normal 17 7 2 5 2 4" xfId="22875" xr:uid="{00000000-0005-0000-0000-00007D6C0000}"/>
    <cellStyle name="Normal 17 7 2 5 3" xfId="22876" xr:uid="{00000000-0005-0000-0000-00007E6C0000}"/>
    <cellStyle name="Normal 17 7 2 5 3 2" xfId="22877" xr:uid="{00000000-0005-0000-0000-00007F6C0000}"/>
    <cellStyle name="Normal 17 7 2 5 4" xfId="22878" xr:uid="{00000000-0005-0000-0000-0000806C0000}"/>
    <cellStyle name="Normal 17 7 2 5 4 2" xfId="22879" xr:uid="{00000000-0005-0000-0000-0000816C0000}"/>
    <cellStyle name="Normal 17 7 2 5 5" xfId="22880" xr:uid="{00000000-0005-0000-0000-0000826C0000}"/>
    <cellStyle name="Normal 17 7 2 6" xfId="22881" xr:uid="{00000000-0005-0000-0000-0000836C0000}"/>
    <cellStyle name="Normal 17 7 2 6 2" xfId="22882" xr:uid="{00000000-0005-0000-0000-0000846C0000}"/>
    <cellStyle name="Normal 17 7 2 6 2 2" xfId="22883" xr:uid="{00000000-0005-0000-0000-0000856C0000}"/>
    <cellStyle name="Normal 17 7 2 6 3" xfId="22884" xr:uid="{00000000-0005-0000-0000-0000866C0000}"/>
    <cellStyle name="Normal 17 7 2 6 3 2" xfId="22885" xr:uid="{00000000-0005-0000-0000-0000876C0000}"/>
    <cellStyle name="Normal 17 7 2 6 4" xfId="22886" xr:uid="{00000000-0005-0000-0000-0000886C0000}"/>
    <cellStyle name="Normal 17 7 2 7" xfId="22887" xr:uid="{00000000-0005-0000-0000-0000896C0000}"/>
    <cellStyle name="Normal 17 7 2 7 2" xfId="22888" xr:uid="{00000000-0005-0000-0000-00008A6C0000}"/>
    <cellStyle name="Normal 17 7 2 7 2 2" xfId="22889" xr:uid="{00000000-0005-0000-0000-00008B6C0000}"/>
    <cellStyle name="Normal 17 7 2 7 3" xfId="22890" xr:uid="{00000000-0005-0000-0000-00008C6C0000}"/>
    <cellStyle name="Normal 17 7 2 7 3 2" xfId="22891" xr:uid="{00000000-0005-0000-0000-00008D6C0000}"/>
    <cellStyle name="Normal 17 7 2 7 4" xfId="22892" xr:uid="{00000000-0005-0000-0000-00008E6C0000}"/>
    <cellStyle name="Normal 17 7 2 8" xfId="22893" xr:uid="{00000000-0005-0000-0000-00008F6C0000}"/>
    <cellStyle name="Normal 17 7 2 8 2" xfId="22894" xr:uid="{00000000-0005-0000-0000-0000906C0000}"/>
    <cellStyle name="Normal 17 7 2 9" xfId="22895" xr:uid="{00000000-0005-0000-0000-0000916C0000}"/>
    <cellStyle name="Normal 17 7 2 9 2" xfId="22896" xr:uid="{00000000-0005-0000-0000-0000926C0000}"/>
    <cellStyle name="Normal 17 7 3" xfId="22897" xr:uid="{00000000-0005-0000-0000-0000936C0000}"/>
    <cellStyle name="Normal 17 7 3 2" xfId="22898" xr:uid="{00000000-0005-0000-0000-0000946C0000}"/>
    <cellStyle name="Normal 17 7 3 2 2" xfId="22899" xr:uid="{00000000-0005-0000-0000-0000956C0000}"/>
    <cellStyle name="Normal 17 7 3 2 2 2" xfId="22900" xr:uid="{00000000-0005-0000-0000-0000966C0000}"/>
    <cellStyle name="Normal 17 7 3 2 2 2 2" xfId="22901" xr:uid="{00000000-0005-0000-0000-0000976C0000}"/>
    <cellStyle name="Normal 17 7 3 2 2 2 2 2" xfId="22902" xr:uid="{00000000-0005-0000-0000-0000986C0000}"/>
    <cellStyle name="Normal 17 7 3 2 2 2 3" xfId="22903" xr:uid="{00000000-0005-0000-0000-0000996C0000}"/>
    <cellStyle name="Normal 17 7 3 2 2 2 3 2" xfId="22904" xr:uid="{00000000-0005-0000-0000-00009A6C0000}"/>
    <cellStyle name="Normal 17 7 3 2 2 2 4" xfId="22905" xr:uid="{00000000-0005-0000-0000-00009B6C0000}"/>
    <cellStyle name="Normal 17 7 3 2 2 3" xfId="22906" xr:uid="{00000000-0005-0000-0000-00009C6C0000}"/>
    <cellStyle name="Normal 17 7 3 2 2 3 2" xfId="22907" xr:uid="{00000000-0005-0000-0000-00009D6C0000}"/>
    <cellStyle name="Normal 17 7 3 2 2 4" xfId="22908" xr:uid="{00000000-0005-0000-0000-00009E6C0000}"/>
    <cellStyle name="Normal 17 7 3 2 2 4 2" xfId="22909" xr:uid="{00000000-0005-0000-0000-00009F6C0000}"/>
    <cellStyle name="Normal 17 7 3 2 2 5" xfId="22910" xr:uid="{00000000-0005-0000-0000-0000A06C0000}"/>
    <cellStyle name="Normal 17 7 3 2 3" xfId="22911" xr:uid="{00000000-0005-0000-0000-0000A16C0000}"/>
    <cellStyle name="Normal 17 7 3 2 3 2" xfId="22912" xr:uid="{00000000-0005-0000-0000-0000A26C0000}"/>
    <cellStyle name="Normal 17 7 3 2 3 2 2" xfId="22913" xr:uid="{00000000-0005-0000-0000-0000A36C0000}"/>
    <cellStyle name="Normal 17 7 3 2 3 3" xfId="22914" xr:uid="{00000000-0005-0000-0000-0000A46C0000}"/>
    <cellStyle name="Normal 17 7 3 2 3 3 2" xfId="22915" xr:uid="{00000000-0005-0000-0000-0000A56C0000}"/>
    <cellStyle name="Normal 17 7 3 2 3 4" xfId="22916" xr:uid="{00000000-0005-0000-0000-0000A66C0000}"/>
    <cellStyle name="Normal 17 7 3 2 4" xfId="22917" xr:uid="{00000000-0005-0000-0000-0000A76C0000}"/>
    <cellStyle name="Normal 17 7 3 2 4 2" xfId="22918" xr:uid="{00000000-0005-0000-0000-0000A86C0000}"/>
    <cellStyle name="Normal 17 7 3 2 5" xfId="22919" xr:uid="{00000000-0005-0000-0000-0000A96C0000}"/>
    <cellStyle name="Normal 17 7 3 2 5 2" xfId="22920" xr:uid="{00000000-0005-0000-0000-0000AA6C0000}"/>
    <cellStyle name="Normal 17 7 3 2 6" xfId="22921" xr:uid="{00000000-0005-0000-0000-0000AB6C0000}"/>
    <cellStyle name="Normal 17 7 3 3" xfId="22922" xr:uid="{00000000-0005-0000-0000-0000AC6C0000}"/>
    <cellStyle name="Normal 17 7 3 3 2" xfId="22923" xr:uid="{00000000-0005-0000-0000-0000AD6C0000}"/>
    <cellStyle name="Normal 17 7 3 3 2 2" xfId="22924" xr:uid="{00000000-0005-0000-0000-0000AE6C0000}"/>
    <cellStyle name="Normal 17 7 3 3 2 2 2" xfId="22925" xr:uid="{00000000-0005-0000-0000-0000AF6C0000}"/>
    <cellStyle name="Normal 17 7 3 3 2 2 2 2" xfId="22926" xr:uid="{00000000-0005-0000-0000-0000B06C0000}"/>
    <cellStyle name="Normal 17 7 3 3 2 2 3" xfId="22927" xr:uid="{00000000-0005-0000-0000-0000B16C0000}"/>
    <cellStyle name="Normal 17 7 3 3 2 2 3 2" xfId="22928" xr:uid="{00000000-0005-0000-0000-0000B26C0000}"/>
    <cellStyle name="Normal 17 7 3 3 2 2 4" xfId="22929" xr:uid="{00000000-0005-0000-0000-0000B36C0000}"/>
    <cellStyle name="Normal 17 7 3 3 2 3" xfId="22930" xr:uid="{00000000-0005-0000-0000-0000B46C0000}"/>
    <cellStyle name="Normal 17 7 3 3 2 3 2" xfId="22931" xr:uid="{00000000-0005-0000-0000-0000B56C0000}"/>
    <cellStyle name="Normal 17 7 3 3 2 4" xfId="22932" xr:uid="{00000000-0005-0000-0000-0000B66C0000}"/>
    <cellStyle name="Normal 17 7 3 3 2 4 2" xfId="22933" xr:uid="{00000000-0005-0000-0000-0000B76C0000}"/>
    <cellStyle name="Normal 17 7 3 3 2 5" xfId="22934" xr:uid="{00000000-0005-0000-0000-0000B86C0000}"/>
    <cellStyle name="Normal 17 7 3 3 3" xfId="22935" xr:uid="{00000000-0005-0000-0000-0000B96C0000}"/>
    <cellStyle name="Normal 17 7 3 3 3 2" xfId="22936" xr:uid="{00000000-0005-0000-0000-0000BA6C0000}"/>
    <cellStyle name="Normal 17 7 3 3 3 2 2" xfId="22937" xr:uid="{00000000-0005-0000-0000-0000BB6C0000}"/>
    <cellStyle name="Normal 17 7 3 3 3 3" xfId="22938" xr:uid="{00000000-0005-0000-0000-0000BC6C0000}"/>
    <cellStyle name="Normal 17 7 3 3 3 3 2" xfId="22939" xr:uid="{00000000-0005-0000-0000-0000BD6C0000}"/>
    <cellStyle name="Normal 17 7 3 3 3 4" xfId="22940" xr:uid="{00000000-0005-0000-0000-0000BE6C0000}"/>
    <cellStyle name="Normal 17 7 3 3 4" xfId="22941" xr:uid="{00000000-0005-0000-0000-0000BF6C0000}"/>
    <cellStyle name="Normal 17 7 3 3 4 2" xfId="22942" xr:uid="{00000000-0005-0000-0000-0000C06C0000}"/>
    <cellStyle name="Normal 17 7 3 3 5" xfId="22943" xr:uid="{00000000-0005-0000-0000-0000C16C0000}"/>
    <cellStyle name="Normal 17 7 3 3 5 2" xfId="22944" xr:uid="{00000000-0005-0000-0000-0000C26C0000}"/>
    <cellStyle name="Normal 17 7 3 3 6" xfId="22945" xr:uid="{00000000-0005-0000-0000-0000C36C0000}"/>
    <cellStyle name="Normal 17 7 3 4" xfId="22946" xr:uid="{00000000-0005-0000-0000-0000C46C0000}"/>
    <cellStyle name="Normal 17 7 3 4 2" xfId="22947" xr:uid="{00000000-0005-0000-0000-0000C56C0000}"/>
    <cellStyle name="Normal 17 7 3 4 2 2" xfId="22948" xr:uid="{00000000-0005-0000-0000-0000C66C0000}"/>
    <cellStyle name="Normal 17 7 3 4 2 2 2" xfId="22949" xr:uid="{00000000-0005-0000-0000-0000C76C0000}"/>
    <cellStyle name="Normal 17 7 3 4 2 3" xfId="22950" xr:uid="{00000000-0005-0000-0000-0000C86C0000}"/>
    <cellStyle name="Normal 17 7 3 4 2 3 2" xfId="22951" xr:uid="{00000000-0005-0000-0000-0000C96C0000}"/>
    <cellStyle name="Normal 17 7 3 4 2 4" xfId="22952" xr:uid="{00000000-0005-0000-0000-0000CA6C0000}"/>
    <cellStyle name="Normal 17 7 3 4 3" xfId="22953" xr:uid="{00000000-0005-0000-0000-0000CB6C0000}"/>
    <cellStyle name="Normal 17 7 3 4 3 2" xfId="22954" xr:uid="{00000000-0005-0000-0000-0000CC6C0000}"/>
    <cellStyle name="Normal 17 7 3 4 4" xfId="22955" xr:uid="{00000000-0005-0000-0000-0000CD6C0000}"/>
    <cellStyle name="Normal 17 7 3 4 4 2" xfId="22956" xr:uid="{00000000-0005-0000-0000-0000CE6C0000}"/>
    <cellStyle name="Normal 17 7 3 4 5" xfId="22957" xr:uid="{00000000-0005-0000-0000-0000CF6C0000}"/>
    <cellStyle name="Normal 17 7 3 5" xfId="22958" xr:uid="{00000000-0005-0000-0000-0000D06C0000}"/>
    <cellStyle name="Normal 17 7 3 5 2" xfId="22959" xr:uid="{00000000-0005-0000-0000-0000D16C0000}"/>
    <cellStyle name="Normal 17 7 3 5 2 2" xfId="22960" xr:uid="{00000000-0005-0000-0000-0000D26C0000}"/>
    <cellStyle name="Normal 17 7 3 5 3" xfId="22961" xr:uid="{00000000-0005-0000-0000-0000D36C0000}"/>
    <cellStyle name="Normal 17 7 3 5 3 2" xfId="22962" xr:uid="{00000000-0005-0000-0000-0000D46C0000}"/>
    <cellStyle name="Normal 17 7 3 5 4" xfId="22963" xr:uid="{00000000-0005-0000-0000-0000D56C0000}"/>
    <cellStyle name="Normal 17 7 3 6" xfId="22964" xr:uid="{00000000-0005-0000-0000-0000D66C0000}"/>
    <cellStyle name="Normal 17 7 3 6 2" xfId="22965" xr:uid="{00000000-0005-0000-0000-0000D76C0000}"/>
    <cellStyle name="Normal 17 7 3 6 2 2" xfId="22966" xr:uid="{00000000-0005-0000-0000-0000D86C0000}"/>
    <cellStyle name="Normal 17 7 3 6 3" xfId="22967" xr:uid="{00000000-0005-0000-0000-0000D96C0000}"/>
    <cellStyle name="Normal 17 7 3 6 3 2" xfId="22968" xr:uid="{00000000-0005-0000-0000-0000DA6C0000}"/>
    <cellStyle name="Normal 17 7 3 6 4" xfId="22969" xr:uid="{00000000-0005-0000-0000-0000DB6C0000}"/>
    <cellStyle name="Normal 17 7 3 7" xfId="22970" xr:uid="{00000000-0005-0000-0000-0000DC6C0000}"/>
    <cellStyle name="Normal 17 7 3 7 2" xfId="22971" xr:uid="{00000000-0005-0000-0000-0000DD6C0000}"/>
    <cellStyle name="Normal 17 7 3 8" xfId="22972" xr:uid="{00000000-0005-0000-0000-0000DE6C0000}"/>
    <cellStyle name="Normal 17 7 3 8 2" xfId="22973" xr:uid="{00000000-0005-0000-0000-0000DF6C0000}"/>
    <cellStyle name="Normal 17 7 3 9" xfId="22974" xr:uid="{00000000-0005-0000-0000-0000E06C0000}"/>
    <cellStyle name="Normal 17 7 4" xfId="22975" xr:uid="{00000000-0005-0000-0000-0000E16C0000}"/>
    <cellStyle name="Normal 17 7 4 2" xfId="22976" xr:uid="{00000000-0005-0000-0000-0000E26C0000}"/>
    <cellStyle name="Normal 17 7 4 2 2" xfId="22977" xr:uid="{00000000-0005-0000-0000-0000E36C0000}"/>
    <cellStyle name="Normal 17 7 4 2 2 2" xfId="22978" xr:uid="{00000000-0005-0000-0000-0000E46C0000}"/>
    <cellStyle name="Normal 17 7 4 2 2 2 2" xfId="22979" xr:uid="{00000000-0005-0000-0000-0000E56C0000}"/>
    <cellStyle name="Normal 17 7 4 2 2 3" xfId="22980" xr:uid="{00000000-0005-0000-0000-0000E66C0000}"/>
    <cellStyle name="Normal 17 7 4 2 2 3 2" xfId="22981" xr:uid="{00000000-0005-0000-0000-0000E76C0000}"/>
    <cellStyle name="Normal 17 7 4 2 2 4" xfId="22982" xr:uid="{00000000-0005-0000-0000-0000E86C0000}"/>
    <cellStyle name="Normal 17 7 4 2 3" xfId="22983" xr:uid="{00000000-0005-0000-0000-0000E96C0000}"/>
    <cellStyle name="Normal 17 7 4 2 3 2" xfId="22984" xr:uid="{00000000-0005-0000-0000-0000EA6C0000}"/>
    <cellStyle name="Normal 17 7 4 2 4" xfId="22985" xr:uid="{00000000-0005-0000-0000-0000EB6C0000}"/>
    <cellStyle name="Normal 17 7 4 2 4 2" xfId="22986" xr:uid="{00000000-0005-0000-0000-0000EC6C0000}"/>
    <cellStyle name="Normal 17 7 4 2 5" xfId="22987" xr:uid="{00000000-0005-0000-0000-0000ED6C0000}"/>
    <cellStyle name="Normal 17 7 4 3" xfId="22988" xr:uid="{00000000-0005-0000-0000-0000EE6C0000}"/>
    <cellStyle name="Normal 17 7 4 3 2" xfId="22989" xr:uid="{00000000-0005-0000-0000-0000EF6C0000}"/>
    <cellStyle name="Normal 17 7 4 3 2 2" xfId="22990" xr:uid="{00000000-0005-0000-0000-0000F06C0000}"/>
    <cellStyle name="Normal 17 7 4 3 3" xfId="22991" xr:uid="{00000000-0005-0000-0000-0000F16C0000}"/>
    <cellStyle name="Normal 17 7 4 3 3 2" xfId="22992" xr:uid="{00000000-0005-0000-0000-0000F26C0000}"/>
    <cellStyle name="Normal 17 7 4 3 4" xfId="22993" xr:uid="{00000000-0005-0000-0000-0000F36C0000}"/>
    <cellStyle name="Normal 17 7 4 4" xfId="22994" xr:uid="{00000000-0005-0000-0000-0000F46C0000}"/>
    <cellStyle name="Normal 17 7 4 4 2" xfId="22995" xr:uid="{00000000-0005-0000-0000-0000F56C0000}"/>
    <cellStyle name="Normal 17 7 4 5" xfId="22996" xr:uid="{00000000-0005-0000-0000-0000F66C0000}"/>
    <cellStyle name="Normal 17 7 4 5 2" xfId="22997" xr:uid="{00000000-0005-0000-0000-0000F76C0000}"/>
    <cellStyle name="Normal 17 7 4 6" xfId="22998" xr:uid="{00000000-0005-0000-0000-0000F86C0000}"/>
    <cellStyle name="Normal 17 7 5" xfId="22999" xr:uid="{00000000-0005-0000-0000-0000F96C0000}"/>
    <cellStyle name="Normal 17 7 5 2" xfId="23000" xr:uid="{00000000-0005-0000-0000-0000FA6C0000}"/>
    <cellStyle name="Normal 17 7 5 2 2" xfId="23001" xr:uid="{00000000-0005-0000-0000-0000FB6C0000}"/>
    <cellStyle name="Normal 17 7 5 2 2 2" xfId="23002" xr:uid="{00000000-0005-0000-0000-0000FC6C0000}"/>
    <cellStyle name="Normal 17 7 5 2 2 2 2" xfId="23003" xr:uid="{00000000-0005-0000-0000-0000FD6C0000}"/>
    <cellStyle name="Normal 17 7 5 2 2 3" xfId="23004" xr:uid="{00000000-0005-0000-0000-0000FE6C0000}"/>
    <cellStyle name="Normal 17 7 5 2 2 3 2" xfId="23005" xr:uid="{00000000-0005-0000-0000-0000FF6C0000}"/>
    <cellStyle name="Normal 17 7 5 2 2 4" xfId="23006" xr:uid="{00000000-0005-0000-0000-0000006D0000}"/>
    <cellStyle name="Normal 17 7 5 2 3" xfId="23007" xr:uid="{00000000-0005-0000-0000-0000016D0000}"/>
    <cellStyle name="Normal 17 7 5 2 3 2" xfId="23008" xr:uid="{00000000-0005-0000-0000-0000026D0000}"/>
    <cellStyle name="Normal 17 7 5 2 4" xfId="23009" xr:uid="{00000000-0005-0000-0000-0000036D0000}"/>
    <cellStyle name="Normal 17 7 5 2 4 2" xfId="23010" xr:uid="{00000000-0005-0000-0000-0000046D0000}"/>
    <cellStyle name="Normal 17 7 5 2 5" xfId="23011" xr:uid="{00000000-0005-0000-0000-0000056D0000}"/>
    <cellStyle name="Normal 17 7 5 3" xfId="23012" xr:uid="{00000000-0005-0000-0000-0000066D0000}"/>
    <cellStyle name="Normal 17 7 5 3 2" xfId="23013" xr:uid="{00000000-0005-0000-0000-0000076D0000}"/>
    <cellStyle name="Normal 17 7 5 3 2 2" xfId="23014" xr:uid="{00000000-0005-0000-0000-0000086D0000}"/>
    <cellStyle name="Normal 17 7 5 3 3" xfId="23015" xr:uid="{00000000-0005-0000-0000-0000096D0000}"/>
    <cellStyle name="Normal 17 7 5 3 3 2" xfId="23016" xr:uid="{00000000-0005-0000-0000-00000A6D0000}"/>
    <cellStyle name="Normal 17 7 5 3 4" xfId="23017" xr:uid="{00000000-0005-0000-0000-00000B6D0000}"/>
    <cellStyle name="Normal 17 7 5 4" xfId="23018" xr:uid="{00000000-0005-0000-0000-00000C6D0000}"/>
    <cellStyle name="Normal 17 7 5 4 2" xfId="23019" xr:uid="{00000000-0005-0000-0000-00000D6D0000}"/>
    <cellStyle name="Normal 17 7 5 5" xfId="23020" xr:uid="{00000000-0005-0000-0000-00000E6D0000}"/>
    <cellStyle name="Normal 17 7 5 5 2" xfId="23021" xr:uid="{00000000-0005-0000-0000-00000F6D0000}"/>
    <cellStyle name="Normal 17 7 5 6" xfId="23022" xr:uid="{00000000-0005-0000-0000-0000106D0000}"/>
    <cellStyle name="Normal 17 7 6" xfId="23023" xr:uid="{00000000-0005-0000-0000-0000116D0000}"/>
    <cellStyle name="Normal 17 7 6 2" xfId="23024" xr:uid="{00000000-0005-0000-0000-0000126D0000}"/>
    <cellStyle name="Normal 17 7 6 2 2" xfId="23025" xr:uid="{00000000-0005-0000-0000-0000136D0000}"/>
    <cellStyle name="Normal 17 7 6 2 2 2" xfId="23026" xr:uid="{00000000-0005-0000-0000-0000146D0000}"/>
    <cellStyle name="Normal 17 7 6 2 3" xfId="23027" xr:uid="{00000000-0005-0000-0000-0000156D0000}"/>
    <cellStyle name="Normal 17 7 6 2 3 2" xfId="23028" xr:uid="{00000000-0005-0000-0000-0000166D0000}"/>
    <cellStyle name="Normal 17 7 6 2 4" xfId="23029" xr:uid="{00000000-0005-0000-0000-0000176D0000}"/>
    <cellStyle name="Normal 17 7 6 3" xfId="23030" xr:uid="{00000000-0005-0000-0000-0000186D0000}"/>
    <cellStyle name="Normal 17 7 6 3 2" xfId="23031" xr:uid="{00000000-0005-0000-0000-0000196D0000}"/>
    <cellStyle name="Normal 17 7 6 4" xfId="23032" xr:uid="{00000000-0005-0000-0000-00001A6D0000}"/>
    <cellStyle name="Normal 17 7 6 4 2" xfId="23033" xr:uid="{00000000-0005-0000-0000-00001B6D0000}"/>
    <cellStyle name="Normal 17 7 6 5" xfId="23034" xr:uid="{00000000-0005-0000-0000-00001C6D0000}"/>
    <cellStyle name="Normal 17 7 7" xfId="23035" xr:uid="{00000000-0005-0000-0000-00001D6D0000}"/>
    <cellStyle name="Normal 17 7 7 2" xfId="23036" xr:uid="{00000000-0005-0000-0000-00001E6D0000}"/>
    <cellStyle name="Normal 17 7 7 2 2" xfId="23037" xr:uid="{00000000-0005-0000-0000-00001F6D0000}"/>
    <cellStyle name="Normal 17 7 7 3" xfId="23038" xr:uid="{00000000-0005-0000-0000-0000206D0000}"/>
    <cellStyle name="Normal 17 7 7 3 2" xfId="23039" xr:uid="{00000000-0005-0000-0000-0000216D0000}"/>
    <cellStyle name="Normal 17 7 7 4" xfId="23040" xr:uid="{00000000-0005-0000-0000-0000226D0000}"/>
    <cellStyle name="Normal 17 7 8" xfId="23041" xr:uid="{00000000-0005-0000-0000-0000236D0000}"/>
    <cellStyle name="Normal 17 7 8 2" xfId="23042" xr:uid="{00000000-0005-0000-0000-0000246D0000}"/>
    <cellStyle name="Normal 17 7 8 2 2" xfId="23043" xr:uid="{00000000-0005-0000-0000-0000256D0000}"/>
    <cellStyle name="Normal 17 7 8 3" xfId="23044" xr:uid="{00000000-0005-0000-0000-0000266D0000}"/>
    <cellStyle name="Normal 17 7 8 3 2" xfId="23045" xr:uid="{00000000-0005-0000-0000-0000276D0000}"/>
    <cellStyle name="Normal 17 7 8 4" xfId="23046" xr:uid="{00000000-0005-0000-0000-0000286D0000}"/>
    <cellStyle name="Normal 17 7 9" xfId="23047" xr:uid="{00000000-0005-0000-0000-0000296D0000}"/>
    <cellStyle name="Normal 17 7 9 2" xfId="23048" xr:uid="{00000000-0005-0000-0000-00002A6D0000}"/>
    <cellStyle name="Normal 17 8" xfId="23049" xr:uid="{00000000-0005-0000-0000-00002B6D0000}"/>
    <cellStyle name="Normal 17 8 10" xfId="23050" xr:uid="{00000000-0005-0000-0000-00002C6D0000}"/>
    <cellStyle name="Normal 17 8 11" xfId="43340" xr:uid="{00000000-0005-0000-0000-00002D6D0000}"/>
    <cellStyle name="Normal 17 8 2" xfId="23051" xr:uid="{00000000-0005-0000-0000-00002E6D0000}"/>
    <cellStyle name="Normal 17 8 2 2" xfId="23052" xr:uid="{00000000-0005-0000-0000-00002F6D0000}"/>
    <cellStyle name="Normal 17 8 2 2 2" xfId="23053" xr:uid="{00000000-0005-0000-0000-0000306D0000}"/>
    <cellStyle name="Normal 17 8 2 2 2 2" xfId="23054" xr:uid="{00000000-0005-0000-0000-0000316D0000}"/>
    <cellStyle name="Normal 17 8 2 2 2 2 2" xfId="23055" xr:uid="{00000000-0005-0000-0000-0000326D0000}"/>
    <cellStyle name="Normal 17 8 2 2 2 2 2 2" xfId="23056" xr:uid="{00000000-0005-0000-0000-0000336D0000}"/>
    <cellStyle name="Normal 17 8 2 2 2 2 3" xfId="23057" xr:uid="{00000000-0005-0000-0000-0000346D0000}"/>
    <cellStyle name="Normal 17 8 2 2 2 2 3 2" xfId="23058" xr:uid="{00000000-0005-0000-0000-0000356D0000}"/>
    <cellStyle name="Normal 17 8 2 2 2 2 4" xfId="23059" xr:uid="{00000000-0005-0000-0000-0000366D0000}"/>
    <cellStyle name="Normal 17 8 2 2 2 3" xfId="23060" xr:uid="{00000000-0005-0000-0000-0000376D0000}"/>
    <cellStyle name="Normal 17 8 2 2 2 3 2" xfId="23061" xr:uid="{00000000-0005-0000-0000-0000386D0000}"/>
    <cellStyle name="Normal 17 8 2 2 2 4" xfId="23062" xr:uid="{00000000-0005-0000-0000-0000396D0000}"/>
    <cellStyle name="Normal 17 8 2 2 2 4 2" xfId="23063" xr:uid="{00000000-0005-0000-0000-00003A6D0000}"/>
    <cellStyle name="Normal 17 8 2 2 2 5" xfId="23064" xr:uid="{00000000-0005-0000-0000-00003B6D0000}"/>
    <cellStyle name="Normal 17 8 2 2 3" xfId="23065" xr:uid="{00000000-0005-0000-0000-00003C6D0000}"/>
    <cellStyle name="Normal 17 8 2 2 3 2" xfId="23066" xr:uid="{00000000-0005-0000-0000-00003D6D0000}"/>
    <cellStyle name="Normal 17 8 2 2 3 2 2" xfId="23067" xr:uid="{00000000-0005-0000-0000-00003E6D0000}"/>
    <cellStyle name="Normal 17 8 2 2 3 3" xfId="23068" xr:uid="{00000000-0005-0000-0000-00003F6D0000}"/>
    <cellStyle name="Normal 17 8 2 2 3 3 2" xfId="23069" xr:uid="{00000000-0005-0000-0000-0000406D0000}"/>
    <cellStyle name="Normal 17 8 2 2 3 4" xfId="23070" xr:uid="{00000000-0005-0000-0000-0000416D0000}"/>
    <cellStyle name="Normal 17 8 2 2 4" xfId="23071" xr:uid="{00000000-0005-0000-0000-0000426D0000}"/>
    <cellStyle name="Normal 17 8 2 2 4 2" xfId="23072" xr:uid="{00000000-0005-0000-0000-0000436D0000}"/>
    <cellStyle name="Normal 17 8 2 2 5" xfId="23073" xr:uid="{00000000-0005-0000-0000-0000446D0000}"/>
    <cellStyle name="Normal 17 8 2 2 5 2" xfId="23074" xr:uid="{00000000-0005-0000-0000-0000456D0000}"/>
    <cellStyle name="Normal 17 8 2 2 6" xfId="23075" xr:uid="{00000000-0005-0000-0000-0000466D0000}"/>
    <cellStyle name="Normal 17 8 2 3" xfId="23076" xr:uid="{00000000-0005-0000-0000-0000476D0000}"/>
    <cellStyle name="Normal 17 8 2 3 2" xfId="23077" xr:uid="{00000000-0005-0000-0000-0000486D0000}"/>
    <cellStyle name="Normal 17 8 2 3 2 2" xfId="23078" xr:uid="{00000000-0005-0000-0000-0000496D0000}"/>
    <cellStyle name="Normal 17 8 2 3 2 2 2" xfId="23079" xr:uid="{00000000-0005-0000-0000-00004A6D0000}"/>
    <cellStyle name="Normal 17 8 2 3 2 2 2 2" xfId="23080" xr:uid="{00000000-0005-0000-0000-00004B6D0000}"/>
    <cellStyle name="Normal 17 8 2 3 2 2 3" xfId="23081" xr:uid="{00000000-0005-0000-0000-00004C6D0000}"/>
    <cellStyle name="Normal 17 8 2 3 2 2 3 2" xfId="23082" xr:uid="{00000000-0005-0000-0000-00004D6D0000}"/>
    <cellStyle name="Normal 17 8 2 3 2 2 4" xfId="23083" xr:uid="{00000000-0005-0000-0000-00004E6D0000}"/>
    <cellStyle name="Normal 17 8 2 3 2 3" xfId="23084" xr:uid="{00000000-0005-0000-0000-00004F6D0000}"/>
    <cellStyle name="Normal 17 8 2 3 2 3 2" xfId="23085" xr:uid="{00000000-0005-0000-0000-0000506D0000}"/>
    <cellStyle name="Normal 17 8 2 3 2 4" xfId="23086" xr:uid="{00000000-0005-0000-0000-0000516D0000}"/>
    <cellStyle name="Normal 17 8 2 3 2 4 2" xfId="23087" xr:uid="{00000000-0005-0000-0000-0000526D0000}"/>
    <cellStyle name="Normal 17 8 2 3 2 5" xfId="23088" xr:uid="{00000000-0005-0000-0000-0000536D0000}"/>
    <cellStyle name="Normal 17 8 2 3 3" xfId="23089" xr:uid="{00000000-0005-0000-0000-0000546D0000}"/>
    <cellStyle name="Normal 17 8 2 3 3 2" xfId="23090" xr:uid="{00000000-0005-0000-0000-0000556D0000}"/>
    <cellStyle name="Normal 17 8 2 3 3 2 2" xfId="23091" xr:uid="{00000000-0005-0000-0000-0000566D0000}"/>
    <cellStyle name="Normal 17 8 2 3 3 3" xfId="23092" xr:uid="{00000000-0005-0000-0000-0000576D0000}"/>
    <cellStyle name="Normal 17 8 2 3 3 3 2" xfId="23093" xr:uid="{00000000-0005-0000-0000-0000586D0000}"/>
    <cellStyle name="Normal 17 8 2 3 3 4" xfId="23094" xr:uid="{00000000-0005-0000-0000-0000596D0000}"/>
    <cellStyle name="Normal 17 8 2 3 4" xfId="23095" xr:uid="{00000000-0005-0000-0000-00005A6D0000}"/>
    <cellStyle name="Normal 17 8 2 3 4 2" xfId="23096" xr:uid="{00000000-0005-0000-0000-00005B6D0000}"/>
    <cellStyle name="Normal 17 8 2 3 5" xfId="23097" xr:uid="{00000000-0005-0000-0000-00005C6D0000}"/>
    <cellStyle name="Normal 17 8 2 3 5 2" xfId="23098" xr:uid="{00000000-0005-0000-0000-00005D6D0000}"/>
    <cellStyle name="Normal 17 8 2 3 6" xfId="23099" xr:uid="{00000000-0005-0000-0000-00005E6D0000}"/>
    <cellStyle name="Normal 17 8 2 4" xfId="23100" xr:uid="{00000000-0005-0000-0000-00005F6D0000}"/>
    <cellStyle name="Normal 17 8 2 4 2" xfId="23101" xr:uid="{00000000-0005-0000-0000-0000606D0000}"/>
    <cellStyle name="Normal 17 8 2 4 2 2" xfId="23102" xr:uid="{00000000-0005-0000-0000-0000616D0000}"/>
    <cellStyle name="Normal 17 8 2 4 2 2 2" xfId="23103" xr:uid="{00000000-0005-0000-0000-0000626D0000}"/>
    <cellStyle name="Normal 17 8 2 4 2 3" xfId="23104" xr:uid="{00000000-0005-0000-0000-0000636D0000}"/>
    <cellStyle name="Normal 17 8 2 4 2 3 2" xfId="23105" xr:uid="{00000000-0005-0000-0000-0000646D0000}"/>
    <cellStyle name="Normal 17 8 2 4 2 4" xfId="23106" xr:uid="{00000000-0005-0000-0000-0000656D0000}"/>
    <cellStyle name="Normal 17 8 2 4 3" xfId="23107" xr:uid="{00000000-0005-0000-0000-0000666D0000}"/>
    <cellStyle name="Normal 17 8 2 4 3 2" xfId="23108" xr:uid="{00000000-0005-0000-0000-0000676D0000}"/>
    <cellStyle name="Normal 17 8 2 4 4" xfId="23109" xr:uid="{00000000-0005-0000-0000-0000686D0000}"/>
    <cellStyle name="Normal 17 8 2 4 4 2" xfId="23110" xr:uid="{00000000-0005-0000-0000-0000696D0000}"/>
    <cellStyle name="Normal 17 8 2 4 5" xfId="23111" xr:uid="{00000000-0005-0000-0000-00006A6D0000}"/>
    <cellStyle name="Normal 17 8 2 5" xfId="23112" xr:uid="{00000000-0005-0000-0000-00006B6D0000}"/>
    <cellStyle name="Normal 17 8 2 5 2" xfId="23113" xr:uid="{00000000-0005-0000-0000-00006C6D0000}"/>
    <cellStyle name="Normal 17 8 2 5 2 2" xfId="23114" xr:uid="{00000000-0005-0000-0000-00006D6D0000}"/>
    <cellStyle name="Normal 17 8 2 5 3" xfId="23115" xr:uid="{00000000-0005-0000-0000-00006E6D0000}"/>
    <cellStyle name="Normal 17 8 2 5 3 2" xfId="23116" xr:uid="{00000000-0005-0000-0000-00006F6D0000}"/>
    <cellStyle name="Normal 17 8 2 5 4" xfId="23117" xr:uid="{00000000-0005-0000-0000-0000706D0000}"/>
    <cellStyle name="Normal 17 8 2 6" xfId="23118" xr:uid="{00000000-0005-0000-0000-0000716D0000}"/>
    <cellStyle name="Normal 17 8 2 6 2" xfId="23119" xr:uid="{00000000-0005-0000-0000-0000726D0000}"/>
    <cellStyle name="Normal 17 8 2 6 2 2" xfId="23120" xr:uid="{00000000-0005-0000-0000-0000736D0000}"/>
    <cellStyle name="Normal 17 8 2 6 3" xfId="23121" xr:uid="{00000000-0005-0000-0000-0000746D0000}"/>
    <cellStyle name="Normal 17 8 2 6 3 2" xfId="23122" xr:uid="{00000000-0005-0000-0000-0000756D0000}"/>
    <cellStyle name="Normal 17 8 2 6 4" xfId="23123" xr:uid="{00000000-0005-0000-0000-0000766D0000}"/>
    <cellStyle name="Normal 17 8 2 7" xfId="23124" xr:uid="{00000000-0005-0000-0000-0000776D0000}"/>
    <cellStyle name="Normal 17 8 2 7 2" xfId="23125" xr:uid="{00000000-0005-0000-0000-0000786D0000}"/>
    <cellStyle name="Normal 17 8 2 8" xfId="23126" xr:uid="{00000000-0005-0000-0000-0000796D0000}"/>
    <cellStyle name="Normal 17 8 2 8 2" xfId="23127" xr:uid="{00000000-0005-0000-0000-00007A6D0000}"/>
    <cellStyle name="Normal 17 8 2 9" xfId="23128" xr:uid="{00000000-0005-0000-0000-00007B6D0000}"/>
    <cellStyle name="Normal 17 8 3" xfId="23129" xr:uid="{00000000-0005-0000-0000-00007C6D0000}"/>
    <cellStyle name="Normal 17 8 3 2" xfId="23130" xr:uid="{00000000-0005-0000-0000-00007D6D0000}"/>
    <cellStyle name="Normal 17 8 3 2 2" xfId="23131" xr:uid="{00000000-0005-0000-0000-00007E6D0000}"/>
    <cellStyle name="Normal 17 8 3 2 2 2" xfId="23132" xr:uid="{00000000-0005-0000-0000-00007F6D0000}"/>
    <cellStyle name="Normal 17 8 3 2 2 2 2" xfId="23133" xr:uid="{00000000-0005-0000-0000-0000806D0000}"/>
    <cellStyle name="Normal 17 8 3 2 2 3" xfId="23134" xr:uid="{00000000-0005-0000-0000-0000816D0000}"/>
    <cellStyle name="Normal 17 8 3 2 2 3 2" xfId="23135" xr:uid="{00000000-0005-0000-0000-0000826D0000}"/>
    <cellStyle name="Normal 17 8 3 2 2 4" xfId="23136" xr:uid="{00000000-0005-0000-0000-0000836D0000}"/>
    <cellStyle name="Normal 17 8 3 2 3" xfId="23137" xr:uid="{00000000-0005-0000-0000-0000846D0000}"/>
    <cellStyle name="Normal 17 8 3 2 3 2" xfId="23138" xr:uid="{00000000-0005-0000-0000-0000856D0000}"/>
    <cellStyle name="Normal 17 8 3 2 4" xfId="23139" xr:uid="{00000000-0005-0000-0000-0000866D0000}"/>
    <cellStyle name="Normal 17 8 3 2 4 2" xfId="23140" xr:uid="{00000000-0005-0000-0000-0000876D0000}"/>
    <cellStyle name="Normal 17 8 3 2 5" xfId="23141" xr:uid="{00000000-0005-0000-0000-0000886D0000}"/>
    <cellStyle name="Normal 17 8 3 3" xfId="23142" xr:uid="{00000000-0005-0000-0000-0000896D0000}"/>
    <cellStyle name="Normal 17 8 3 3 2" xfId="23143" xr:uid="{00000000-0005-0000-0000-00008A6D0000}"/>
    <cellStyle name="Normal 17 8 3 3 2 2" xfId="23144" xr:uid="{00000000-0005-0000-0000-00008B6D0000}"/>
    <cellStyle name="Normal 17 8 3 3 3" xfId="23145" xr:uid="{00000000-0005-0000-0000-00008C6D0000}"/>
    <cellStyle name="Normal 17 8 3 3 3 2" xfId="23146" xr:uid="{00000000-0005-0000-0000-00008D6D0000}"/>
    <cellStyle name="Normal 17 8 3 3 4" xfId="23147" xr:uid="{00000000-0005-0000-0000-00008E6D0000}"/>
    <cellStyle name="Normal 17 8 3 4" xfId="23148" xr:uid="{00000000-0005-0000-0000-00008F6D0000}"/>
    <cellStyle name="Normal 17 8 3 4 2" xfId="23149" xr:uid="{00000000-0005-0000-0000-0000906D0000}"/>
    <cellStyle name="Normal 17 8 3 5" xfId="23150" xr:uid="{00000000-0005-0000-0000-0000916D0000}"/>
    <cellStyle name="Normal 17 8 3 5 2" xfId="23151" xr:uid="{00000000-0005-0000-0000-0000926D0000}"/>
    <cellStyle name="Normal 17 8 3 6" xfId="23152" xr:uid="{00000000-0005-0000-0000-0000936D0000}"/>
    <cellStyle name="Normal 17 8 4" xfId="23153" xr:uid="{00000000-0005-0000-0000-0000946D0000}"/>
    <cellStyle name="Normal 17 8 4 2" xfId="23154" xr:uid="{00000000-0005-0000-0000-0000956D0000}"/>
    <cellStyle name="Normal 17 8 4 2 2" xfId="23155" xr:uid="{00000000-0005-0000-0000-0000966D0000}"/>
    <cellStyle name="Normal 17 8 4 2 2 2" xfId="23156" xr:uid="{00000000-0005-0000-0000-0000976D0000}"/>
    <cellStyle name="Normal 17 8 4 2 2 2 2" xfId="23157" xr:uid="{00000000-0005-0000-0000-0000986D0000}"/>
    <cellStyle name="Normal 17 8 4 2 2 3" xfId="23158" xr:uid="{00000000-0005-0000-0000-0000996D0000}"/>
    <cellStyle name="Normal 17 8 4 2 2 3 2" xfId="23159" xr:uid="{00000000-0005-0000-0000-00009A6D0000}"/>
    <cellStyle name="Normal 17 8 4 2 2 4" xfId="23160" xr:uid="{00000000-0005-0000-0000-00009B6D0000}"/>
    <cellStyle name="Normal 17 8 4 2 3" xfId="23161" xr:uid="{00000000-0005-0000-0000-00009C6D0000}"/>
    <cellStyle name="Normal 17 8 4 2 3 2" xfId="23162" xr:uid="{00000000-0005-0000-0000-00009D6D0000}"/>
    <cellStyle name="Normal 17 8 4 2 4" xfId="23163" xr:uid="{00000000-0005-0000-0000-00009E6D0000}"/>
    <cellStyle name="Normal 17 8 4 2 4 2" xfId="23164" xr:uid="{00000000-0005-0000-0000-00009F6D0000}"/>
    <cellStyle name="Normal 17 8 4 2 5" xfId="23165" xr:uid="{00000000-0005-0000-0000-0000A06D0000}"/>
    <cellStyle name="Normal 17 8 4 3" xfId="23166" xr:uid="{00000000-0005-0000-0000-0000A16D0000}"/>
    <cellStyle name="Normal 17 8 4 3 2" xfId="23167" xr:uid="{00000000-0005-0000-0000-0000A26D0000}"/>
    <cellStyle name="Normal 17 8 4 3 2 2" xfId="23168" xr:uid="{00000000-0005-0000-0000-0000A36D0000}"/>
    <cellStyle name="Normal 17 8 4 3 3" xfId="23169" xr:uid="{00000000-0005-0000-0000-0000A46D0000}"/>
    <cellStyle name="Normal 17 8 4 3 3 2" xfId="23170" xr:uid="{00000000-0005-0000-0000-0000A56D0000}"/>
    <cellStyle name="Normal 17 8 4 3 4" xfId="23171" xr:uid="{00000000-0005-0000-0000-0000A66D0000}"/>
    <cellStyle name="Normal 17 8 4 4" xfId="23172" xr:uid="{00000000-0005-0000-0000-0000A76D0000}"/>
    <cellStyle name="Normal 17 8 4 4 2" xfId="23173" xr:uid="{00000000-0005-0000-0000-0000A86D0000}"/>
    <cellStyle name="Normal 17 8 4 5" xfId="23174" xr:uid="{00000000-0005-0000-0000-0000A96D0000}"/>
    <cellStyle name="Normal 17 8 4 5 2" xfId="23175" xr:uid="{00000000-0005-0000-0000-0000AA6D0000}"/>
    <cellStyle name="Normal 17 8 4 6" xfId="23176" xr:uid="{00000000-0005-0000-0000-0000AB6D0000}"/>
    <cellStyle name="Normal 17 8 5" xfId="23177" xr:uid="{00000000-0005-0000-0000-0000AC6D0000}"/>
    <cellStyle name="Normal 17 8 5 2" xfId="23178" xr:uid="{00000000-0005-0000-0000-0000AD6D0000}"/>
    <cellStyle name="Normal 17 8 5 2 2" xfId="23179" xr:uid="{00000000-0005-0000-0000-0000AE6D0000}"/>
    <cellStyle name="Normal 17 8 5 2 2 2" xfId="23180" xr:uid="{00000000-0005-0000-0000-0000AF6D0000}"/>
    <cellStyle name="Normal 17 8 5 2 3" xfId="23181" xr:uid="{00000000-0005-0000-0000-0000B06D0000}"/>
    <cellStyle name="Normal 17 8 5 2 3 2" xfId="23182" xr:uid="{00000000-0005-0000-0000-0000B16D0000}"/>
    <cellStyle name="Normal 17 8 5 2 4" xfId="23183" xr:uid="{00000000-0005-0000-0000-0000B26D0000}"/>
    <cellStyle name="Normal 17 8 5 3" xfId="23184" xr:uid="{00000000-0005-0000-0000-0000B36D0000}"/>
    <cellStyle name="Normal 17 8 5 3 2" xfId="23185" xr:uid="{00000000-0005-0000-0000-0000B46D0000}"/>
    <cellStyle name="Normal 17 8 5 4" xfId="23186" xr:uid="{00000000-0005-0000-0000-0000B56D0000}"/>
    <cellStyle name="Normal 17 8 5 4 2" xfId="23187" xr:uid="{00000000-0005-0000-0000-0000B66D0000}"/>
    <cellStyle name="Normal 17 8 5 5" xfId="23188" xr:uid="{00000000-0005-0000-0000-0000B76D0000}"/>
    <cellStyle name="Normal 17 8 6" xfId="23189" xr:uid="{00000000-0005-0000-0000-0000B86D0000}"/>
    <cellStyle name="Normal 17 8 6 2" xfId="23190" xr:uid="{00000000-0005-0000-0000-0000B96D0000}"/>
    <cellStyle name="Normal 17 8 6 2 2" xfId="23191" xr:uid="{00000000-0005-0000-0000-0000BA6D0000}"/>
    <cellStyle name="Normal 17 8 6 3" xfId="23192" xr:uid="{00000000-0005-0000-0000-0000BB6D0000}"/>
    <cellStyle name="Normal 17 8 6 3 2" xfId="23193" xr:uid="{00000000-0005-0000-0000-0000BC6D0000}"/>
    <cellStyle name="Normal 17 8 6 4" xfId="23194" xr:uid="{00000000-0005-0000-0000-0000BD6D0000}"/>
    <cellStyle name="Normal 17 8 7" xfId="23195" xr:uid="{00000000-0005-0000-0000-0000BE6D0000}"/>
    <cellStyle name="Normal 17 8 7 2" xfId="23196" xr:uid="{00000000-0005-0000-0000-0000BF6D0000}"/>
    <cellStyle name="Normal 17 8 7 2 2" xfId="23197" xr:uid="{00000000-0005-0000-0000-0000C06D0000}"/>
    <cellStyle name="Normal 17 8 7 3" xfId="23198" xr:uid="{00000000-0005-0000-0000-0000C16D0000}"/>
    <cellStyle name="Normal 17 8 7 3 2" xfId="23199" xr:uid="{00000000-0005-0000-0000-0000C26D0000}"/>
    <cellStyle name="Normal 17 8 7 4" xfId="23200" xr:uid="{00000000-0005-0000-0000-0000C36D0000}"/>
    <cellStyle name="Normal 17 8 8" xfId="23201" xr:uid="{00000000-0005-0000-0000-0000C46D0000}"/>
    <cellStyle name="Normal 17 8 8 2" xfId="23202" xr:uid="{00000000-0005-0000-0000-0000C56D0000}"/>
    <cellStyle name="Normal 17 8 9" xfId="23203" xr:uid="{00000000-0005-0000-0000-0000C66D0000}"/>
    <cellStyle name="Normal 17 8 9 2" xfId="23204" xr:uid="{00000000-0005-0000-0000-0000C76D0000}"/>
    <cellStyle name="Normal 17 9" xfId="23205" xr:uid="{00000000-0005-0000-0000-0000C86D0000}"/>
    <cellStyle name="Normal 17 9 10" xfId="23206" xr:uid="{00000000-0005-0000-0000-0000C96D0000}"/>
    <cellStyle name="Normal 17 9 11" xfId="43341" xr:uid="{00000000-0005-0000-0000-0000CA6D0000}"/>
    <cellStyle name="Normal 17 9 2" xfId="23207" xr:uid="{00000000-0005-0000-0000-0000CB6D0000}"/>
    <cellStyle name="Normal 17 9 2 2" xfId="23208" xr:uid="{00000000-0005-0000-0000-0000CC6D0000}"/>
    <cellStyle name="Normal 17 9 2 2 2" xfId="23209" xr:uid="{00000000-0005-0000-0000-0000CD6D0000}"/>
    <cellStyle name="Normal 17 9 2 2 2 2" xfId="23210" xr:uid="{00000000-0005-0000-0000-0000CE6D0000}"/>
    <cellStyle name="Normal 17 9 2 2 2 2 2" xfId="23211" xr:uid="{00000000-0005-0000-0000-0000CF6D0000}"/>
    <cellStyle name="Normal 17 9 2 2 2 2 2 2" xfId="23212" xr:uid="{00000000-0005-0000-0000-0000D06D0000}"/>
    <cellStyle name="Normal 17 9 2 2 2 2 3" xfId="23213" xr:uid="{00000000-0005-0000-0000-0000D16D0000}"/>
    <cellStyle name="Normal 17 9 2 2 2 2 3 2" xfId="23214" xr:uid="{00000000-0005-0000-0000-0000D26D0000}"/>
    <cellStyle name="Normal 17 9 2 2 2 2 4" xfId="23215" xr:uid="{00000000-0005-0000-0000-0000D36D0000}"/>
    <cellStyle name="Normal 17 9 2 2 2 3" xfId="23216" xr:uid="{00000000-0005-0000-0000-0000D46D0000}"/>
    <cellStyle name="Normal 17 9 2 2 2 3 2" xfId="23217" xr:uid="{00000000-0005-0000-0000-0000D56D0000}"/>
    <cellStyle name="Normal 17 9 2 2 2 4" xfId="23218" xr:uid="{00000000-0005-0000-0000-0000D66D0000}"/>
    <cellStyle name="Normal 17 9 2 2 2 4 2" xfId="23219" xr:uid="{00000000-0005-0000-0000-0000D76D0000}"/>
    <cellStyle name="Normal 17 9 2 2 2 5" xfId="23220" xr:uid="{00000000-0005-0000-0000-0000D86D0000}"/>
    <cellStyle name="Normal 17 9 2 2 3" xfId="23221" xr:uid="{00000000-0005-0000-0000-0000D96D0000}"/>
    <cellStyle name="Normal 17 9 2 2 3 2" xfId="23222" xr:uid="{00000000-0005-0000-0000-0000DA6D0000}"/>
    <cellStyle name="Normal 17 9 2 2 3 2 2" xfId="23223" xr:uid="{00000000-0005-0000-0000-0000DB6D0000}"/>
    <cellStyle name="Normal 17 9 2 2 3 3" xfId="23224" xr:uid="{00000000-0005-0000-0000-0000DC6D0000}"/>
    <cellStyle name="Normal 17 9 2 2 3 3 2" xfId="23225" xr:uid="{00000000-0005-0000-0000-0000DD6D0000}"/>
    <cellStyle name="Normal 17 9 2 2 3 4" xfId="23226" xr:uid="{00000000-0005-0000-0000-0000DE6D0000}"/>
    <cellStyle name="Normal 17 9 2 2 4" xfId="23227" xr:uid="{00000000-0005-0000-0000-0000DF6D0000}"/>
    <cellStyle name="Normal 17 9 2 2 4 2" xfId="23228" xr:uid="{00000000-0005-0000-0000-0000E06D0000}"/>
    <cellStyle name="Normal 17 9 2 2 5" xfId="23229" xr:uid="{00000000-0005-0000-0000-0000E16D0000}"/>
    <cellStyle name="Normal 17 9 2 2 5 2" xfId="23230" xr:uid="{00000000-0005-0000-0000-0000E26D0000}"/>
    <cellStyle name="Normal 17 9 2 2 6" xfId="23231" xr:uid="{00000000-0005-0000-0000-0000E36D0000}"/>
    <cellStyle name="Normal 17 9 2 3" xfId="23232" xr:uid="{00000000-0005-0000-0000-0000E46D0000}"/>
    <cellStyle name="Normal 17 9 2 3 2" xfId="23233" xr:uid="{00000000-0005-0000-0000-0000E56D0000}"/>
    <cellStyle name="Normal 17 9 2 3 2 2" xfId="23234" xr:uid="{00000000-0005-0000-0000-0000E66D0000}"/>
    <cellStyle name="Normal 17 9 2 3 2 2 2" xfId="23235" xr:uid="{00000000-0005-0000-0000-0000E76D0000}"/>
    <cellStyle name="Normal 17 9 2 3 2 2 2 2" xfId="23236" xr:uid="{00000000-0005-0000-0000-0000E86D0000}"/>
    <cellStyle name="Normal 17 9 2 3 2 2 3" xfId="23237" xr:uid="{00000000-0005-0000-0000-0000E96D0000}"/>
    <cellStyle name="Normal 17 9 2 3 2 2 3 2" xfId="23238" xr:uid="{00000000-0005-0000-0000-0000EA6D0000}"/>
    <cellStyle name="Normal 17 9 2 3 2 2 4" xfId="23239" xr:uid="{00000000-0005-0000-0000-0000EB6D0000}"/>
    <cellStyle name="Normal 17 9 2 3 2 3" xfId="23240" xr:uid="{00000000-0005-0000-0000-0000EC6D0000}"/>
    <cellStyle name="Normal 17 9 2 3 2 3 2" xfId="23241" xr:uid="{00000000-0005-0000-0000-0000ED6D0000}"/>
    <cellStyle name="Normal 17 9 2 3 2 4" xfId="23242" xr:uid="{00000000-0005-0000-0000-0000EE6D0000}"/>
    <cellStyle name="Normal 17 9 2 3 2 4 2" xfId="23243" xr:uid="{00000000-0005-0000-0000-0000EF6D0000}"/>
    <cellStyle name="Normal 17 9 2 3 2 5" xfId="23244" xr:uid="{00000000-0005-0000-0000-0000F06D0000}"/>
    <cellStyle name="Normal 17 9 2 3 3" xfId="23245" xr:uid="{00000000-0005-0000-0000-0000F16D0000}"/>
    <cellStyle name="Normal 17 9 2 3 3 2" xfId="23246" xr:uid="{00000000-0005-0000-0000-0000F26D0000}"/>
    <cellStyle name="Normal 17 9 2 3 3 2 2" xfId="23247" xr:uid="{00000000-0005-0000-0000-0000F36D0000}"/>
    <cellStyle name="Normal 17 9 2 3 3 3" xfId="23248" xr:uid="{00000000-0005-0000-0000-0000F46D0000}"/>
    <cellStyle name="Normal 17 9 2 3 3 3 2" xfId="23249" xr:uid="{00000000-0005-0000-0000-0000F56D0000}"/>
    <cellStyle name="Normal 17 9 2 3 3 4" xfId="23250" xr:uid="{00000000-0005-0000-0000-0000F66D0000}"/>
    <cellStyle name="Normal 17 9 2 3 4" xfId="23251" xr:uid="{00000000-0005-0000-0000-0000F76D0000}"/>
    <cellStyle name="Normal 17 9 2 3 4 2" xfId="23252" xr:uid="{00000000-0005-0000-0000-0000F86D0000}"/>
    <cellStyle name="Normal 17 9 2 3 5" xfId="23253" xr:uid="{00000000-0005-0000-0000-0000F96D0000}"/>
    <cellStyle name="Normal 17 9 2 3 5 2" xfId="23254" xr:uid="{00000000-0005-0000-0000-0000FA6D0000}"/>
    <cellStyle name="Normal 17 9 2 3 6" xfId="23255" xr:uid="{00000000-0005-0000-0000-0000FB6D0000}"/>
    <cellStyle name="Normal 17 9 2 4" xfId="23256" xr:uid="{00000000-0005-0000-0000-0000FC6D0000}"/>
    <cellStyle name="Normal 17 9 2 4 2" xfId="23257" xr:uid="{00000000-0005-0000-0000-0000FD6D0000}"/>
    <cellStyle name="Normal 17 9 2 4 2 2" xfId="23258" xr:uid="{00000000-0005-0000-0000-0000FE6D0000}"/>
    <cellStyle name="Normal 17 9 2 4 2 2 2" xfId="23259" xr:uid="{00000000-0005-0000-0000-0000FF6D0000}"/>
    <cellStyle name="Normal 17 9 2 4 2 3" xfId="23260" xr:uid="{00000000-0005-0000-0000-0000006E0000}"/>
    <cellStyle name="Normal 17 9 2 4 2 3 2" xfId="23261" xr:uid="{00000000-0005-0000-0000-0000016E0000}"/>
    <cellStyle name="Normal 17 9 2 4 2 4" xfId="23262" xr:uid="{00000000-0005-0000-0000-0000026E0000}"/>
    <cellStyle name="Normal 17 9 2 4 3" xfId="23263" xr:uid="{00000000-0005-0000-0000-0000036E0000}"/>
    <cellStyle name="Normal 17 9 2 4 3 2" xfId="23264" xr:uid="{00000000-0005-0000-0000-0000046E0000}"/>
    <cellStyle name="Normal 17 9 2 4 4" xfId="23265" xr:uid="{00000000-0005-0000-0000-0000056E0000}"/>
    <cellStyle name="Normal 17 9 2 4 4 2" xfId="23266" xr:uid="{00000000-0005-0000-0000-0000066E0000}"/>
    <cellStyle name="Normal 17 9 2 4 5" xfId="23267" xr:uid="{00000000-0005-0000-0000-0000076E0000}"/>
    <cellStyle name="Normal 17 9 2 5" xfId="23268" xr:uid="{00000000-0005-0000-0000-0000086E0000}"/>
    <cellStyle name="Normal 17 9 2 5 2" xfId="23269" xr:uid="{00000000-0005-0000-0000-0000096E0000}"/>
    <cellStyle name="Normal 17 9 2 5 2 2" xfId="23270" xr:uid="{00000000-0005-0000-0000-00000A6E0000}"/>
    <cellStyle name="Normal 17 9 2 5 3" xfId="23271" xr:uid="{00000000-0005-0000-0000-00000B6E0000}"/>
    <cellStyle name="Normal 17 9 2 5 3 2" xfId="23272" xr:uid="{00000000-0005-0000-0000-00000C6E0000}"/>
    <cellStyle name="Normal 17 9 2 5 4" xfId="23273" xr:uid="{00000000-0005-0000-0000-00000D6E0000}"/>
    <cellStyle name="Normal 17 9 2 6" xfId="23274" xr:uid="{00000000-0005-0000-0000-00000E6E0000}"/>
    <cellStyle name="Normal 17 9 2 6 2" xfId="23275" xr:uid="{00000000-0005-0000-0000-00000F6E0000}"/>
    <cellStyle name="Normal 17 9 2 6 2 2" xfId="23276" xr:uid="{00000000-0005-0000-0000-0000106E0000}"/>
    <cellStyle name="Normal 17 9 2 6 3" xfId="23277" xr:uid="{00000000-0005-0000-0000-0000116E0000}"/>
    <cellStyle name="Normal 17 9 2 6 3 2" xfId="23278" xr:uid="{00000000-0005-0000-0000-0000126E0000}"/>
    <cellStyle name="Normal 17 9 2 6 4" xfId="23279" xr:uid="{00000000-0005-0000-0000-0000136E0000}"/>
    <cellStyle name="Normal 17 9 2 7" xfId="23280" xr:uid="{00000000-0005-0000-0000-0000146E0000}"/>
    <cellStyle name="Normal 17 9 2 7 2" xfId="23281" xr:uid="{00000000-0005-0000-0000-0000156E0000}"/>
    <cellStyle name="Normal 17 9 2 8" xfId="23282" xr:uid="{00000000-0005-0000-0000-0000166E0000}"/>
    <cellStyle name="Normal 17 9 2 8 2" xfId="23283" xr:uid="{00000000-0005-0000-0000-0000176E0000}"/>
    <cellStyle name="Normal 17 9 2 9" xfId="23284" xr:uid="{00000000-0005-0000-0000-0000186E0000}"/>
    <cellStyle name="Normal 17 9 3" xfId="23285" xr:uid="{00000000-0005-0000-0000-0000196E0000}"/>
    <cellStyle name="Normal 17 9 3 2" xfId="23286" xr:uid="{00000000-0005-0000-0000-00001A6E0000}"/>
    <cellStyle name="Normal 17 9 3 2 2" xfId="23287" xr:uid="{00000000-0005-0000-0000-00001B6E0000}"/>
    <cellStyle name="Normal 17 9 3 2 2 2" xfId="23288" xr:uid="{00000000-0005-0000-0000-00001C6E0000}"/>
    <cellStyle name="Normal 17 9 3 2 2 2 2" xfId="23289" xr:uid="{00000000-0005-0000-0000-00001D6E0000}"/>
    <cellStyle name="Normal 17 9 3 2 2 3" xfId="23290" xr:uid="{00000000-0005-0000-0000-00001E6E0000}"/>
    <cellStyle name="Normal 17 9 3 2 2 3 2" xfId="23291" xr:uid="{00000000-0005-0000-0000-00001F6E0000}"/>
    <cellStyle name="Normal 17 9 3 2 2 4" xfId="23292" xr:uid="{00000000-0005-0000-0000-0000206E0000}"/>
    <cellStyle name="Normal 17 9 3 2 3" xfId="23293" xr:uid="{00000000-0005-0000-0000-0000216E0000}"/>
    <cellStyle name="Normal 17 9 3 2 3 2" xfId="23294" xr:uid="{00000000-0005-0000-0000-0000226E0000}"/>
    <cellStyle name="Normal 17 9 3 2 4" xfId="23295" xr:uid="{00000000-0005-0000-0000-0000236E0000}"/>
    <cellStyle name="Normal 17 9 3 2 4 2" xfId="23296" xr:uid="{00000000-0005-0000-0000-0000246E0000}"/>
    <cellStyle name="Normal 17 9 3 2 5" xfId="23297" xr:uid="{00000000-0005-0000-0000-0000256E0000}"/>
    <cellStyle name="Normal 17 9 3 3" xfId="23298" xr:uid="{00000000-0005-0000-0000-0000266E0000}"/>
    <cellStyle name="Normal 17 9 3 3 2" xfId="23299" xr:uid="{00000000-0005-0000-0000-0000276E0000}"/>
    <cellStyle name="Normal 17 9 3 3 2 2" xfId="23300" xr:uid="{00000000-0005-0000-0000-0000286E0000}"/>
    <cellStyle name="Normal 17 9 3 3 3" xfId="23301" xr:uid="{00000000-0005-0000-0000-0000296E0000}"/>
    <cellStyle name="Normal 17 9 3 3 3 2" xfId="23302" xr:uid="{00000000-0005-0000-0000-00002A6E0000}"/>
    <cellStyle name="Normal 17 9 3 3 4" xfId="23303" xr:uid="{00000000-0005-0000-0000-00002B6E0000}"/>
    <cellStyle name="Normal 17 9 3 4" xfId="23304" xr:uid="{00000000-0005-0000-0000-00002C6E0000}"/>
    <cellStyle name="Normal 17 9 3 4 2" xfId="23305" xr:uid="{00000000-0005-0000-0000-00002D6E0000}"/>
    <cellStyle name="Normal 17 9 3 5" xfId="23306" xr:uid="{00000000-0005-0000-0000-00002E6E0000}"/>
    <cellStyle name="Normal 17 9 3 5 2" xfId="23307" xr:uid="{00000000-0005-0000-0000-00002F6E0000}"/>
    <cellStyle name="Normal 17 9 3 6" xfId="23308" xr:uid="{00000000-0005-0000-0000-0000306E0000}"/>
    <cellStyle name="Normal 17 9 4" xfId="23309" xr:uid="{00000000-0005-0000-0000-0000316E0000}"/>
    <cellStyle name="Normal 17 9 4 2" xfId="23310" xr:uid="{00000000-0005-0000-0000-0000326E0000}"/>
    <cellStyle name="Normal 17 9 4 2 2" xfId="23311" xr:uid="{00000000-0005-0000-0000-0000336E0000}"/>
    <cellStyle name="Normal 17 9 4 2 2 2" xfId="23312" xr:uid="{00000000-0005-0000-0000-0000346E0000}"/>
    <cellStyle name="Normal 17 9 4 2 2 2 2" xfId="23313" xr:uid="{00000000-0005-0000-0000-0000356E0000}"/>
    <cellStyle name="Normal 17 9 4 2 2 3" xfId="23314" xr:uid="{00000000-0005-0000-0000-0000366E0000}"/>
    <cellStyle name="Normal 17 9 4 2 2 3 2" xfId="23315" xr:uid="{00000000-0005-0000-0000-0000376E0000}"/>
    <cellStyle name="Normal 17 9 4 2 2 4" xfId="23316" xr:uid="{00000000-0005-0000-0000-0000386E0000}"/>
    <cellStyle name="Normal 17 9 4 2 3" xfId="23317" xr:uid="{00000000-0005-0000-0000-0000396E0000}"/>
    <cellStyle name="Normal 17 9 4 2 3 2" xfId="23318" xr:uid="{00000000-0005-0000-0000-00003A6E0000}"/>
    <cellStyle name="Normal 17 9 4 2 4" xfId="23319" xr:uid="{00000000-0005-0000-0000-00003B6E0000}"/>
    <cellStyle name="Normal 17 9 4 2 4 2" xfId="23320" xr:uid="{00000000-0005-0000-0000-00003C6E0000}"/>
    <cellStyle name="Normal 17 9 4 2 5" xfId="23321" xr:uid="{00000000-0005-0000-0000-00003D6E0000}"/>
    <cellStyle name="Normal 17 9 4 3" xfId="23322" xr:uid="{00000000-0005-0000-0000-00003E6E0000}"/>
    <cellStyle name="Normal 17 9 4 3 2" xfId="23323" xr:uid="{00000000-0005-0000-0000-00003F6E0000}"/>
    <cellStyle name="Normal 17 9 4 3 2 2" xfId="23324" xr:uid="{00000000-0005-0000-0000-0000406E0000}"/>
    <cellStyle name="Normal 17 9 4 3 3" xfId="23325" xr:uid="{00000000-0005-0000-0000-0000416E0000}"/>
    <cellStyle name="Normal 17 9 4 3 3 2" xfId="23326" xr:uid="{00000000-0005-0000-0000-0000426E0000}"/>
    <cellStyle name="Normal 17 9 4 3 4" xfId="23327" xr:uid="{00000000-0005-0000-0000-0000436E0000}"/>
    <cellStyle name="Normal 17 9 4 4" xfId="23328" xr:uid="{00000000-0005-0000-0000-0000446E0000}"/>
    <cellStyle name="Normal 17 9 4 4 2" xfId="23329" xr:uid="{00000000-0005-0000-0000-0000456E0000}"/>
    <cellStyle name="Normal 17 9 4 5" xfId="23330" xr:uid="{00000000-0005-0000-0000-0000466E0000}"/>
    <cellStyle name="Normal 17 9 4 5 2" xfId="23331" xr:uid="{00000000-0005-0000-0000-0000476E0000}"/>
    <cellStyle name="Normal 17 9 4 6" xfId="23332" xr:uid="{00000000-0005-0000-0000-0000486E0000}"/>
    <cellStyle name="Normal 17 9 5" xfId="23333" xr:uid="{00000000-0005-0000-0000-0000496E0000}"/>
    <cellStyle name="Normal 17 9 5 2" xfId="23334" xr:uid="{00000000-0005-0000-0000-00004A6E0000}"/>
    <cellStyle name="Normal 17 9 5 2 2" xfId="23335" xr:uid="{00000000-0005-0000-0000-00004B6E0000}"/>
    <cellStyle name="Normal 17 9 5 2 2 2" xfId="23336" xr:uid="{00000000-0005-0000-0000-00004C6E0000}"/>
    <cellStyle name="Normal 17 9 5 2 3" xfId="23337" xr:uid="{00000000-0005-0000-0000-00004D6E0000}"/>
    <cellStyle name="Normal 17 9 5 2 3 2" xfId="23338" xr:uid="{00000000-0005-0000-0000-00004E6E0000}"/>
    <cellStyle name="Normal 17 9 5 2 4" xfId="23339" xr:uid="{00000000-0005-0000-0000-00004F6E0000}"/>
    <cellStyle name="Normal 17 9 5 3" xfId="23340" xr:uid="{00000000-0005-0000-0000-0000506E0000}"/>
    <cellStyle name="Normal 17 9 5 3 2" xfId="23341" xr:uid="{00000000-0005-0000-0000-0000516E0000}"/>
    <cellStyle name="Normal 17 9 5 4" xfId="23342" xr:uid="{00000000-0005-0000-0000-0000526E0000}"/>
    <cellStyle name="Normal 17 9 5 4 2" xfId="23343" xr:uid="{00000000-0005-0000-0000-0000536E0000}"/>
    <cellStyle name="Normal 17 9 5 5" xfId="23344" xr:uid="{00000000-0005-0000-0000-0000546E0000}"/>
    <cellStyle name="Normal 17 9 6" xfId="23345" xr:uid="{00000000-0005-0000-0000-0000556E0000}"/>
    <cellStyle name="Normal 17 9 6 2" xfId="23346" xr:uid="{00000000-0005-0000-0000-0000566E0000}"/>
    <cellStyle name="Normal 17 9 6 2 2" xfId="23347" xr:uid="{00000000-0005-0000-0000-0000576E0000}"/>
    <cellStyle name="Normal 17 9 6 3" xfId="23348" xr:uid="{00000000-0005-0000-0000-0000586E0000}"/>
    <cellStyle name="Normal 17 9 6 3 2" xfId="23349" xr:uid="{00000000-0005-0000-0000-0000596E0000}"/>
    <cellStyle name="Normal 17 9 6 4" xfId="23350" xr:uid="{00000000-0005-0000-0000-00005A6E0000}"/>
    <cellStyle name="Normal 17 9 7" xfId="23351" xr:uid="{00000000-0005-0000-0000-00005B6E0000}"/>
    <cellStyle name="Normal 17 9 7 2" xfId="23352" xr:uid="{00000000-0005-0000-0000-00005C6E0000}"/>
    <cellStyle name="Normal 17 9 7 2 2" xfId="23353" xr:uid="{00000000-0005-0000-0000-00005D6E0000}"/>
    <cellStyle name="Normal 17 9 7 3" xfId="23354" xr:uid="{00000000-0005-0000-0000-00005E6E0000}"/>
    <cellStyle name="Normal 17 9 7 3 2" xfId="23355" xr:uid="{00000000-0005-0000-0000-00005F6E0000}"/>
    <cellStyle name="Normal 17 9 7 4" xfId="23356" xr:uid="{00000000-0005-0000-0000-0000606E0000}"/>
    <cellStyle name="Normal 17 9 8" xfId="23357" xr:uid="{00000000-0005-0000-0000-0000616E0000}"/>
    <cellStyle name="Normal 17 9 8 2" xfId="23358" xr:uid="{00000000-0005-0000-0000-0000626E0000}"/>
    <cellStyle name="Normal 17 9 9" xfId="23359" xr:uid="{00000000-0005-0000-0000-0000636E0000}"/>
    <cellStyle name="Normal 17 9 9 2" xfId="23360" xr:uid="{00000000-0005-0000-0000-0000646E0000}"/>
    <cellStyle name="Normal 170" xfId="4480" xr:uid="{00000000-0005-0000-0000-0000656E0000}"/>
    <cellStyle name="Normal 171" xfId="4481" xr:uid="{00000000-0005-0000-0000-0000666E0000}"/>
    <cellStyle name="Normal 172" xfId="4482" xr:uid="{00000000-0005-0000-0000-0000676E0000}"/>
    <cellStyle name="Normal 173" xfId="4483" xr:uid="{00000000-0005-0000-0000-0000686E0000}"/>
    <cellStyle name="Normal 174" xfId="4484" xr:uid="{00000000-0005-0000-0000-0000696E0000}"/>
    <cellStyle name="Normal 175" xfId="4485" xr:uid="{00000000-0005-0000-0000-00006A6E0000}"/>
    <cellStyle name="Normal 176" xfId="4486" xr:uid="{00000000-0005-0000-0000-00006B6E0000}"/>
    <cellStyle name="Normal 177" xfId="4487" xr:uid="{00000000-0005-0000-0000-00006C6E0000}"/>
    <cellStyle name="Normal 178" xfId="4488" xr:uid="{00000000-0005-0000-0000-00006D6E0000}"/>
    <cellStyle name="Normal 179" xfId="4489" xr:uid="{00000000-0005-0000-0000-00006E6E0000}"/>
    <cellStyle name="Normal 18" xfId="2017" xr:uid="{00000000-0005-0000-0000-00006F6E0000}"/>
    <cellStyle name="Normal 18 10" xfId="23361" xr:uid="{00000000-0005-0000-0000-0000706E0000}"/>
    <cellStyle name="Normal 18 10 2" xfId="23362" xr:uid="{00000000-0005-0000-0000-0000716E0000}"/>
    <cellStyle name="Normal 18 10 2 2" xfId="23363" xr:uid="{00000000-0005-0000-0000-0000726E0000}"/>
    <cellStyle name="Normal 18 10 3" xfId="23364" xr:uid="{00000000-0005-0000-0000-0000736E0000}"/>
    <cellStyle name="Normal 18 10 3 2" xfId="23365" xr:uid="{00000000-0005-0000-0000-0000746E0000}"/>
    <cellStyle name="Normal 18 10 4" xfId="23366" xr:uid="{00000000-0005-0000-0000-0000756E0000}"/>
    <cellStyle name="Normal 18 11" xfId="23367" xr:uid="{00000000-0005-0000-0000-0000766E0000}"/>
    <cellStyle name="Normal 18 11 2" xfId="23368" xr:uid="{00000000-0005-0000-0000-0000776E0000}"/>
    <cellStyle name="Normal 18 12" xfId="23369" xr:uid="{00000000-0005-0000-0000-0000786E0000}"/>
    <cellStyle name="Normal 18 12 2" xfId="23370" xr:uid="{00000000-0005-0000-0000-0000796E0000}"/>
    <cellStyle name="Normal 18 13" xfId="23371" xr:uid="{00000000-0005-0000-0000-00007A6E0000}"/>
    <cellStyle name="Normal 18 14" xfId="43342" xr:uid="{00000000-0005-0000-0000-00007B6E0000}"/>
    <cellStyle name="Normal 18 2" xfId="2018" xr:uid="{00000000-0005-0000-0000-00007C6E0000}"/>
    <cellStyle name="Normal 18 2 10" xfId="23372" xr:uid="{00000000-0005-0000-0000-00007D6E0000}"/>
    <cellStyle name="Normal 18 2 10 2" xfId="23373" xr:uid="{00000000-0005-0000-0000-00007E6E0000}"/>
    <cellStyle name="Normal 18 2 11" xfId="23374" xr:uid="{00000000-0005-0000-0000-00007F6E0000}"/>
    <cellStyle name="Normal 18 2 11 2" xfId="23375" xr:uid="{00000000-0005-0000-0000-0000806E0000}"/>
    <cellStyle name="Normal 18 2 12" xfId="23376" xr:uid="{00000000-0005-0000-0000-0000816E0000}"/>
    <cellStyle name="Normal 18 2 13" xfId="43343" xr:uid="{00000000-0005-0000-0000-0000826E0000}"/>
    <cellStyle name="Normal 18 2 2" xfId="23377" xr:uid="{00000000-0005-0000-0000-0000836E0000}"/>
    <cellStyle name="Normal 18 2 2 10" xfId="23378" xr:uid="{00000000-0005-0000-0000-0000846E0000}"/>
    <cellStyle name="Normal 18 2 2 10 2" xfId="23379" xr:uid="{00000000-0005-0000-0000-0000856E0000}"/>
    <cellStyle name="Normal 18 2 2 11" xfId="23380" xr:uid="{00000000-0005-0000-0000-0000866E0000}"/>
    <cellStyle name="Normal 18 2 2 12" xfId="43344" xr:uid="{00000000-0005-0000-0000-0000876E0000}"/>
    <cellStyle name="Normal 18 2 2 2" xfId="23381" xr:uid="{00000000-0005-0000-0000-0000886E0000}"/>
    <cellStyle name="Normal 18 2 2 2 2" xfId="23382" xr:uid="{00000000-0005-0000-0000-0000896E0000}"/>
    <cellStyle name="Normal 18 2 2 2 2 2" xfId="23383" xr:uid="{00000000-0005-0000-0000-00008A6E0000}"/>
    <cellStyle name="Normal 18 2 2 2 2 2 2" xfId="23384" xr:uid="{00000000-0005-0000-0000-00008B6E0000}"/>
    <cellStyle name="Normal 18 2 2 2 2 2 2 2" xfId="23385" xr:uid="{00000000-0005-0000-0000-00008C6E0000}"/>
    <cellStyle name="Normal 18 2 2 2 2 2 2 2 2" xfId="23386" xr:uid="{00000000-0005-0000-0000-00008D6E0000}"/>
    <cellStyle name="Normal 18 2 2 2 2 2 2 3" xfId="23387" xr:uid="{00000000-0005-0000-0000-00008E6E0000}"/>
    <cellStyle name="Normal 18 2 2 2 2 2 2 3 2" xfId="23388" xr:uid="{00000000-0005-0000-0000-00008F6E0000}"/>
    <cellStyle name="Normal 18 2 2 2 2 2 2 4" xfId="23389" xr:uid="{00000000-0005-0000-0000-0000906E0000}"/>
    <cellStyle name="Normal 18 2 2 2 2 2 3" xfId="23390" xr:uid="{00000000-0005-0000-0000-0000916E0000}"/>
    <cellStyle name="Normal 18 2 2 2 2 2 3 2" xfId="23391" xr:uid="{00000000-0005-0000-0000-0000926E0000}"/>
    <cellStyle name="Normal 18 2 2 2 2 2 4" xfId="23392" xr:uid="{00000000-0005-0000-0000-0000936E0000}"/>
    <cellStyle name="Normal 18 2 2 2 2 2 4 2" xfId="23393" xr:uid="{00000000-0005-0000-0000-0000946E0000}"/>
    <cellStyle name="Normal 18 2 2 2 2 2 5" xfId="23394" xr:uid="{00000000-0005-0000-0000-0000956E0000}"/>
    <cellStyle name="Normal 18 2 2 2 2 3" xfId="23395" xr:uid="{00000000-0005-0000-0000-0000966E0000}"/>
    <cellStyle name="Normal 18 2 2 2 2 3 2" xfId="23396" xr:uid="{00000000-0005-0000-0000-0000976E0000}"/>
    <cellStyle name="Normal 18 2 2 2 2 3 2 2" xfId="23397" xr:uid="{00000000-0005-0000-0000-0000986E0000}"/>
    <cellStyle name="Normal 18 2 2 2 2 3 3" xfId="23398" xr:uid="{00000000-0005-0000-0000-0000996E0000}"/>
    <cellStyle name="Normal 18 2 2 2 2 3 3 2" xfId="23399" xr:uid="{00000000-0005-0000-0000-00009A6E0000}"/>
    <cellStyle name="Normal 18 2 2 2 2 3 4" xfId="23400" xr:uid="{00000000-0005-0000-0000-00009B6E0000}"/>
    <cellStyle name="Normal 18 2 2 2 2 4" xfId="23401" xr:uid="{00000000-0005-0000-0000-00009C6E0000}"/>
    <cellStyle name="Normal 18 2 2 2 2 4 2" xfId="23402" xr:uid="{00000000-0005-0000-0000-00009D6E0000}"/>
    <cellStyle name="Normal 18 2 2 2 2 5" xfId="23403" xr:uid="{00000000-0005-0000-0000-00009E6E0000}"/>
    <cellStyle name="Normal 18 2 2 2 2 5 2" xfId="23404" xr:uid="{00000000-0005-0000-0000-00009F6E0000}"/>
    <cellStyle name="Normal 18 2 2 2 2 6" xfId="23405" xr:uid="{00000000-0005-0000-0000-0000A06E0000}"/>
    <cellStyle name="Normal 18 2 2 2 3" xfId="23406" xr:uid="{00000000-0005-0000-0000-0000A16E0000}"/>
    <cellStyle name="Normal 18 2 2 2 3 2" xfId="23407" xr:uid="{00000000-0005-0000-0000-0000A26E0000}"/>
    <cellStyle name="Normal 18 2 2 2 3 2 2" xfId="23408" xr:uid="{00000000-0005-0000-0000-0000A36E0000}"/>
    <cellStyle name="Normal 18 2 2 2 3 2 2 2" xfId="23409" xr:uid="{00000000-0005-0000-0000-0000A46E0000}"/>
    <cellStyle name="Normal 18 2 2 2 3 2 2 2 2" xfId="23410" xr:uid="{00000000-0005-0000-0000-0000A56E0000}"/>
    <cellStyle name="Normal 18 2 2 2 3 2 2 3" xfId="23411" xr:uid="{00000000-0005-0000-0000-0000A66E0000}"/>
    <cellStyle name="Normal 18 2 2 2 3 2 2 3 2" xfId="23412" xr:uid="{00000000-0005-0000-0000-0000A76E0000}"/>
    <cellStyle name="Normal 18 2 2 2 3 2 2 4" xfId="23413" xr:uid="{00000000-0005-0000-0000-0000A86E0000}"/>
    <cellStyle name="Normal 18 2 2 2 3 2 3" xfId="23414" xr:uid="{00000000-0005-0000-0000-0000A96E0000}"/>
    <cellStyle name="Normal 18 2 2 2 3 2 3 2" xfId="23415" xr:uid="{00000000-0005-0000-0000-0000AA6E0000}"/>
    <cellStyle name="Normal 18 2 2 2 3 2 4" xfId="23416" xr:uid="{00000000-0005-0000-0000-0000AB6E0000}"/>
    <cellStyle name="Normal 18 2 2 2 3 2 4 2" xfId="23417" xr:uid="{00000000-0005-0000-0000-0000AC6E0000}"/>
    <cellStyle name="Normal 18 2 2 2 3 2 5" xfId="23418" xr:uid="{00000000-0005-0000-0000-0000AD6E0000}"/>
    <cellStyle name="Normal 18 2 2 2 3 3" xfId="23419" xr:uid="{00000000-0005-0000-0000-0000AE6E0000}"/>
    <cellStyle name="Normal 18 2 2 2 3 3 2" xfId="23420" xr:uid="{00000000-0005-0000-0000-0000AF6E0000}"/>
    <cellStyle name="Normal 18 2 2 2 3 3 2 2" xfId="23421" xr:uid="{00000000-0005-0000-0000-0000B06E0000}"/>
    <cellStyle name="Normal 18 2 2 2 3 3 3" xfId="23422" xr:uid="{00000000-0005-0000-0000-0000B16E0000}"/>
    <cellStyle name="Normal 18 2 2 2 3 3 3 2" xfId="23423" xr:uid="{00000000-0005-0000-0000-0000B26E0000}"/>
    <cellStyle name="Normal 18 2 2 2 3 3 4" xfId="23424" xr:uid="{00000000-0005-0000-0000-0000B36E0000}"/>
    <cellStyle name="Normal 18 2 2 2 3 4" xfId="23425" xr:uid="{00000000-0005-0000-0000-0000B46E0000}"/>
    <cellStyle name="Normal 18 2 2 2 3 4 2" xfId="23426" xr:uid="{00000000-0005-0000-0000-0000B56E0000}"/>
    <cellStyle name="Normal 18 2 2 2 3 5" xfId="23427" xr:uid="{00000000-0005-0000-0000-0000B66E0000}"/>
    <cellStyle name="Normal 18 2 2 2 3 5 2" xfId="23428" xr:uid="{00000000-0005-0000-0000-0000B76E0000}"/>
    <cellStyle name="Normal 18 2 2 2 3 6" xfId="23429" xr:uid="{00000000-0005-0000-0000-0000B86E0000}"/>
    <cellStyle name="Normal 18 2 2 2 4" xfId="23430" xr:uid="{00000000-0005-0000-0000-0000B96E0000}"/>
    <cellStyle name="Normal 18 2 2 2 4 2" xfId="23431" xr:uid="{00000000-0005-0000-0000-0000BA6E0000}"/>
    <cellStyle name="Normal 18 2 2 2 4 2 2" xfId="23432" xr:uid="{00000000-0005-0000-0000-0000BB6E0000}"/>
    <cellStyle name="Normal 18 2 2 2 4 2 2 2" xfId="23433" xr:uid="{00000000-0005-0000-0000-0000BC6E0000}"/>
    <cellStyle name="Normal 18 2 2 2 4 2 3" xfId="23434" xr:uid="{00000000-0005-0000-0000-0000BD6E0000}"/>
    <cellStyle name="Normal 18 2 2 2 4 2 3 2" xfId="23435" xr:uid="{00000000-0005-0000-0000-0000BE6E0000}"/>
    <cellStyle name="Normal 18 2 2 2 4 2 4" xfId="23436" xr:uid="{00000000-0005-0000-0000-0000BF6E0000}"/>
    <cellStyle name="Normal 18 2 2 2 4 3" xfId="23437" xr:uid="{00000000-0005-0000-0000-0000C06E0000}"/>
    <cellStyle name="Normal 18 2 2 2 4 3 2" xfId="23438" xr:uid="{00000000-0005-0000-0000-0000C16E0000}"/>
    <cellStyle name="Normal 18 2 2 2 4 4" xfId="23439" xr:uid="{00000000-0005-0000-0000-0000C26E0000}"/>
    <cellStyle name="Normal 18 2 2 2 4 4 2" xfId="23440" xr:uid="{00000000-0005-0000-0000-0000C36E0000}"/>
    <cellStyle name="Normal 18 2 2 2 4 5" xfId="23441" xr:uid="{00000000-0005-0000-0000-0000C46E0000}"/>
    <cellStyle name="Normal 18 2 2 2 5" xfId="23442" xr:uid="{00000000-0005-0000-0000-0000C56E0000}"/>
    <cellStyle name="Normal 18 2 2 2 5 2" xfId="23443" xr:uid="{00000000-0005-0000-0000-0000C66E0000}"/>
    <cellStyle name="Normal 18 2 2 2 5 2 2" xfId="23444" xr:uid="{00000000-0005-0000-0000-0000C76E0000}"/>
    <cellStyle name="Normal 18 2 2 2 5 3" xfId="23445" xr:uid="{00000000-0005-0000-0000-0000C86E0000}"/>
    <cellStyle name="Normal 18 2 2 2 5 3 2" xfId="23446" xr:uid="{00000000-0005-0000-0000-0000C96E0000}"/>
    <cellStyle name="Normal 18 2 2 2 5 4" xfId="23447" xr:uid="{00000000-0005-0000-0000-0000CA6E0000}"/>
    <cellStyle name="Normal 18 2 2 2 6" xfId="23448" xr:uid="{00000000-0005-0000-0000-0000CB6E0000}"/>
    <cellStyle name="Normal 18 2 2 2 6 2" xfId="23449" xr:uid="{00000000-0005-0000-0000-0000CC6E0000}"/>
    <cellStyle name="Normal 18 2 2 2 6 2 2" xfId="23450" xr:uid="{00000000-0005-0000-0000-0000CD6E0000}"/>
    <cellStyle name="Normal 18 2 2 2 6 3" xfId="23451" xr:uid="{00000000-0005-0000-0000-0000CE6E0000}"/>
    <cellStyle name="Normal 18 2 2 2 6 3 2" xfId="23452" xr:uid="{00000000-0005-0000-0000-0000CF6E0000}"/>
    <cellStyle name="Normal 18 2 2 2 6 4" xfId="23453" xr:uid="{00000000-0005-0000-0000-0000D06E0000}"/>
    <cellStyle name="Normal 18 2 2 2 7" xfId="23454" xr:uid="{00000000-0005-0000-0000-0000D16E0000}"/>
    <cellStyle name="Normal 18 2 2 2 7 2" xfId="23455" xr:uid="{00000000-0005-0000-0000-0000D26E0000}"/>
    <cellStyle name="Normal 18 2 2 2 8" xfId="23456" xr:uid="{00000000-0005-0000-0000-0000D36E0000}"/>
    <cellStyle name="Normal 18 2 2 2 8 2" xfId="23457" xr:uid="{00000000-0005-0000-0000-0000D46E0000}"/>
    <cellStyle name="Normal 18 2 2 2 9" xfId="23458" xr:uid="{00000000-0005-0000-0000-0000D56E0000}"/>
    <cellStyle name="Normal 18 2 2 3" xfId="23459" xr:uid="{00000000-0005-0000-0000-0000D66E0000}"/>
    <cellStyle name="Normal 18 2 2 3 2" xfId="23460" xr:uid="{00000000-0005-0000-0000-0000D76E0000}"/>
    <cellStyle name="Normal 18 2 2 3 2 2" xfId="23461" xr:uid="{00000000-0005-0000-0000-0000D86E0000}"/>
    <cellStyle name="Normal 18 2 2 3 2 2 2" xfId="23462" xr:uid="{00000000-0005-0000-0000-0000D96E0000}"/>
    <cellStyle name="Normal 18 2 2 3 2 2 2 2" xfId="23463" xr:uid="{00000000-0005-0000-0000-0000DA6E0000}"/>
    <cellStyle name="Normal 18 2 2 3 2 2 3" xfId="23464" xr:uid="{00000000-0005-0000-0000-0000DB6E0000}"/>
    <cellStyle name="Normal 18 2 2 3 2 2 3 2" xfId="23465" xr:uid="{00000000-0005-0000-0000-0000DC6E0000}"/>
    <cellStyle name="Normal 18 2 2 3 2 2 4" xfId="23466" xr:uid="{00000000-0005-0000-0000-0000DD6E0000}"/>
    <cellStyle name="Normal 18 2 2 3 2 3" xfId="23467" xr:uid="{00000000-0005-0000-0000-0000DE6E0000}"/>
    <cellStyle name="Normal 18 2 2 3 2 3 2" xfId="23468" xr:uid="{00000000-0005-0000-0000-0000DF6E0000}"/>
    <cellStyle name="Normal 18 2 2 3 2 4" xfId="23469" xr:uid="{00000000-0005-0000-0000-0000E06E0000}"/>
    <cellStyle name="Normal 18 2 2 3 2 4 2" xfId="23470" xr:uid="{00000000-0005-0000-0000-0000E16E0000}"/>
    <cellStyle name="Normal 18 2 2 3 2 5" xfId="23471" xr:uid="{00000000-0005-0000-0000-0000E26E0000}"/>
    <cellStyle name="Normal 18 2 2 3 3" xfId="23472" xr:uid="{00000000-0005-0000-0000-0000E36E0000}"/>
    <cellStyle name="Normal 18 2 2 3 3 2" xfId="23473" xr:uid="{00000000-0005-0000-0000-0000E46E0000}"/>
    <cellStyle name="Normal 18 2 2 3 3 2 2" xfId="23474" xr:uid="{00000000-0005-0000-0000-0000E56E0000}"/>
    <cellStyle name="Normal 18 2 2 3 3 3" xfId="23475" xr:uid="{00000000-0005-0000-0000-0000E66E0000}"/>
    <cellStyle name="Normal 18 2 2 3 3 3 2" xfId="23476" xr:uid="{00000000-0005-0000-0000-0000E76E0000}"/>
    <cellStyle name="Normal 18 2 2 3 3 4" xfId="23477" xr:uid="{00000000-0005-0000-0000-0000E86E0000}"/>
    <cellStyle name="Normal 18 2 2 3 4" xfId="23478" xr:uid="{00000000-0005-0000-0000-0000E96E0000}"/>
    <cellStyle name="Normal 18 2 2 3 4 2" xfId="23479" xr:uid="{00000000-0005-0000-0000-0000EA6E0000}"/>
    <cellStyle name="Normal 18 2 2 3 5" xfId="23480" xr:uid="{00000000-0005-0000-0000-0000EB6E0000}"/>
    <cellStyle name="Normal 18 2 2 3 5 2" xfId="23481" xr:uid="{00000000-0005-0000-0000-0000EC6E0000}"/>
    <cellStyle name="Normal 18 2 2 3 6" xfId="23482" xr:uid="{00000000-0005-0000-0000-0000ED6E0000}"/>
    <cellStyle name="Normal 18 2 2 4" xfId="23483" xr:uid="{00000000-0005-0000-0000-0000EE6E0000}"/>
    <cellStyle name="Normal 18 2 2 4 2" xfId="23484" xr:uid="{00000000-0005-0000-0000-0000EF6E0000}"/>
    <cellStyle name="Normal 18 2 2 4 2 2" xfId="23485" xr:uid="{00000000-0005-0000-0000-0000F06E0000}"/>
    <cellStyle name="Normal 18 2 2 4 2 2 2" xfId="23486" xr:uid="{00000000-0005-0000-0000-0000F16E0000}"/>
    <cellStyle name="Normal 18 2 2 4 2 2 2 2" xfId="23487" xr:uid="{00000000-0005-0000-0000-0000F26E0000}"/>
    <cellStyle name="Normal 18 2 2 4 2 2 3" xfId="23488" xr:uid="{00000000-0005-0000-0000-0000F36E0000}"/>
    <cellStyle name="Normal 18 2 2 4 2 2 3 2" xfId="23489" xr:uid="{00000000-0005-0000-0000-0000F46E0000}"/>
    <cellStyle name="Normal 18 2 2 4 2 2 4" xfId="23490" xr:uid="{00000000-0005-0000-0000-0000F56E0000}"/>
    <cellStyle name="Normal 18 2 2 4 2 3" xfId="23491" xr:uid="{00000000-0005-0000-0000-0000F66E0000}"/>
    <cellStyle name="Normal 18 2 2 4 2 3 2" xfId="23492" xr:uid="{00000000-0005-0000-0000-0000F76E0000}"/>
    <cellStyle name="Normal 18 2 2 4 2 4" xfId="23493" xr:uid="{00000000-0005-0000-0000-0000F86E0000}"/>
    <cellStyle name="Normal 18 2 2 4 2 4 2" xfId="23494" xr:uid="{00000000-0005-0000-0000-0000F96E0000}"/>
    <cellStyle name="Normal 18 2 2 4 2 5" xfId="23495" xr:uid="{00000000-0005-0000-0000-0000FA6E0000}"/>
    <cellStyle name="Normal 18 2 2 4 3" xfId="23496" xr:uid="{00000000-0005-0000-0000-0000FB6E0000}"/>
    <cellStyle name="Normal 18 2 2 4 3 2" xfId="23497" xr:uid="{00000000-0005-0000-0000-0000FC6E0000}"/>
    <cellStyle name="Normal 18 2 2 4 3 2 2" xfId="23498" xr:uid="{00000000-0005-0000-0000-0000FD6E0000}"/>
    <cellStyle name="Normal 18 2 2 4 3 3" xfId="23499" xr:uid="{00000000-0005-0000-0000-0000FE6E0000}"/>
    <cellStyle name="Normal 18 2 2 4 3 3 2" xfId="23500" xr:uid="{00000000-0005-0000-0000-0000FF6E0000}"/>
    <cellStyle name="Normal 18 2 2 4 3 4" xfId="23501" xr:uid="{00000000-0005-0000-0000-0000006F0000}"/>
    <cellStyle name="Normal 18 2 2 4 4" xfId="23502" xr:uid="{00000000-0005-0000-0000-0000016F0000}"/>
    <cellStyle name="Normal 18 2 2 4 4 2" xfId="23503" xr:uid="{00000000-0005-0000-0000-0000026F0000}"/>
    <cellStyle name="Normal 18 2 2 4 5" xfId="23504" xr:uid="{00000000-0005-0000-0000-0000036F0000}"/>
    <cellStyle name="Normal 18 2 2 4 5 2" xfId="23505" xr:uid="{00000000-0005-0000-0000-0000046F0000}"/>
    <cellStyle name="Normal 18 2 2 4 6" xfId="23506" xr:uid="{00000000-0005-0000-0000-0000056F0000}"/>
    <cellStyle name="Normal 18 2 2 5" xfId="23507" xr:uid="{00000000-0005-0000-0000-0000066F0000}"/>
    <cellStyle name="Normal 18 2 2 5 2" xfId="23508" xr:uid="{00000000-0005-0000-0000-0000076F0000}"/>
    <cellStyle name="Normal 18 2 2 5 2 2" xfId="23509" xr:uid="{00000000-0005-0000-0000-0000086F0000}"/>
    <cellStyle name="Normal 18 2 2 5 2 2 2" xfId="23510" xr:uid="{00000000-0005-0000-0000-0000096F0000}"/>
    <cellStyle name="Normal 18 2 2 5 2 3" xfId="23511" xr:uid="{00000000-0005-0000-0000-00000A6F0000}"/>
    <cellStyle name="Normal 18 2 2 5 2 3 2" xfId="23512" xr:uid="{00000000-0005-0000-0000-00000B6F0000}"/>
    <cellStyle name="Normal 18 2 2 5 2 4" xfId="23513" xr:uid="{00000000-0005-0000-0000-00000C6F0000}"/>
    <cellStyle name="Normal 18 2 2 5 3" xfId="23514" xr:uid="{00000000-0005-0000-0000-00000D6F0000}"/>
    <cellStyle name="Normal 18 2 2 5 3 2" xfId="23515" xr:uid="{00000000-0005-0000-0000-00000E6F0000}"/>
    <cellStyle name="Normal 18 2 2 5 4" xfId="23516" xr:uid="{00000000-0005-0000-0000-00000F6F0000}"/>
    <cellStyle name="Normal 18 2 2 5 4 2" xfId="23517" xr:uid="{00000000-0005-0000-0000-0000106F0000}"/>
    <cellStyle name="Normal 18 2 2 5 5" xfId="23518" xr:uid="{00000000-0005-0000-0000-0000116F0000}"/>
    <cellStyle name="Normal 18 2 2 6" xfId="23519" xr:uid="{00000000-0005-0000-0000-0000126F0000}"/>
    <cellStyle name="Normal 18 2 2 6 2" xfId="23520" xr:uid="{00000000-0005-0000-0000-0000136F0000}"/>
    <cellStyle name="Normal 18 2 2 6 2 2" xfId="23521" xr:uid="{00000000-0005-0000-0000-0000146F0000}"/>
    <cellStyle name="Normal 18 2 2 6 3" xfId="23522" xr:uid="{00000000-0005-0000-0000-0000156F0000}"/>
    <cellStyle name="Normal 18 2 2 6 3 2" xfId="23523" xr:uid="{00000000-0005-0000-0000-0000166F0000}"/>
    <cellStyle name="Normal 18 2 2 6 4" xfId="23524" xr:uid="{00000000-0005-0000-0000-0000176F0000}"/>
    <cellStyle name="Normal 18 2 2 7" xfId="23525" xr:uid="{00000000-0005-0000-0000-0000186F0000}"/>
    <cellStyle name="Normal 18 2 2 8" xfId="23526" xr:uid="{00000000-0005-0000-0000-0000196F0000}"/>
    <cellStyle name="Normal 18 2 2 8 2" xfId="23527" xr:uid="{00000000-0005-0000-0000-00001A6F0000}"/>
    <cellStyle name="Normal 18 2 2 8 2 2" xfId="23528" xr:uid="{00000000-0005-0000-0000-00001B6F0000}"/>
    <cellStyle name="Normal 18 2 2 8 3" xfId="23529" xr:uid="{00000000-0005-0000-0000-00001C6F0000}"/>
    <cellStyle name="Normal 18 2 2 8 3 2" xfId="23530" xr:uid="{00000000-0005-0000-0000-00001D6F0000}"/>
    <cellStyle name="Normal 18 2 2 8 4" xfId="23531" xr:uid="{00000000-0005-0000-0000-00001E6F0000}"/>
    <cellStyle name="Normal 18 2 2 9" xfId="23532" xr:uid="{00000000-0005-0000-0000-00001F6F0000}"/>
    <cellStyle name="Normal 18 2 2 9 2" xfId="23533" xr:uid="{00000000-0005-0000-0000-0000206F0000}"/>
    <cellStyle name="Normal 18 2 3" xfId="23534" xr:uid="{00000000-0005-0000-0000-0000216F0000}"/>
    <cellStyle name="Normal 18 2 3 2" xfId="23535" xr:uid="{00000000-0005-0000-0000-0000226F0000}"/>
    <cellStyle name="Normal 18 2 3 2 2" xfId="23536" xr:uid="{00000000-0005-0000-0000-0000236F0000}"/>
    <cellStyle name="Normal 18 2 3 2 2 2" xfId="23537" xr:uid="{00000000-0005-0000-0000-0000246F0000}"/>
    <cellStyle name="Normal 18 2 3 2 2 2 2" xfId="23538" xr:uid="{00000000-0005-0000-0000-0000256F0000}"/>
    <cellStyle name="Normal 18 2 3 2 2 2 2 2" xfId="23539" xr:uid="{00000000-0005-0000-0000-0000266F0000}"/>
    <cellStyle name="Normal 18 2 3 2 2 2 3" xfId="23540" xr:uid="{00000000-0005-0000-0000-0000276F0000}"/>
    <cellStyle name="Normal 18 2 3 2 2 2 3 2" xfId="23541" xr:uid="{00000000-0005-0000-0000-0000286F0000}"/>
    <cellStyle name="Normal 18 2 3 2 2 2 4" xfId="23542" xr:uid="{00000000-0005-0000-0000-0000296F0000}"/>
    <cellStyle name="Normal 18 2 3 2 2 3" xfId="23543" xr:uid="{00000000-0005-0000-0000-00002A6F0000}"/>
    <cellStyle name="Normal 18 2 3 2 2 3 2" xfId="23544" xr:uid="{00000000-0005-0000-0000-00002B6F0000}"/>
    <cellStyle name="Normal 18 2 3 2 2 4" xfId="23545" xr:uid="{00000000-0005-0000-0000-00002C6F0000}"/>
    <cellStyle name="Normal 18 2 3 2 2 4 2" xfId="23546" xr:uid="{00000000-0005-0000-0000-00002D6F0000}"/>
    <cellStyle name="Normal 18 2 3 2 2 5" xfId="23547" xr:uid="{00000000-0005-0000-0000-00002E6F0000}"/>
    <cellStyle name="Normal 18 2 3 2 3" xfId="23548" xr:uid="{00000000-0005-0000-0000-00002F6F0000}"/>
    <cellStyle name="Normal 18 2 3 2 3 2" xfId="23549" xr:uid="{00000000-0005-0000-0000-0000306F0000}"/>
    <cellStyle name="Normal 18 2 3 2 3 2 2" xfId="23550" xr:uid="{00000000-0005-0000-0000-0000316F0000}"/>
    <cellStyle name="Normal 18 2 3 2 3 3" xfId="23551" xr:uid="{00000000-0005-0000-0000-0000326F0000}"/>
    <cellStyle name="Normal 18 2 3 2 3 3 2" xfId="23552" xr:uid="{00000000-0005-0000-0000-0000336F0000}"/>
    <cellStyle name="Normal 18 2 3 2 3 4" xfId="23553" xr:uid="{00000000-0005-0000-0000-0000346F0000}"/>
    <cellStyle name="Normal 18 2 3 2 4" xfId="23554" xr:uid="{00000000-0005-0000-0000-0000356F0000}"/>
    <cellStyle name="Normal 18 2 3 2 4 2" xfId="23555" xr:uid="{00000000-0005-0000-0000-0000366F0000}"/>
    <cellStyle name="Normal 18 2 3 2 5" xfId="23556" xr:uid="{00000000-0005-0000-0000-0000376F0000}"/>
    <cellStyle name="Normal 18 2 3 2 5 2" xfId="23557" xr:uid="{00000000-0005-0000-0000-0000386F0000}"/>
    <cellStyle name="Normal 18 2 3 2 6" xfId="23558" xr:uid="{00000000-0005-0000-0000-0000396F0000}"/>
    <cellStyle name="Normal 18 2 3 3" xfId="23559" xr:uid="{00000000-0005-0000-0000-00003A6F0000}"/>
    <cellStyle name="Normal 18 2 3 3 2" xfId="23560" xr:uid="{00000000-0005-0000-0000-00003B6F0000}"/>
    <cellStyle name="Normal 18 2 3 3 2 2" xfId="23561" xr:uid="{00000000-0005-0000-0000-00003C6F0000}"/>
    <cellStyle name="Normal 18 2 3 3 2 2 2" xfId="23562" xr:uid="{00000000-0005-0000-0000-00003D6F0000}"/>
    <cellStyle name="Normal 18 2 3 3 2 2 2 2" xfId="23563" xr:uid="{00000000-0005-0000-0000-00003E6F0000}"/>
    <cellStyle name="Normal 18 2 3 3 2 2 3" xfId="23564" xr:uid="{00000000-0005-0000-0000-00003F6F0000}"/>
    <cellStyle name="Normal 18 2 3 3 2 2 3 2" xfId="23565" xr:uid="{00000000-0005-0000-0000-0000406F0000}"/>
    <cellStyle name="Normal 18 2 3 3 2 2 4" xfId="23566" xr:uid="{00000000-0005-0000-0000-0000416F0000}"/>
    <cellStyle name="Normal 18 2 3 3 2 3" xfId="23567" xr:uid="{00000000-0005-0000-0000-0000426F0000}"/>
    <cellStyle name="Normal 18 2 3 3 2 3 2" xfId="23568" xr:uid="{00000000-0005-0000-0000-0000436F0000}"/>
    <cellStyle name="Normal 18 2 3 3 2 4" xfId="23569" xr:uid="{00000000-0005-0000-0000-0000446F0000}"/>
    <cellStyle name="Normal 18 2 3 3 2 4 2" xfId="23570" xr:uid="{00000000-0005-0000-0000-0000456F0000}"/>
    <cellStyle name="Normal 18 2 3 3 2 5" xfId="23571" xr:uid="{00000000-0005-0000-0000-0000466F0000}"/>
    <cellStyle name="Normal 18 2 3 3 3" xfId="23572" xr:uid="{00000000-0005-0000-0000-0000476F0000}"/>
    <cellStyle name="Normal 18 2 3 3 3 2" xfId="23573" xr:uid="{00000000-0005-0000-0000-0000486F0000}"/>
    <cellStyle name="Normal 18 2 3 3 3 2 2" xfId="23574" xr:uid="{00000000-0005-0000-0000-0000496F0000}"/>
    <cellStyle name="Normal 18 2 3 3 3 3" xfId="23575" xr:uid="{00000000-0005-0000-0000-00004A6F0000}"/>
    <cellStyle name="Normal 18 2 3 3 3 3 2" xfId="23576" xr:uid="{00000000-0005-0000-0000-00004B6F0000}"/>
    <cellStyle name="Normal 18 2 3 3 3 4" xfId="23577" xr:uid="{00000000-0005-0000-0000-00004C6F0000}"/>
    <cellStyle name="Normal 18 2 3 3 4" xfId="23578" xr:uid="{00000000-0005-0000-0000-00004D6F0000}"/>
    <cellStyle name="Normal 18 2 3 3 4 2" xfId="23579" xr:uid="{00000000-0005-0000-0000-00004E6F0000}"/>
    <cellStyle name="Normal 18 2 3 3 5" xfId="23580" xr:uid="{00000000-0005-0000-0000-00004F6F0000}"/>
    <cellStyle name="Normal 18 2 3 3 5 2" xfId="23581" xr:uid="{00000000-0005-0000-0000-0000506F0000}"/>
    <cellStyle name="Normal 18 2 3 3 6" xfId="23582" xr:uid="{00000000-0005-0000-0000-0000516F0000}"/>
    <cellStyle name="Normal 18 2 3 4" xfId="23583" xr:uid="{00000000-0005-0000-0000-0000526F0000}"/>
    <cellStyle name="Normal 18 2 3 4 2" xfId="23584" xr:uid="{00000000-0005-0000-0000-0000536F0000}"/>
    <cellStyle name="Normal 18 2 3 4 2 2" xfId="23585" xr:uid="{00000000-0005-0000-0000-0000546F0000}"/>
    <cellStyle name="Normal 18 2 3 4 2 2 2" xfId="23586" xr:uid="{00000000-0005-0000-0000-0000556F0000}"/>
    <cellStyle name="Normal 18 2 3 4 2 3" xfId="23587" xr:uid="{00000000-0005-0000-0000-0000566F0000}"/>
    <cellStyle name="Normal 18 2 3 4 2 3 2" xfId="23588" xr:uid="{00000000-0005-0000-0000-0000576F0000}"/>
    <cellStyle name="Normal 18 2 3 4 2 4" xfId="23589" xr:uid="{00000000-0005-0000-0000-0000586F0000}"/>
    <cellStyle name="Normal 18 2 3 4 3" xfId="23590" xr:uid="{00000000-0005-0000-0000-0000596F0000}"/>
    <cellStyle name="Normal 18 2 3 4 3 2" xfId="23591" xr:uid="{00000000-0005-0000-0000-00005A6F0000}"/>
    <cellStyle name="Normal 18 2 3 4 4" xfId="23592" xr:uid="{00000000-0005-0000-0000-00005B6F0000}"/>
    <cellStyle name="Normal 18 2 3 4 4 2" xfId="23593" xr:uid="{00000000-0005-0000-0000-00005C6F0000}"/>
    <cellStyle name="Normal 18 2 3 4 5" xfId="23594" xr:uid="{00000000-0005-0000-0000-00005D6F0000}"/>
    <cellStyle name="Normal 18 2 3 5" xfId="23595" xr:uid="{00000000-0005-0000-0000-00005E6F0000}"/>
    <cellStyle name="Normal 18 2 3 5 2" xfId="23596" xr:uid="{00000000-0005-0000-0000-00005F6F0000}"/>
    <cellStyle name="Normal 18 2 3 5 2 2" xfId="23597" xr:uid="{00000000-0005-0000-0000-0000606F0000}"/>
    <cellStyle name="Normal 18 2 3 5 3" xfId="23598" xr:uid="{00000000-0005-0000-0000-0000616F0000}"/>
    <cellStyle name="Normal 18 2 3 5 3 2" xfId="23599" xr:uid="{00000000-0005-0000-0000-0000626F0000}"/>
    <cellStyle name="Normal 18 2 3 5 4" xfId="23600" xr:uid="{00000000-0005-0000-0000-0000636F0000}"/>
    <cellStyle name="Normal 18 2 3 6" xfId="23601" xr:uid="{00000000-0005-0000-0000-0000646F0000}"/>
    <cellStyle name="Normal 18 2 3 6 2" xfId="23602" xr:uid="{00000000-0005-0000-0000-0000656F0000}"/>
    <cellStyle name="Normal 18 2 3 6 2 2" xfId="23603" xr:uid="{00000000-0005-0000-0000-0000666F0000}"/>
    <cellStyle name="Normal 18 2 3 6 3" xfId="23604" xr:uid="{00000000-0005-0000-0000-0000676F0000}"/>
    <cellStyle name="Normal 18 2 3 6 3 2" xfId="23605" xr:uid="{00000000-0005-0000-0000-0000686F0000}"/>
    <cellStyle name="Normal 18 2 3 6 4" xfId="23606" xr:uid="{00000000-0005-0000-0000-0000696F0000}"/>
    <cellStyle name="Normal 18 2 3 7" xfId="23607" xr:uid="{00000000-0005-0000-0000-00006A6F0000}"/>
    <cellStyle name="Normal 18 2 3 7 2" xfId="23608" xr:uid="{00000000-0005-0000-0000-00006B6F0000}"/>
    <cellStyle name="Normal 18 2 3 8" xfId="23609" xr:uid="{00000000-0005-0000-0000-00006C6F0000}"/>
    <cellStyle name="Normal 18 2 3 8 2" xfId="23610" xr:uid="{00000000-0005-0000-0000-00006D6F0000}"/>
    <cellStyle name="Normal 18 2 3 9" xfId="23611" xr:uid="{00000000-0005-0000-0000-00006E6F0000}"/>
    <cellStyle name="Normal 18 2 4" xfId="23612" xr:uid="{00000000-0005-0000-0000-00006F6F0000}"/>
    <cellStyle name="Normal 18 2 4 2" xfId="23613" xr:uid="{00000000-0005-0000-0000-0000706F0000}"/>
    <cellStyle name="Normal 18 2 4 2 2" xfId="23614" xr:uid="{00000000-0005-0000-0000-0000716F0000}"/>
    <cellStyle name="Normal 18 2 4 2 2 2" xfId="23615" xr:uid="{00000000-0005-0000-0000-0000726F0000}"/>
    <cellStyle name="Normal 18 2 4 2 2 2 2" xfId="23616" xr:uid="{00000000-0005-0000-0000-0000736F0000}"/>
    <cellStyle name="Normal 18 2 4 2 2 3" xfId="23617" xr:uid="{00000000-0005-0000-0000-0000746F0000}"/>
    <cellStyle name="Normal 18 2 4 2 2 3 2" xfId="23618" xr:uid="{00000000-0005-0000-0000-0000756F0000}"/>
    <cellStyle name="Normal 18 2 4 2 2 4" xfId="23619" xr:uid="{00000000-0005-0000-0000-0000766F0000}"/>
    <cellStyle name="Normal 18 2 4 2 3" xfId="23620" xr:uid="{00000000-0005-0000-0000-0000776F0000}"/>
    <cellStyle name="Normal 18 2 4 2 3 2" xfId="23621" xr:uid="{00000000-0005-0000-0000-0000786F0000}"/>
    <cellStyle name="Normal 18 2 4 2 4" xfId="23622" xr:uid="{00000000-0005-0000-0000-0000796F0000}"/>
    <cellStyle name="Normal 18 2 4 2 4 2" xfId="23623" xr:uid="{00000000-0005-0000-0000-00007A6F0000}"/>
    <cellStyle name="Normal 18 2 4 2 5" xfId="23624" xr:uid="{00000000-0005-0000-0000-00007B6F0000}"/>
    <cellStyle name="Normal 18 2 4 3" xfId="23625" xr:uid="{00000000-0005-0000-0000-00007C6F0000}"/>
    <cellStyle name="Normal 18 2 4 3 2" xfId="23626" xr:uid="{00000000-0005-0000-0000-00007D6F0000}"/>
    <cellStyle name="Normal 18 2 4 3 2 2" xfId="23627" xr:uid="{00000000-0005-0000-0000-00007E6F0000}"/>
    <cellStyle name="Normal 18 2 4 3 3" xfId="23628" xr:uid="{00000000-0005-0000-0000-00007F6F0000}"/>
    <cellStyle name="Normal 18 2 4 3 3 2" xfId="23629" xr:uid="{00000000-0005-0000-0000-0000806F0000}"/>
    <cellStyle name="Normal 18 2 4 3 4" xfId="23630" xr:uid="{00000000-0005-0000-0000-0000816F0000}"/>
    <cellStyle name="Normal 18 2 4 4" xfId="23631" xr:uid="{00000000-0005-0000-0000-0000826F0000}"/>
    <cellStyle name="Normal 18 2 4 4 2" xfId="23632" xr:uid="{00000000-0005-0000-0000-0000836F0000}"/>
    <cellStyle name="Normal 18 2 4 5" xfId="23633" xr:uid="{00000000-0005-0000-0000-0000846F0000}"/>
    <cellStyle name="Normal 18 2 4 5 2" xfId="23634" xr:uid="{00000000-0005-0000-0000-0000856F0000}"/>
    <cellStyle name="Normal 18 2 4 6" xfId="23635" xr:uid="{00000000-0005-0000-0000-0000866F0000}"/>
    <cellStyle name="Normal 18 2 5" xfId="23636" xr:uid="{00000000-0005-0000-0000-0000876F0000}"/>
    <cellStyle name="Normal 18 2 5 2" xfId="23637" xr:uid="{00000000-0005-0000-0000-0000886F0000}"/>
    <cellStyle name="Normal 18 2 5 2 2" xfId="23638" xr:uid="{00000000-0005-0000-0000-0000896F0000}"/>
    <cellStyle name="Normal 18 2 5 2 2 2" xfId="23639" xr:uid="{00000000-0005-0000-0000-00008A6F0000}"/>
    <cellStyle name="Normal 18 2 5 2 2 2 2" xfId="23640" xr:uid="{00000000-0005-0000-0000-00008B6F0000}"/>
    <cellStyle name="Normal 18 2 5 2 2 3" xfId="23641" xr:uid="{00000000-0005-0000-0000-00008C6F0000}"/>
    <cellStyle name="Normal 18 2 5 2 2 3 2" xfId="23642" xr:uid="{00000000-0005-0000-0000-00008D6F0000}"/>
    <cellStyle name="Normal 18 2 5 2 2 4" xfId="23643" xr:uid="{00000000-0005-0000-0000-00008E6F0000}"/>
    <cellStyle name="Normal 18 2 5 2 3" xfId="23644" xr:uid="{00000000-0005-0000-0000-00008F6F0000}"/>
    <cellStyle name="Normal 18 2 5 2 3 2" xfId="23645" xr:uid="{00000000-0005-0000-0000-0000906F0000}"/>
    <cellStyle name="Normal 18 2 5 2 4" xfId="23646" xr:uid="{00000000-0005-0000-0000-0000916F0000}"/>
    <cellStyle name="Normal 18 2 5 2 4 2" xfId="23647" xr:uid="{00000000-0005-0000-0000-0000926F0000}"/>
    <cellStyle name="Normal 18 2 5 2 5" xfId="23648" xr:uid="{00000000-0005-0000-0000-0000936F0000}"/>
    <cellStyle name="Normal 18 2 5 3" xfId="23649" xr:uid="{00000000-0005-0000-0000-0000946F0000}"/>
    <cellStyle name="Normal 18 2 5 3 2" xfId="23650" xr:uid="{00000000-0005-0000-0000-0000956F0000}"/>
    <cellStyle name="Normal 18 2 5 3 2 2" xfId="23651" xr:uid="{00000000-0005-0000-0000-0000966F0000}"/>
    <cellStyle name="Normal 18 2 5 3 3" xfId="23652" xr:uid="{00000000-0005-0000-0000-0000976F0000}"/>
    <cellStyle name="Normal 18 2 5 3 3 2" xfId="23653" xr:uid="{00000000-0005-0000-0000-0000986F0000}"/>
    <cellStyle name="Normal 18 2 5 3 4" xfId="23654" xr:uid="{00000000-0005-0000-0000-0000996F0000}"/>
    <cellStyle name="Normal 18 2 5 4" xfId="23655" xr:uid="{00000000-0005-0000-0000-00009A6F0000}"/>
    <cellStyle name="Normal 18 2 5 4 2" xfId="23656" xr:uid="{00000000-0005-0000-0000-00009B6F0000}"/>
    <cellStyle name="Normal 18 2 5 5" xfId="23657" xr:uid="{00000000-0005-0000-0000-00009C6F0000}"/>
    <cellStyle name="Normal 18 2 5 5 2" xfId="23658" xr:uid="{00000000-0005-0000-0000-00009D6F0000}"/>
    <cellStyle name="Normal 18 2 5 6" xfId="23659" xr:uid="{00000000-0005-0000-0000-00009E6F0000}"/>
    <cellStyle name="Normal 18 2 6" xfId="23660" xr:uid="{00000000-0005-0000-0000-00009F6F0000}"/>
    <cellStyle name="Normal 18 2 6 2" xfId="23661" xr:uid="{00000000-0005-0000-0000-0000A06F0000}"/>
    <cellStyle name="Normal 18 2 6 2 2" xfId="23662" xr:uid="{00000000-0005-0000-0000-0000A16F0000}"/>
    <cellStyle name="Normal 18 2 6 2 2 2" xfId="23663" xr:uid="{00000000-0005-0000-0000-0000A26F0000}"/>
    <cellStyle name="Normal 18 2 6 2 3" xfId="23664" xr:uid="{00000000-0005-0000-0000-0000A36F0000}"/>
    <cellStyle name="Normal 18 2 6 2 3 2" xfId="23665" xr:uid="{00000000-0005-0000-0000-0000A46F0000}"/>
    <cellStyle name="Normal 18 2 6 2 4" xfId="23666" xr:uid="{00000000-0005-0000-0000-0000A56F0000}"/>
    <cellStyle name="Normal 18 2 6 3" xfId="23667" xr:uid="{00000000-0005-0000-0000-0000A66F0000}"/>
    <cellStyle name="Normal 18 2 6 3 2" xfId="23668" xr:uid="{00000000-0005-0000-0000-0000A76F0000}"/>
    <cellStyle name="Normal 18 2 6 4" xfId="23669" xr:uid="{00000000-0005-0000-0000-0000A86F0000}"/>
    <cellStyle name="Normal 18 2 6 4 2" xfId="23670" xr:uid="{00000000-0005-0000-0000-0000A96F0000}"/>
    <cellStyle name="Normal 18 2 6 5" xfId="23671" xr:uid="{00000000-0005-0000-0000-0000AA6F0000}"/>
    <cellStyle name="Normal 18 2 7" xfId="23672" xr:uid="{00000000-0005-0000-0000-0000AB6F0000}"/>
    <cellStyle name="Normal 18 2 8" xfId="23673" xr:uid="{00000000-0005-0000-0000-0000AC6F0000}"/>
    <cellStyle name="Normal 18 2 8 2" xfId="23674" xr:uid="{00000000-0005-0000-0000-0000AD6F0000}"/>
    <cellStyle name="Normal 18 2 8 2 2" xfId="23675" xr:uid="{00000000-0005-0000-0000-0000AE6F0000}"/>
    <cellStyle name="Normal 18 2 8 3" xfId="23676" xr:uid="{00000000-0005-0000-0000-0000AF6F0000}"/>
    <cellStyle name="Normal 18 2 8 3 2" xfId="23677" xr:uid="{00000000-0005-0000-0000-0000B06F0000}"/>
    <cellStyle name="Normal 18 2 8 4" xfId="23678" xr:uid="{00000000-0005-0000-0000-0000B16F0000}"/>
    <cellStyle name="Normal 18 2 9" xfId="23679" xr:uid="{00000000-0005-0000-0000-0000B26F0000}"/>
    <cellStyle name="Normal 18 2 9 2" xfId="23680" xr:uid="{00000000-0005-0000-0000-0000B36F0000}"/>
    <cellStyle name="Normal 18 2 9 2 2" xfId="23681" xr:uid="{00000000-0005-0000-0000-0000B46F0000}"/>
    <cellStyle name="Normal 18 2 9 3" xfId="23682" xr:uid="{00000000-0005-0000-0000-0000B56F0000}"/>
    <cellStyle name="Normal 18 2 9 3 2" xfId="23683" xr:uid="{00000000-0005-0000-0000-0000B66F0000}"/>
    <cellStyle name="Normal 18 2 9 4" xfId="23684" xr:uid="{00000000-0005-0000-0000-0000B76F0000}"/>
    <cellStyle name="Normal 18 3" xfId="23685" xr:uid="{00000000-0005-0000-0000-0000B86F0000}"/>
    <cellStyle name="Normal 18 3 10" xfId="23686" xr:uid="{00000000-0005-0000-0000-0000B96F0000}"/>
    <cellStyle name="Normal 18 3 11" xfId="43345" xr:uid="{00000000-0005-0000-0000-0000BA6F0000}"/>
    <cellStyle name="Normal 18 3 2" xfId="23687" xr:uid="{00000000-0005-0000-0000-0000BB6F0000}"/>
    <cellStyle name="Normal 18 3 2 2" xfId="23688" xr:uid="{00000000-0005-0000-0000-0000BC6F0000}"/>
    <cellStyle name="Normal 18 3 2 2 2" xfId="23689" xr:uid="{00000000-0005-0000-0000-0000BD6F0000}"/>
    <cellStyle name="Normal 18 3 2 2 2 2" xfId="23690" xr:uid="{00000000-0005-0000-0000-0000BE6F0000}"/>
    <cellStyle name="Normal 18 3 2 2 2 2 2" xfId="23691" xr:uid="{00000000-0005-0000-0000-0000BF6F0000}"/>
    <cellStyle name="Normal 18 3 2 2 2 2 2 2" xfId="23692" xr:uid="{00000000-0005-0000-0000-0000C06F0000}"/>
    <cellStyle name="Normal 18 3 2 2 2 2 3" xfId="23693" xr:uid="{00000000-0005-0000-0000-0000C16F0000}"/>
    <cellStyle name="Normal 18 3 2 2 2 2 3 2" xfId="23694" xr:uid="{00000000-0005-0000-0000-0000C26F0000}"/>
    <cellStyle name="Normal 18 3 2 2 2 2 4" xfId="23695" xr:uid="{00000000-0005-0000-0000-0000C36F0000}"/>
    <cellStyle name="Normal 18 3 2 2 2 3" xfId="23696" xr:uid="{00000000-0005-0000-0000-0000C46F0000}"/>
    <cellStyle name="Normal 18 3 2 2 2 3 2" xfId="23697" xr:uid="{00000000-0005-0000-0000-0000C56F0000}"/>
    <cellStyle name="Normal 18 3 2 2 2 4" xfId="23698" xr:uid="{00000000-0005-0000-0000-0000C66F0000}"/>
    <cellStyle name="Normal 18 3 2 2 2 4 2" xfId="23699" xr:uid="{00000000-0005-0000-0000-0000C76F0000}"/>
    <cellStyle name="Normal 18 3 2 2 2 5" xfId="23700" xr:uid="{00000000-0005-0000-0000-0000C86F0000}"/>
    <cellStyle name="Normal 18 3 2 2 3" xfId="23701" xr:uid="{00000000-0005-0000-0000-0000C96F0000}"/>
    <cellStyle name="Normal 18 3 2 2 3 2" xfId="23702" xr:uid="{00000000-0005-0000-0000-0000CA6F0000}"/>
    <cellStyle name="Normal 18 3 2 2 3 2 2" xfId="23703" xr:uid="{00000000-0005-0000-0000-0000CB6F0000}"/>
    <cellStyle name="Normal 18 3 2 2 3 3" xfId="23704" xr:uid="{00000000-0005-0000-0000-0000CC6F0000}"/>
    <cellStyle name="Normal 18 3 2 2 3 3 2" xfId="23705" xr:uid="{00000000-0005-0000-0000-0000CD6F0000}"/>
    <cellStyle name="Normal 18 3 2 2 3 4" xfId="23706" xr:uid="{00000000-0005-0000-0000-0000CE6F0000}"/>
    <cellStyle name="Normal 18 3 2 2 4" xfId="23707" xr:uid="{00000000-0005-0000-0000-0000CF6F0000}"/>
    <cellStyle name="Normal 18 3 2 2 4 2" xfId="23708" xr:uid="{00000000-0005-0000-0000-0000D06F0000}"/>
    <cellStyle name="Normal 18 3 2 2 5" xfId="23709" xr:uid="{00000000-0005-0000-0000-0000D16F0000}"/>
    <cellStyle name="Normal 18 3 2 2 5 2" xfId="23710" xr:uid="{00000000-0005-0000-0000-0000D26F0000}"/>
    <cellStyle name="Normal 18 3 2 2 6" xfId="23711" xr:uid="{00000000-0005-0000-0000-0000D36F0000}"/>
    <cellStyle name="Normal 18 3 2 3" xfId="23712" xr:uid="{00000000-0005-0000-0000-0000D46F0000}"/>
    <cellStyle name="Normal 18 3 2 3 2" xfId="23713" xr:uid="{00000000-0005-0000-0000-0000D56F0000}"/>
    <cellStyle name="Normal 18 3 2 3 2 2" xfId="23714" xr:uid="{00000000-0005-0000-0000-0000D66F0000}"/>
    <cellStyle name="Normal 18 3 2 3 2 2 2" xfId="23715" xr:uid="{00000000-0005-0000-0000-0000D76F0000}"/>
    <cellStyle name="Normal 18 3 2 3 2 2 2 2" xfId="23716" xr:uid="{00000000-0005-0000-0000-0000D86F0000}"/>
    <cellStyle name="Normal 18 3 2 3 2 2 3" xfId="23717" xr:uid="{00000000-0005-0000-0000-0000D96F0000}"/>
    <cellStyle name="Normal 18 3 2 3 2 2 3 2" xfId="23718" xr:uid="{00000000-0005-0000-0000-0000DA6F0000}"/>
    <cellStyle name="Normal 18 3 2 3 2 2 4" xfId="23719" xr:uid="{00000000-0005-0000-0000-0000DB6F0000}"/>
    <cellStyle name="Normal 18 3 2 3 2 3" xfId="23720" xr:uid="{00000000-0005-0000-0000-0000DC6F0000}"/>
    <cellStyle name="Normal 18 3 2 3 2 3 2" xfId="23721" xr:uid="{00000000-0005-0000-0000-0000DD6F0000}"/>
    <cellStyle name="Normal 18 3 2 3 2 4" xfId="23722" xr:uid="{00000000-0005-0000-0000-0000DE6F0000}"/>
    <cellStyle name="Normal 18 3 2 3 2 4 2" xfId="23723" xr:uid="{00000000-0005-0000-0000-0000DF6F0000}"/>
    <cellStyle name="Normal 18 3 2 3 2 5" xfId="23724" xr:uid="{00000000-0005-0000-0000-0000E06F0000}"/>
    <cellStyle name="Normal 18 3 2 3 3" xfId="23725" xr:uid="{00000000-0005-0000-0000-0000E16F0000}"/>
    <cellStyle name="Normal 18 3 2 3 3 2" xfId="23726" xr:uid="{00000000-0005-0000-0000-0000E26F0000}"/>
    <cellStyle name="Normal 18 3 2 3 3 2 2" xfId="23727" xr:uid="{00000000-0005-0000-0000-0000E36F0000}"/>
    <cellStyle name="Normal 18 3 2 3 3 3" xfId="23728" xr:uid="{00000000-0005-0000-0000-0000E46F0000}"/>
    <cellStyle name="Normal 18 3 2 3 3 3 2" xfId="23729" xr:uid="{00000000-0005-0000-0000-0000E56F0000}"/>
    <cellStyle name="Normal 18 3 2 3 3 4" xfId="23730" xr:uid="{00000000-0005-0000-0000-0000E66F0000}"/>
    <cellStyle name="Normal 18 3 2 3 4" xfId="23731" xr:uid="{00000000-0005-0000-0000-0000E76F0000}"/>
    <cellStyle name="Normal 18 3 2 3 4 2" xfId="23732" xr:uid="{00000000-0005-0000-0000-0000E86F0000}"/>
    <cellStyle name="Normal 18 3 2 3 5" xfId="23733" xr:uid="{00000000-0005-0000-0000-0000E96F0000}"/>
    <cellStyle name="Normal 18 3 2 3 5 2" xfId="23734" xr:uid="{00000000-0005-0000-0000-0000EA6F0000}"/>
    <cellStyle name="Normal 18 3 2 3 6" xfId="23735" xr:uid="{00000000-0005-0000-0000-0000EB6F0000}"/>
    <cellStyle name="Normal 18 3 2 4" xfId="23736" xr:uid="{00000000-0005-0000-0000-0000EC6F0000}"/>
    <cellStyle name="Normal 18 3 2 4 2" xfId="23737" xr:uid="{00000000-0005-0000-0000-0000ED6F0000}"/>
    <cellStyle name="Normal 18 3 2 4 2 2" xfId="23738" xr:uid="{00000000-0005-0000-0000-0000EE6F0000}"/>
    <cellStyle name="Normal 18 3 2 4 2 2 2" xfId="23739" xr:uid="{00000000-0005-0000-0000-0000EF6F0000}"/>
    <cellStyle name="Normal 18 3 2 4 2 3" xfId="23740" xr:uid="{00000000-0005-0000-0000-0000F06F0000}"/>
    <cellStyle name="Normal 18 3 2 4 2 3 2" xfId="23741" xr:uid="{00000000-0005-0000-0000-0000F16F0000}"/>
    <cellStyle name="Normal 18 3 2 4 2 4" xfId="23742" xr:uid="{00000000-0005-0000-0000-0000F26F0000}"/>
    <cellStyle name="Normal 18 3 2 4 3" xfId="23743" xr:uid="{00000000-0005-0000-0000-0000F36F0000}"/>
    <cellStyle name="Normal 18 3 2 4 3 2" xfId="23744" xr:uid="{00000000-0005-0000-0000-0000F46F0000}"/>
    <cellStyle name="Normal 18 3 2 4 4" xfId="23745" xr:uid="{00000000-0005-0000-0000-0000F56F0000}"/>
    <cellStyle name="Normal 18 3 2 4 4 2" xfId="23746" xr:uid="{00000000-0005-0000-0000-0000F66F0000}"/>
    <cellStyle name="Normal 18 3 2 4 5" xfId="23747" xr:uid="{00000000-0005-0000-0000-0000F76F0000}"/>
    <cellStyle name="Normal 18 3 2 5" xfId="23748" xr:uid="{00000000-0005-0000-0000-0000F86F0000}"/>
    <cellStyle name="Normal 18 3 2 5 2" xfId="23749" xr:uid="{00000000-0005-0000-0000-0000F96F0000}"/>
    <cellStyle name="Normal 18 3 2 5 2 2" xfId="23750" xr:uid="{00000000-0005-0000-0000-0000FA6F0000}"/>
    <cellStyle name="Normal 18 3 2 5 3" xfId="23751" xr:uid="{00000000-0005-0000-0000-0000FB6F0000}"/>
    <cellStyle name="Normal 18 3 2 5 3 2" xfId="23752" xr:uid="{00000000-0005-0000-0000-0000FC6F0000}"/>
    <cellStyle name="Normal 18 3 2 5 4" xfId="23753" xr:uid="{00000000-0005-0000-0000-0000FD6F0000}"/>
    <cellStyle name="Normal 18 3 2 6" xfId="23754" xr:uid="{00000000-0005-0000-0000-0000FE6F0000}"/>
    <cellStyle name="Normal 18 3 2 6 2" xfId="23755" xr:uid="{00000000-0005-0000-0000-0000FF6F0000}"/>
    <cellStyle name="Normal 18 3 2 6 2 2" xfId="23756" xr:uid="{00000000-0005-0000-0000-000000700000}"/>
    <cellStyle name="Normal 18 3 2 6 3" xfId="23757" xr:uid="{00000000-0005-0000-0000-000001700000}"/>
    <cellStyle name="Normal 18 3 2 6 3 2" xfId="23758" xr:uid="{00000000-0005-0000-0000-000002700000}"/>
    <cellStyle name="Normal 18 3 2 6 4" xfId="23759" xr:uid="{00000000-0005-0000-0000-000003700000}"/>
    <cellStyle name="Normal 18 3 2 7" xfId="23760" xr:uid="{00000000-0005-0000-0000-000004700000}"/>
    <cellStyle name="Normal 18 3 2 7 2" xfId="23761" xr:uid="{00000000-0005-0000-0000-000005700000}"/>
    <cellStyle name="Normal 18 3 2 8" xfId="23762" xr:uid="{00000000-0005-0000-0000-000006700000}"/>
    <cellStyle name="Normal 18 3 2 8 2" xfId="23763" xr:uid="{00000000-0005-0000-0000-000007700000}"/>
    <cellStyle name="Normal 18 3 2 9" xfId="23764" xr:uid="{00000000-0005-0000-0000-000008700000}"/>
    <cellStyle name="Normal 18 3 3" xfId="23765" xr:uid="{00000000-0005-0000-0000-000009700000}"/>
    <cellStyle name="Normal 18 3 3 2" xfId="23766" xr:uid="{00000000-0005-0000-0000-00000A700000}"/>
    <cellStyle name="Normal 18 3 3 2 2" xfId="23767" xr:uid="{00000000-0005-0000-0000-00000B700000}"/>
    <cellStyle name="Normal 18 3 3 2 2 2" xfId="23768" xr:uid="{00000000-0005-0000-0000-00000C700000}"/>
    <cellStyle name="Normal 18 3 3 2 2 2 2" xfId="23769" xr:uid="{00000000-0005-0000-0000-00000D700000}"/>
    <cellStyle name="Normal 18 3 3 2 2 3" xfId="23770" xr:uid="{00000000-0005-0000-0000-00000E700000}"/>
    <cellStyle name="Normal 18 3 3 2 2 3 2" xfId="23771" xr:uid="{00000000-0005-0000-0000-00000F700000}"/>
    <cellStyle name="Normal 18 3 3 2 2 4" xfId="23772" xr:uid="{00000000-0005-0000-0000-000010700000}"/>
    <cellStyle name="Normal 18 3 3 2 3" xfId="23773" xr:uid="{00000000-0005-0000-0000-000011700000}"/>
    <cellStyle name="Normal 18 3 3 2 3 2" xfId="23774" xr:uid="{00000000-0005-0000-0000-000012700000}"/>
    <cellStyle name="Normal 18 3 3 2 4" xfId="23775" xr:uid="{00000000-0005-0000-0000-000013700000}"/>
    <cellStyle name="Normal 18 3 3 2 4 2" xfId="23776" xr:uid="{00000000-0005-0000-0000-000014700000}"/>
    <cellStyle name="Normal 18 3 3 2 5" xfId="23777" xr:uid="{00000000-0005-0000-0000-000015700000}"/>
    <cellStyle name="Normal 18 3 3 3" xfId="23778" xr:uid="{00000000-0005-0000-0000-000016700000}"/>
    <cellStyle name="Normal 18 3 3 3 2" xfId="23779" xr:uid="{00000000-0005-0000-0000-000017700000}"/>
    <cellStyle name="Normal 18 3 3 3 2 2" xfId="23780" xr:uid="{00000000-0005-0000-0000-000018700000}"/>
    <cellStyle name="Normal 18 3 3 3 3" xfId="23781" xr:uid="{00000000-0005-0000-0000-000019700000}"/>
    <cellStyle name="Normal 18 3 3 3 3 2" xfId="23782" xr:uid="{00000000-0005-0000-0000-00001A700000}"/>
    <cellStyle name="Normal 18 3 3 3 4" xfId="23783" xr:uid="{00000000-0005-0000-0000-00001B700000}"/>
    <cellStyle name="Normal 18 3 3 4" xfId="23784" xr:uid="{00000000-0005-0000-0000-00001C700000}"/>
    <cellStyle name="Normal 18 3 3 4 2" xfId="23785" xr:uid="{00000000-0005-0000-0000-00001D700000}"/>
    <cellStyle name="Normal 18 3 3 5" xfId="23786" xr:uid="{00000000-0005-0000-0000-00001E700000}"/>
    <cellStyle name="Normal 18 3 3 5 2" xfId="23787" xr:uid="{00000000-0005-0000-0000-00001F700000}"/>
    <cellStyle name="Normal 18 3 3 6" xfId="23788" xr:uid="{00000000-0005-0000-0000-000020700000}"/>
    <cellStyle name="Normal 18 3 4" xfId="23789" xr:uid="{00000000-0005-0000-0000-000021700000}"/>
    <cellStyle name="Normal 18 3 4 2" xfId="23790" xr:uid="{00000000-0005-0000-0000-000022700000}"/>
    <cellStyle name="Normal 18 3 4 2 2" xfId="23791" xr:uid="{00000000-0005-0000-0000-000023700000}"/>
    <cellStyle name="Normal 18 3 4 2 2 2" xfId="23792" xr:uid="{00000000-0005-0000-0000-000024700000}"/>
    <cellStyle name="Normal 18 3 4 2 2 2 2" xfId="23793" xr:uid="{00000000-0005-0000-0000-000025700000}"/>
    <cellStyle name="Normal 18 3 4 2 2 3" xfId="23794" xr:uid="{00000000-0005-0000-0000-000026700000}"/>
    <cellStyle name="Normal 18 3 4 2 2 3 2" xfId="23795" xr:uid="{00000000-0005-0000-0000-000027700000}"/>
    <cellStyle name="Normal 18 3 4 2 2 4" xfId="23796" xr:uid="{00000000-0005-0000-0000-000028700000}"/>
    <cellStyle name="Normal 18 3 4 2 3" xfId="23797" xr:uid="{00000000-0005-0000-0000-000029700000}"/>
    <cellStyle name="Normal 18 3 4 2 3 2" xfId="23798" xr:uid="{00000000-0005-0000-0000-00002A700000}"/>
    <cellStyle name="Normal 18 3 4 2 4" xfId="23799" xr:uid="{00000000-0005-0000-0000-00002B700000}"/>
    <cellStyle name="Normal 18 3 4 2 4 2" xfId="23800" xr:uid="{00000000-0005-0000-0000-00002C700000}"/>
    <cellStyle name="Normal 18 3 4 2 5" xfId="23801" xr:uid="{00000000-0005-0000-0000-00002D700000}"/>
    <cellStyle name="Normal 18 3 4 3" xfId="23802" xr:uid="{00000000-0005-0000-0000-00002E700000}"/>
    <cellStyle name="Normal 18 3 4 3 2" xfId="23803" xr:uid="{00000000-0005-0000-0000-00002F700000}"/>
    <cellStyle name="Normal 18 3 4 3 2 2" xfId="23804" xr:uid="{00000000-0005-0000-0000-000030700000}"/>
    <cellStyle name="Normal 18 3 4 3 3" xfId="23805" xr:uid="{00000000-0005-0000-0000-000031700000}"/>
    <cellStyle name="Normal 18 3 4 3 3 2" xfId="23806" xr:uid="{00000000-0005-0000-0000-000032700000}"/>
    <cellStyle name="Normal 18 3 4 3 4" xfId="23807" xr:uid="{00000000-0005-0000-0000-000033700000}"/>
    <cellStyle name="Normal 18 3 4 4" xfId="23808" xr:uid="{00000000-0005-0000-0000-000034700000}"/>
    <cellStyle name="Normal 18 3 4 4 2" xfId="23809" xr:uid="{00000000-0005-0000-0000-000035700000}"/>
    <cellStyle name="Normal 18 3 4 5" xfId="23810" xr:uid="{00000000-0005-0000-0000-000036700000}"/>
    <cellStyle name="Normal 18 3 4 5 2" xfId="23811" xr:uid="{00000000-0005-0000-0000-000037700000}"/>
    <cellStyle name="Normal 18 3 4 6" xfId="23812" xr:uid="{00000000-0005-0000-0000-000038700000}"/>
    <cellStyle name="Normal 18 3 5" xfId="23813" xr:uid="{00000000-0005-0000-0000-000039700000}"/>
    <cellStyle name="Normal 18 3 5 2" xfId="23814" xr:uid="{00000000-0005-0000-0000-00003A700000}"/>
    <cellStyle name="Normal 18 3 5 2 2" xfId="23815" xr:uid="{00000000-0005-0000-0000-00003B700000}"/>
    <cellStyle name="Normal 18 3 5 2 2 2" xfId="23816" xr:uid="{00000000-0005-0000-0000-00003C700000}"/>
    <cellStyle name="Normal 18 3 5 2 3" xfId="23817" xr:uid="{00000000-0005-0000-0000-00003D700000}"/>
    <cellStyle name="Normal 18 3 5 2 3 2" xfId="23818" xr:uid="{00000000-0005-0000-0000-00003E700000}"/>
    <cellStyle name="Normal 18 3 5 2 4" xfId="23819" xr:uid="{00000000-0005-0000-0000-00003F700000}"/>
    <cellStyle name="Normal 18 3 5 3" xfId="23820" xr:uid="{00000000-0005-0000-0000-000040700000}"/>
    <cellStyle name="Normal 18 3 5 3 2" xfId="23821" xr:uid="{00000000-0005-0000-0000-000041700000}"/>
    <cellStyle name="Normal 18 3 5 4" xfId="23822" xr:uid="{00000000-0005-0000-0000-000042700000}"/>
    <cellStyle name="Normal 18 3 5 4 2" xfId="23823" xr:uid="{00000000-0005-0000-0000-000043700000}"/>
    <cellStyle name="Normal 18 3 5 5" xfId="23824" xr:uid="{00000000-0005-0000-0000-000044700000}"/>
    <cellStyle name="Normal 18 3 6" xfId="23825" xr:uid="{00000000-0005-0000-0000-000045700000}"/>
    <cellStyle name="Normal 18 3 6 2" xfId="23826" xr:uid="{00000000-0005-0000-0000-000046700000}"/>
    <cellStyle name="Normal 18 3 6 2 2" xfId="23827" xr:uid="{00000000-0005-0000-0000-000047700000}"/>
    <cellStyle name="Normal 18 3 6 3" xfId="23828" xr:uid="{00000000-0005-0000-0000-000048700000}"/>
    <cellStyle name="Normal 18 3 6 3 2" xfId="23829" xr:uid="{00000000-0005-0000-0000-000049700000}"/>
    <cellStyle name="Normal 18 3 6 4" xfId="23830" xr:uid="{00000000-0005-0000-0000-00004A700000}"/>
    <cellStyle name="Normal 18 3 7" xfId="23831" xr:uid="{00000000-0005-0000-0000-00004B700000}"/>
    <cellStyle name="Normal 18 3 7 2" xfId="23832" xr:uid="{00000000-0005-0000-0000-00004C700000}"/>
    <cellStyle name="Normal 18 3 7 2 2" xfId="23833" xr:uid="{00000000-0005-0000-0000-00004D700000}"/>
    <cellStyle name="Normal 18 3 7 3" xfId="23834" xr:uid="{00000000-0005-0000-0000-00004E700000}"/>
    <cellStyle name="Normal 18 3 7 3 2" xfId="23835" xr:uid="{00000000-0005-0000-0000-00004F700000}"/>
    <cellStyle name="Normal 18 3 7 4" xfId="23836" xr:uid="{00000000-0005-0000-0000-000050700000}"/>
    <cellStyle name="Normal 18 3 8" xfId="23837" xr:uid="{00000000-0005-0000-0000-000051700000}"/>
    <cellStyle name="Normal 18 3 8 2" xfId="23838" xr:uid="{00000000-0005-0000-0000-000052700000}"/>
    <cellStyle name="Normal 18 3 9" xfId="23839" xr:uid="{00000000-0005-0000-0000-000053700000}"/>
    <cellStyle name="Normal 18 3 9 2" xfId="23840" xr:uid="{00000000-0005-0000-0000-000054700000}"/>
    <cellStyle name="Normal 18 4" xfId="23841" xr:uid="{00000000-0005-0000-0000-000055700000}"/>
    <cellStyle name="Normal 18 4 2" xfId="23842" xr:uid="{00000000-0005-0000-0000-000056700000}"/>
    <cellStyle name="Normal 18 4 2 2" xfId="23843" xr:uid="{00000000-0005-0000-0000-000057700000}"/>
    <cellStyle name="Normal 18 4 2 2 2" xfId="23844" xr:uid="{00000000-0005-0000-0000-000058700000}"/>
    <cellStyle name="Normal 18 4 2 2 2 2" xfId="23845" xr:uid="{00000000-0005-0000-0000-000059700000}"/>
    <cellStyle name="Normal 18 4 2 2 2 2 2" xfId="23846" xr:uid="{00000000-0005-0000-0000-00005A700000}"/>
    <cellStyle name="Normal 18 4 2 2 2 3" xfId="23847" xr:uid="{00000000-0005-0000-0000-00005B700000}"/>
    <cellStyle name="Normal 18 4 2 2 2 3 2" xfId="23848" xr:uid="{00000000-0005-0000-0000-00005C700000}"/>
    <cellStyle name="Normal 18 4 2 2 2 4" xfId="23849" xr:uid="{00000000-0005-0000-0000-00005D700000}"/>
    <cellStyle name="Normal 18 4 2 2 3" xfId="23850" xr:uid="{00000000-0005-0000-0000-00005E700000}"/>
    <cellStyle name="Normal 18 4 2 2 3 2" xfId="23851" xr:uid="{00000000-0005-0000-0000-00005F700000}"/>
    <cellStyle name="Normal 18 4 2 2 4" xfId="23852" xr:uid="{00000000-0005-0000-0000-000060700000}"/>
    <cellStyle name="Normal 18 4 2 2 4 2" xfId="23853" xr:uid="{00000000-0005-0000-0000-000061700000}"/>
    <cellStyle name="Normal 18 4 2 2 5" xfId="23854" xr:uid="{00000000-0005-0000-0000-000062700000}"/>
    <cellStyle name="Normal 18 4 2 3" xfId="23855" xr:uid="{00000000-0005-0000-0000-000063700000}"/>
    <cellStyle name="Normal 18 4 2 3 2" xfId="23856" xr:uid="{00000000-0005-0000-0000-000064700000}"/>
    <cellStyle name="Normal 18 4 2 3 2 2" xfId="23857" xr:uid="{00000000-0005-0000-0000-000065700000}"/>
    <cellStyle name="Normal 18 4 2 3 3" xfId="23858" xr:uid="{00000000-0005-0000-0000-000066700000}"/>
    <cellStyle name="Normal 18 4 2 3 3 2" xfId="23859" xr:uid="{00000000-0005-0000-0000-000067700000}"/>
    <cellStyle name="Normal 18 4 2 3 4" xfId="23860" xr:uid="{00000000-0005-0000-0000-000068700000}"/>
    <cellStyle name="Normal 18 4 2 4" xfId="23861" xr:uid="{00000000-0005-0000-0000-000069700000}"/>
    <cellStyle name="Normal 18 4 2 4 2" xfId="23862" xr:uid="{00000000-0005-0000-0000-00006A700000}"/>
    <cellStyle name="Normal 18 4 2 5" xfId="23863" xr:uid="{00000000-0005-0000-0000-00006B700000}"/>
    <cellStyle name="Normal 18 4 2 5 2" xfId="23864" xr:uid="{00000000-0005-0000-0000-00006C700000}"/>
    <cellStyle name="Normal 18 4 2 6" xfId="23865" xr:uid="{00000000-0005-0000-0000-00006D700000}"/>
    <cellStyle name="Normal 18 4 3" xfId="23866" xr:uid="{00000000-0005-0000-0000-00006E700000}"/>
    <cellStyle name="Normal 18 4 3 2" xfId="23867" xr:uid="{00000000-0005-0000-0000-00006F700000}"/>
    <cellStyle name="Normal 18 4 3 2 2" xfId="23868" xr:uid="{00000000-0005-0000-0000-000070700000}"/>
    <cellStyle name="Normal 18 4 3 2 2 2" xfId="23869" xr:uid="{00000000-0005-0000-0000-000071700000}"/>
    <cellStyle name="Normal 18 4 3 2 2 2 2" xfId="23870" xr:uid="{00000000-0005-0000-0000-000072700000}"/>
    <cellStyle name="Normal 18 4 3 2 2 3" xfId="23871" xr:uid="{00000000-0005-0000-0000-000073700000}"/>
    <cellStyle name="Normal 18 4 3 2 2 3 2" xfId="23872" xr:uid="{00000000-0005-0000-0000-000074700000}"/>
    <cellStyle name="Normal 18 4 3 2 2 4" xfId="23873" xr:uid="{00000000-0005-0000-0000-000075700000}"/>
    <cellStyle name="Normal 18 4 3 2 3" xfId="23874" xr:uid="{00000000-0005-0000-0000-000076700000}"/>
    <cellStyle name="Normal 18 4 3 2 3 2" xfId="23875" xr:uid="{00000000-0005-0000-0000-000077700000}"/>
    <cellStyle name="Normal 18 4 3 2 4" xfId="23876" xr:uid="{00000000-0005-0000-0000-000078700000}"/>
    <cellStyle name="Normal 18 4 3 2 4 2" xfId="23877" xr:uid="{00000000-0005-0000-0000-000079700000}"/>
    <cellStyle name="Normal 18 4 3 2 5" xfId="23878" xr:uid="{00000000-0005-0000-0000-00007A700000}"/>
    <cellStyle name="Normal 18 4 3 3" xfId="23879" xr:uid="{00000000-0005-0000-0000-00007B700000}"/>
    <cellStyle name="Normal 18 4 3 3 2" xfId="23880" xr:uid="{00000000-0005-0000-0000-00007C700000}"/>
    <cellStyle name="Normal 18 4 3 3 2 2" xfId="23881" xr:uid="{00000000-0005-0000-0000-00007D700000}"/>
    <cellStyle name="Normal 18 4 3 3 3" xfId="23882" xr:uid="{00000000-0005-0000-0000-00007E700000}"/>
    <cellStyle name="Normal 18 4 3 3 3 2" xfId="23883" xr:uid="{00000000-0005-0000-0000-00007F700000}"/>
    <cellStyle name="Normal 18 4 3 3 4" xfId="23884" xr:uid="{00000000-0005-0000-0000-000080700000}"/>
    <cellStyle name="Normal 18 4 3 4" xfId="23885" xr:uid="{00000000-0005-0000-0000-000081700000}"/>
    <cellStyle name="Normal 18 4 3 4 2" xfId="23886" xr:uid="{00000000-0005-0000-0000-000082700000}"/>
    <cellStyle name="Normal 18 4 3 5" xfId="23887" xr:uid="{00000000-0005-0000-0000-000083700000}"/>
    <cellStyle name="Normal 18 4 3 5 2" xfId="23888" xr:uid="{00000000-0005-0000-0000-000084700000}"/>
    <cellStyle name="Normal 18 4 3 6" xfId="23889" xr:uid="{00000000-0005-0000-0000-000085700000}"/>
    <cellStyle name="Normal 18 4 4" xfId="23890" xr:uid="{00000000-0005-0000-0000-000086700000}"/>
    <cellStyle name="Normal 18 4 4 2" xfId="23891" xr:uid="{00000000-0005-0000-0000-000087700000}"/>
    <cellStyle name="Normal 18 4 4 2 2" xfId="23892" xr:uid="{00000000-0005-0000-0000-000088700000}"/>
    <cellStyle name="Normal 18 4 4 2 2 2" xfId="23893" xr:uid="{00000000-0005-0000-0000-000089700000}"/>
    <cellStyle name="Normal 18 4 4 2 3" xfId="23894" xr:uid="{00000000-0005-0000-0000-00008A700000}"/>
    <cellStyle name="Normal 18 4 4 2 3 2" xfId="23895" xr:uid="{00000000-0005-0000-0000-00008B700000}"/>
    <cellStyle name="Normal 18 4 4 2 4" xfId="23896" xr:uid="{00000000-0005-0000-0000-00008C700000}"/>
    <cellStyle name="Normal 18 4 4 3" xfId="23897" xr:uid="{00000000-0005-0000-0000-00008D700000}"/>
    <cellStyle name="Normal 18 4 4 3 2" xfId="23898" xr:uid="{00000000-0005-0000-0000-00008E700000}"/>
    <cellStyle name="Normal 18 4 4 4" xfId="23899" xr:uid="{00000000-0005-0000-0000-00008F700000}"/>
    <cellStyle name="Normal 18 4 4 4 2" xfId="23900" xr:uid="{00000000-0005-0000-0000-000090700000}"/>
    <cellStyle name="Normal 18 4 4 5" xfId="23901" xr:uid="{00000000-0005-0000-0000-000091700000}"/>
    <cellStyle name="Normal 18 4 5" xfId="23902" xr:uid="{00000000-0005-0000-0000-000092700000}"/>
    <cellStyle name="Normal 18 4 5 2" xfId="23903" xr:uid="{00000000-0005-0000-0000-000093700000}"/>
    <cellStyle name="Normal 18 4 5 2 2" xfId="23904" xr:uid="{00000000-0005-0000-0000-000094700000}"/>
    <cellStyle name="Normal 18 4 5 3" xfId="23905" xr:uid="{00000000-0005-0000-0000-000095700000}"/>
    <cellStyle name="Normal 18 4 5 3 2" xfId="23906" xr:uid="{00000000-0005-0000-0000-000096700000}"/>
    <cellStyle name="Normal 18 4 5 4" xfId="23907" xr:uid="{00000000-0005-0000-0000-000097700000}"/>
    <cellStyle name="Normal 18 4 6" xfId="23908" xr:uid="{00000000-0005-0000-0000-000098700000}"/>
    <cellStyle name="Normal 18 4 6 2" xfId="23909" xr:uid="{00000000-0005-0000-0000-000099700000}"/>
    <cellStyle name="Normal 18 4 6 2 2" xfId="23910" xr:uid="{00000000-0005-0000-0000-00009A700000}"/>
    <cellStyle name="Normal 18 4 6 3" xfId="23911" xr:uid="{00000000-0005-0000-0000-00009B700000}"/>
    <cellStyle name="Normal 18 4 6 3 2" xfId="23912" xr:uid="{00000000-0005-0000-0000-00009C700000}"/>
    <cellStyle name="Normal 18 4 6 4" xfId="23913" xr:uid="{00000000-0005-0000-0000-00009D700000}"/>
    <cellStyle name="Normal 18 4 7" xfId="23914" xr:uid="{00000000-0005-0000-0000-00009E700000}"/>
    <cellStyle name="Normal 18 4 7 2" xfId="23915" xr:uid="{00000000-0005-0000-0000-00009F700000}"/>
    <cellStyle name="Normal 18 4 8" xfId="23916" xr:uid="{00000000-0005-0000-0000-0000A0700000}"/>
    <cellStyle name="Normal 18 4 8 2" xfId="23917" xr:uid="{00000000-0005-0000-0000-0000A1700000}"/>
    <cellStyle name="Normal 18 4 9" xfId="23918" xr:uid="{00000000-0005-0000-0000-0000A2700000}"/>
    <cellStyle name="Normal 18 5" xfId="23919" xr:uid="{00000000-0005-0000-0000-0000A3700000}"/>
    <cellStyle name="Normal 18 5 2" xfId="23920" xr:uid="{00000000-0005-0000-0000-0000A4700000}"/>
    <cellStyle name="Normal 18 5 2 2" xfId="23921" xr:uid="{00000000-0005-0000-0000-0000A5700000}"/>
    <cellStyle name="Normal 18 5 2 2 2" xfId="23922" xr:uid="{00000000-0005-0000-0000-0000A6700000}"/>
    <cellStyle name="Normal 18 5 2 2 2 2" xfId="23923" xr:uid="{00000000-0005-0000-0000-0000A7700000}"/>
    <cellStyle name="Normal 18 5 2 2 3" xfId="23924" xr:uid="{00000000-0005-0000-0000-0000A8700000}"/>
    <cellStyle name="Normal 18 5 2 2 3 2" xfId="23925" xr:uid="{00000000-0005-0000-0000-0000A9700000}"/>
    <cellStyle name="Normal 18 5 2 2 4" xfId="23926" xr:uid="{00000000-0005-0000-0000-0000AA700000}"/>
    <cellStyle name="Normal 18 5 2 3" xfId="23927" xr:uid="{00000000-0005-0000-0000-0000AB700000}"/>
    <cellStyle name="Normal 18 5 2 3 2" xfId="23928" xr:uid="{00000000-0005-0000-0000-0000AC700000}"/>
    <cellStyle name="Normal 18 5 2 4" xfId="23929" xr:uid="{00000000-0005-0000-0000-0000AD700000}"/>
    <cellStyle name="Normal 18 5 2 4 2" xfId="23930" xr:uid="{00000000-0005-0000-0000-0000AE700000}"/>
    <cellStyle name="Normal 18 5 2 5" xfId="23931" xr:uid="{00000000-0005-0000-0000-0000AF700000}"/>
    <cellStyle name="Normal 18 5 3" xfId="23932" xr:uid="{00000000-0005-0000-0000-0000B0700000}"/>
    <cellStyle name="Normal 18 5 3 2" xfId="23933" xr:uid="{00000000-0005-0000-0000-0000B1700000}"/>
    <cellStyle name="Normal 18 5 3 2 2" xfId="23934" xr:uid="{00000000-0005-0000-0000-0000B2700000}"/>
    <cellStyle name="Normal 18 5 3 3" xfId="23935" xr:uid="{00000000-0005-0000-0000-0000B3700000}"/>
    <cellStyle name="Normal 18 5 3 3 2" xfId="23936" xr:uid="{00000000-0005-0000-0000-0000B4700000}"/>
    <cellStyle name="Normal 18 5 3 4" xfId="23937" xr:uid="{00000000-0005-0000-0000-0000B5700000}"/>
    <cellStyle name="Normal 18 5 4" xfId="23938" xr:uid="{00000000-0005-0000-0000-0000B6700000}"/>
    <cellStyle name="Normal 18 5 4 2" xfId="23939" xr:uid="{00000000-0005-0000-0000-0000B7700000}"/>
    <cellStyle name="Normal 18 5 5" xfId="23940" xr:uid="{00000000-0005-0000-0000-0000B8700000}"/>
    <cellStyle name="Normal 18 5 5 2" xfId="23941" xr:uid="{00000000-0005-0000-0000-0000B9700000}"/>
    <cellStyle name="Normal 18 5 6" xfId="23942" xr:uid="{00000000-0005-0000-0000-0000BA700000}"/>
    <cellStyle name="Normal 18 6" xfId="23943" xr:uid="{00000000-0005-0000-0000-0000BB700000}"/>
    <cellStyle name="Normal 18 6 2" xfId="23944" xr:uid="{00000000-0005-0000-0000-0000BC700000}"/>
    <cellStyle name="Normal 18 6 2 2" xfId="23945" xr:uid="{00000000-0005-0000-0000-0000BD700000}"/>
    <cellStyle name="Normal 18 6 2 2 2" xfId="23946" xr:uid="{00000000-0005-0000-0000-0000BE700000}"/>
    <cellStyle name="Normal 18 6 2 2 2 2" xfId="23947" xr:uid="{00000000-0005-0000-0000-0000BF700000}"/>
    <cellStyle name="Normal 18 6 2 2 3" xfId="23948" xr:uid="{00000000-0005-0000-0000-0000C0700000}"/>
    <cellStyle name="Normal 18 6 2 2 3 2" xfId="23949" xr:uid="{00000000-0005-0000-0000-0000C1700000}"/>
    <cellStyle name="Normal 18 6 2 2 4" xfId="23950" xr:uid="{00000000-0005-0000-0000-0000C2700000}"/>
    <cellStyle name="Normal 18 6 2 3" xfId="23951" xr:uid="{00000000-0005-0000-0000-0000C3700000}"/>
    <cellStyle name="Normal 18 6 2 3 2" xfId="23952" xr:uid="{00000000-0005-0000-0000-0000C4700000}"/>
    <cellStyle name="Normal 18 6 2 4" xfId="23953" xr:uid="{00000000-0005-0000-0000-0000C5700000}"/>
    <cellStyle name="Normal 18 6 2 4 2" xfId="23954" xr:uid="{00000000-0005-0000-0000-0000C6700000}"/>
    <cellStyle name="Normal 18 6 2 5" xfId="23955" xr:uid="{00000000-0005-0000-0000-0000C7700000}"/>
    <cellStyle name="Normal 18 6 3" xfId="23956" xr:uid="{00000000-0005-0000-0000-0000C8700000}"/>
    <cellStyle name="Normal 18 6 3 2" xfId="23957" xr:uid="{00000000-0005-0000-0000-0000C9700000}"/>
    <cellStyle name="Normal 18 6 3 2 2" xfId="23958" xr:uid="{00000000-0005-0000-0000-0000CA700000}"/>
    <cellStyle name="Normal 18 6 3 3" xfId="23959" xr:uid="{00000000-0005-0000-0000-0000CB700000}"/>
    <cellStyle name="Normal 18 6 3 3 2" xfId="23960" xr:uid="{00000000-0005-0000-0000-0000CC700000}"/>
    <cellStyle name="Normal 18 6 3 4" xfId="23961" xr:uid="{00000000-0005-0000-0000-0000CD700000}"/>
    <cellStyle name="Normal 18 6 4" xfId="23962" xr:uid="{00000000-0005-0000-0000-0000CE700000}"/>
    <cellStyle name="Normal 18 6 4 2" xfId="23963" xr:uid="{00000000-0005-0000-0000-0000CF700000}"/>
    <cellStyle name="Normal 18 6 5" xfId="23964" xr:uid="{00000000-0005-0000-0000-0000D0700000}"/>
    <cellStyle name="Normal 18 6 5 2" xfId="23965" xr:uid="{00000000-0005-0000-0000-0000D1700000}"/>
    <cellStyle name="Normal 18 6 6" xfId="23966" xr:uid="{00000000-0005-0000-0000-0000D2700000}"/>
    <cellStyle name="Normal 18 7" xfId="23967" xr:uid="{00000000-0005-0000-0000-0000D3700000}"/>
    <cellStyle name="Normal 18 7 2" xfId="23968" xr:uid="{00000000-0005-0000-0000-0000D4700000}"/>
    <cellStyle name="Normal 18 7 2 2" xfId="23969" xr:uid="{00000000-0005-0000-0000-0000D5700000}"/>
    <cellStyle name="Normal 18 7 2 2 2" xfId="23970" xr:uid="{00000000-0005-0000-0000-0000D6700000}"/>
    <cellStyle name="Normal 18 7 2 3" xfId="23971" xr:uid="{00000000-0005-0000-0000-0000D7700000}"/>
    <cellStyle name="Normal 18 7 2 3 2" xfId="23972" xr:uid="{00000000-0005-0000-0000-0000D8700000}"/>
    <cellStyle name="Normal 18 7 2 4" xfId="23973" xr:uid="{00000000-0005-0000-0000-0000D9700000}"/>
    <cellStyle name="Normal 18 7 3" xfId="23974" xr:uid="{00000000-0005-0000-0000-0000DA700000}"/>
    <cellStyle name="Normal 18 7 3 2" xfId="23975" xr:uid="{00000000-0005-0000-0000-0000DB700000}"/>
    <cellStyle name="Normal 18 7 4" xfId="23976" xr:uid="{00000000-0005-0000-0000-0000DC700000}"/>
    <cellStyle name="Normal 18 7 4 2" xfId="23977" xr:uid="{00000000-0005-0000-0000-0000DD700000}"/>
    <cellStyle name="Normal 18 7 5" xfId="23978" xr:uid="{00000000-0005-0000-0000-0000DE700000}"/>
    <cellStyle name="Normal 18 8" xfId="23979" xr:uid="{00000000-0005-0000-0000-0000DF700000}"/>
    <cellStyle name="Normal 18 9" xfId="23980" xr:uid="{00000000-0005-0000-0000-0000E0700000}"/>
    <cellStyle name="Normal 18 9 2" xfId="23981" xr:uid="{00000000-0005-0000-0000-0000E1700000}"/>
    <cellStyle name="Normal 18 9 2 2" xfId="23982" xr:uid="{00000000-0005-0000-0000-0000E2700000}"/>
    <cellStyle name="Normal 18 9 3" xfId="23983" xr:uid="{00000000-0005-0000-0000-0000E3700000}"/>
    <cellStyle name="Normal 18 9 3 2" xfId="23984" xr:uid="{00000000-0005-0000-0000-0000E4700000}"/>
    <cellStyle name="Normal 18 9 4" xfId="23985" xr:uid="{00000000-0005-0000-0000-0000E5700000}"/>
    <cellStyle name="Normal 180" xfId="4490" xr:uid="{00000000-0005-0000-0000-0000E6700000}"/>
    <cellStyle name="Normal 181" xfId="4491" xr:uid="{00000000-0005-0000-0000-0000E7700000}"/>
    <cellStyle name="Normal 182" xfId="4492" xr:uid="{00000000-0005-0000-0000-0000E8700000}"/>
    <cellStyle name="Normal 183" xfId="4493" xr:uid="{00000000-0005-0000-0000-0000E9700000}"/>
    <cellStyle name="Normal 184" xfId="4494" xr:uid="{00000000-0005-0000-0000-0000EA700000}"/>
    <cellStyle name="Normal 185" xfId="4495" xr:uid="{00000000-0005-0000-0000-0000EB700000}"/>
    <cellStyle name="Normal 186" xfId="37318" xr:uid="{00000000-0005-0000-0000-0000EC700000}"/>
    <cellStyle name="Normal 187" xfId="37319" xr:uid="{00000000-0005-0000-0000-0000ED700000}"/>
    <cellStyle name="Normal 188" xfId="37320" xr:uid="{00000000-0005-0000-0000-0000EE700000}"/>
    <cellStyle name="Normal 189" xfId="37321" xr:uid="{00000000-0005-0000-0000-0000EF700000}"/>
    <cellStyle name="Normal 19" xfId="2019" xr:uid="{00000000-0005-0000-0000-0000F0700000}"/>
    <cellStyle name="Normal 19 2" xfId="2020" xr:uid="{00000000-0005-0000-0000-0000F1700000}"/>
    <cellStyle name="Normal 19 2 2" xfId="23986" xr:uid="{00000000-0005-0000-0000-0000F2700000}"/>
    <cellStyle name="Normal 19 3" xfId="23987" xr:uid="{00000000-0005-0000-0000-0000F3700000}"/>
    <cellStyle name="Normal 19 4" xfId="43346" xr:uid="{00000000-0005-0000-0000-0000F4700000}"/>
    <cellStyle name="Normal 190" xfId="44639" xr:uid="{00000000-0005-0000-0000-0000F5700000}"/>
    <cellStyle name="Normal 191" xfId="44642" xr:uid="{00000000-0005-0000-0000-0000F6700000}"/>
    <cellStyle name="Normal 192" xfId="44645" xr:uid="{00000000-0005-0000-0000-0000F7700000}"/>
    <cellStyle name="Normal 2" xfId="1" xr:uid="{00000000-0005-0000-0000-0000F8700000}"/>
    <cellStyle name="Normal 2 10" xfId="2021" xr:uid="{00000000-0005-0000-0000-0000F9700000}"/>
    <cellStyle name="Normal 2 10 2" xfId="23988" xr:uid="{00000000-0005-0000-0000-0000FA700000}"/>
    <cellStyle name="Normal 2 10 2 2" xfId="43349" xr:uid="{00000000-0005-0000-0000-0000FB700000}"/>
    <cellStyle name="Normal 2 10 3" xfId="43348" xr:uid="{00000000-0005-0000-0000-0000FC700000}"/>
    <cellStyle name="Normal 2 11" xfId="2022" xr:uid="{00000000-0005-0000-0000-0000FD700000}"/>
    <cellStyle name="Normal 2 11 2" xfId="43350" xr:uid="{00000000-0005-0000-0000-0000FE700000}"/>
    <cellStyle name="Normal 2 12" xfId="2023" xr:uid="{00000000-0005-0000-0000-0000FF700000}"/>
    <cellStyle name="Normal 2 12 2" xfId="43351" xr:uid="{00000000-0005-0000-0000-000000710000}"/>
    <cellStyle name="Normal 2 13" xfId="2024" xr:uid="{00000000-0005-0000-0000-000001710000}"/>
    <cellStyle name="Normal 2 13 2" xfId="23989" xr:uid="{00000000-0005-0000-0000-000002710000}"/>
    <cellStyle name="Normal 2 13 3" xfId="43352" xr:uid="{00000000-0005-0000-0000-000003710000}"/>
    <cellStyle name="Normal 2 14" xfId="2025" xr:uid="{00000000-0005-0000-0000-000004710000}"/>
    <cellStyle name="Normal 2 14 2" xfId="43353" xr:uid="{00000000-0005-0000-0000-000005710000}"/>
    <cellStyle name="Normal 2 15" xfId="2026" xr:uid="{00000000-0005-0000-0000-000006710000}"/>
    <cellStyle name="Normal 2 15 2" xfId="23990" xr:uid="{00000000-0005-0000-0000-000007710000}"/>
    <cellStyle name="Normal 2 15 3" xfId="43354" xr:uid="{00000000-0005-0000-0000-000008710000}"/>
    <cellStyle name="Normal 2 16" xfId="2027" xr:uid="{00000000-0005-0000-0000-000009710000}"/>
    <cellStyle name="Normal 2 16 2" xfId="4496" xr:uid="{00000000-0005-0000-0000-00000A710000}"/>
    <cellStyle name="Normal 2 16 3" xfId="43355" xr:uid="{00000000-0005-0000-0000-00000B710000}"/>
    <cellStyle name="Normal 2 17" xfId="2028" xr:uid="{00000000-0005-0000-0000-00000C710000}"/>
    <cellStyle name="Normal 2 17 2" xfId="23991" xr:uid="{00000000-0005-0000-0000-00000D710000}"/>
    <cellStyle name="Normal 2 17 3" xfId="23992" xr:uid="{00000000-0005-0000-0000-00000E710000}"/>
    <cellStyle name="Normal 2 17 4" xfId="23993" xr:uid="{00000000-0005-0000-0000-00000F710000}"/>
    <cellStyle name="Normal 2 17 4 2" xfId="23994" xr:uid="{00000000-0005-0000-0000-000010710000}"/>
    <cellStyle name="Normal 2 17 5" xfId="43356" xr:uid="{00000000-0005-0000-0000-000011710000}"/>
    <cellStyle name="Normal 2 18" xfId="23995" xr:uid="{00000000-0005-0000-0000-000012710000}"/>
    <cellStyle name="Normal 2 18 2" xfId="43357" xr:uid="{00000000-0005-0000-0000-000013710000}"/>
    <cellStyle name="Normal 2 19" xfId="43347" xr:uid="{00000000-0005-0000-0000-000014710000}"/>
    <cellStyle name="Normal 2 2" xfId="2029" xr:uid="{00000000-0005-0000-0000-000015710000}"/>
    <cellStyle name="Normal 2 2 2" xfId="30" xr:uid="{00000000-0005-0000-0000-000016710000}"/>
    <cellStyle name="Normal 2 2 2 2" xfId="33" xr:uid="{00000000-0005-0000-0000-000017710000}"/>
    <cellStyle name="Normal 2 2 2 3" xfId="23996" xr:uid="{00000000-0005-0000-0000-000018710000}"/>
    <cellStyle name="Normal 2 2 2 4" xfId="43359" xr:uid="{00000000-0005-0000-0000-000019710000}"/>
    <cellStyle name="Normal 2 2 3" xfId="2030" xr:uid="{00000000-0005-0000-0000-00001A710000}"/>
    <cellStyle name="Normal 2 2 3 2" xfId="24" xr:uid="{00000000-0005-0000-0000-00001B710000}"/>
    <cellStyle name="Normal 2 2 3 2 2" xfId="43361" xr:uid="{00000000-0005-0000-0000-00001C710000}"/>
    <cellStyle name="Normal 2 2 3 3" xfId="23997" xr:uid="{00000000-0005-0000-0000-00001D710000}"/>
    <cellStyle name="Normal 2 2 3 4" xfId="43360" xr:uid="{00000000-0005-0000-0000-00001E710000}"/>
    <cellStyle name="Normal 2 2 4" xfId="2031" xr:uid="{00000000-0005-0000-0000-00001F710000}"/>
    <cellStyle name="Normal 2 2 4 2" xfId="32" xr:uid="{00000000-0005-0000-0000-000020710000}"/>
    <cellStyle name="Normal 2 2 4 2 2" xfId="43363" xr:uid="{00000000-0005-0000-0000-000021710000}"/>
    <cellStyle name="Normal 2 2 4 3" xfId="23998" xr:uid="{00000000-0005-0000-0000-000022710000}"/>
    <cellStyle name="Normal 2 2 4 4" xfId="23999" xr:uid="{00000000-0005-0000-0000-000023710000}"/>
    <cellStyle name="Normal 2 2 4 5" xfId="43362" xr:uid="{00000000-0005-0000-0000-000024710000}"/>
    <cellStyle name="Normal 2 2 5" xfId="2032" xr:uid="{00000000-0005-0000-0000-000025710000}"/>
    <cellStyle name="Normal 2 2 5 2" xfId="43364" xr:uid="{00000000-0005-0000-0000-000026710000}"/>
    <cellStyle name="Normal 2 2 6" xfId="2033" xr:uid="{00000000-0005-0000-0000-000027710000}"/>
    <cellStyle name="Normal 2 2 6 2" xfId="43365" xr:uid="{00000000-0005-0000-0000-000028710000}"/>
    <cellStyle name="Normal 2 2 7" xfId="43358" xr:uid="{00000000-0005-0000-0000-000029710000}"/>
    <cellStyle name="Normal 2 2_123_IZ_troskovnik_rasvjeta_120320_telektra" xfId="2034" xr:uid="{00000000-0005-0000-0000-00002A710000}"/>
    <cellStyle name="Normal 2 20" xfId="44640" xr:uid="{00000000-0005-0000-0000-00002B710000}"/>
    <cellStyle name="Normal 2 29" xfId="2895" xr:uid="{00000000-0005-0000-0000-00002C710000}"/>
    <cellStyle name="Normal 2 29 2" xfId="43366" xr:uid="{00000000-0005-0000-0000-00002D710000}"/>
    <cellStyle name="Normal 2 3" xfId="2035" xr:uid="{00000000-0005-0000-0000-00002E710000}"/>
    <cellStyle name="Normal 2 3 2" xfId="2036" xr:uid="{00000000-0005-0000-0000-00002F710000}"/>
    <cellStyle name="Normal 2 3 2 2" xfId="24000" xr:uid="{00000000-0005-0000-0000-000030710000}"/>
    <cellStyle name="Normal 2 3 2 2 2" xfId="24001" xr:uid="{00000000-0005-0000-0000-000031710000}"/>
    <cellStyle name="Normal 2 3 2 2 3" xfId="43369" xr:uid="{00000000-0005-0000-0000-000032710000}"/>
    <cellStyle name="Normal 2 3 2 3" xfId="43368" xr:uid="{00000000-0005-0000-0000-000033710000}"/>
    <cellStyle name="Normal 2 3 3" xfId="2037" xr:uid="{00000000-0005-0000-0000-000034710000}"/>
    <cellStyle name="Normal 2 3 3 2" xfId="43370" xr:uid="{00000000-0005-0000-0000-000035710000}"/>
    <cellStyle name="Normal 2 3 4" xfId="24002" xr:uid="{00000000-0005-0000-0000-000036710000}"/>
    <cellStyle name="Normal 2 3 4 2" xfId="43371" xr:uid="{00000000-0005-0000-0000-000037710000}"/>
    <cellStyle name="Normal 2 3 5" xfId="43367" xr:uid="{00000000-0005-0000-0000-000038710000}"/>
    <cellStyle name="Normal 2 3_GFOS-FAZA 1-TROSKOVNIK-GRAD-ZANAT" xfId="2896" xr:uid="{00000000-0005-0000-0000-000039710000}"/>
    <cellStyle name="Normal 2 4" xfId="2038" xr:uid="{00000000-0005-0000-0000-00003A710000}"/>
    <cellStyle name="Normal 2 4 10" xfId="24003" xr:uid="{00000000-0005-0000-0000-00003B710000}"/>
    <cellStyle name="Normal 2 4 10 2" xfId="24004" xr:uid="{00000000-0005-0000-0000-00003C710000}"/>
    <cellStyle name="Normal 2 4 10 2 2" xfId="24005" xr:uid="{00000000-0005-0000-0000-00003D710000}"/>
    <cellStyle name="Normal 2 4 10 3" xfId="24006" xr:uid="{00000000-0005-0000-0000-00003E710000}"/>
    <cellStyle name="Normal 2 4 10 3 2" xfId="24007" xr:uid="{00000000-0005-0000-0000-00003F710000}"/>
    <cellStyle name="Normal 2 4 10 4" xfId="24008" xr:uid="{00000000-0005-0000-0000-000040710000}"/>
    <cellStyle name="Normal 2 4 11" xfId="24009" xr:uid="{00000000-0005-0000-0000-000041710000}"/>
    <cellStyle name="Normal 2 4 11 2" xfId="24010" xr:uid="{00000000-0005-0000-0000-000042710000}"/>
    <cellStyle name="Normal 2 4 11 2 2" xfId="24011" xr:uid="{00000000-0005-0000-0000-000043710000}"/>
    <cellStyle name="Normal 2 4 11 3" xfId="24012" xr:uid="{00000000-0005-0000-0000-000044710000}"/>
    <cellStyle name="Normal 2 4 11 3 2" xfId="24013" xr:uid="{00000000-0005-0000-0000-000045710000}"/>
    <cellStyle name="Normal 2 4 11 4" xfId="24014" xr:uid="{00000000-0005-0000-0000-000046710000}"/>
    <cellStyle name="Normal 2 4 12" xfId="24015" xr:uid="{00000000-0005-0000-0000-000047710000}"/>
    <cellStyle name="Normal 2 4 12 2" xfId="24016" xr:uid="{00000000-0005-0000-0000-000048710000}"/>
    <cellStyle name="Normal 2 4 13" xfId="24017" xr:uid="{00000000-0005-0000-0000-000049710000}"/>
    <cellStyle name="Normal 2 4 13 2" xfId="24018" xr:uid="{00000000-0005-0000-0000-00004A710000}"/>
    <cellStyle name="Normal 2 4 14" xfId="24019" xr:uid="{00000000-0005-0000-0000-00004B710000}"/>
    <cellStyle name="Normal 2 4 15" xfId="43372" xr:uid="{00000000-0005-0000-0000-00004C710000}"/>
    <cellStyle name="Normal 2 4 2" xfId="2039" xr:uid="{00000000-0005-0000-0000-00004D710000}"/>
    <cellStyle name="Normal 2 4 2 2" xfId="28" xr:uid="{00000000-0005-0000-0000-00004E710000}"/>
    <cellStyle name="Normal 2 4 2 3" xfId="43373" xr:uid="{00000000-0005-0000-0000-00004F710000}"/>
    <cellStyle name="Normal 2 4 3" xfId="2040" xr:uid="{00000000-0005-0000-0000-000050710000}"/>
    <cellStyle name="Normal 2 4 3 10" xfId="24020" xr:uid="{00000000-0005-0000-0000-000051710000}"/>
    <cellStyle name="Normal 2 4 3 10 2" xfId="24021" xr:uid="{00000000-0005-0000-0000-000052710000}"/>
    <cellStyle name="Normal 2 4 3 11" xfId="24022" xr:uid="{00000000-0005-0000-0000-000053710000}"/>
    <cellStyle name="Normal 2 4 3 11 2" xfId="24023" xr:uid="{00000000-0005-0000-0000-000054710000}"/>
    <cellStyle name="Normal 2 4 3 12" xfId="24024" xr:uid="{00000000-0005-0000-0000-000055710000}"/>
    <cellStyle name="Normal 2 4 3 13" xfId="43374" xr:uid="{00000000-0005-0000-0000-000056710000}"/>
    <cellStyle name="Normal 2 4 3 2" xfId="24025" xr:uid="{00000000-0005-0000-0000-000057710000}"/>
    <cellStyle name="Normal 2 4 3 2 10" xfId="24026" xr:uid="{00000000-0005-0000-0000-000058710000}"/>
    <cellStyle name="Normal 2 4 3 2 11" xfId="43375" xr:uid="{00000000-0005-0000-0000-000059710000}"/>
    <cellStyle name="Normal 2 4 3 2 2" xfId="24027" xr:uid="{00000000-0005-0000-0000-00005A710000}"/>
    <cellStyle name="Normal 2 4 3 2 2 2" xfId="24028" xr:uid="{00000000-0005-0000-0000-00005B710000}"/>
    <cellStyle name="Normal 2 4 3 2 2 2 2" xfId="24029" xr:uid="{00000000-0005-0000-0000-00005C710000}"/>
    <cellStyle name="Normal 2 4 3 2 2 2 2 2" xfId="24030" xr:uid="{00000000-0005-0000-0000-00005D710000}"/>
    <cellStyle name="Normal 2 4 3 2 2 2 2 2 2" xfId="24031" xr:uid="{00000000-0005-0000-0000-00005E710000}"/>
    <cellStyle name="Normal 2 4 3 2 2 2 2 2 2 2" xfId="24032" xr:uid="{00000000-0005-0000-0000-00005F710000}"/>
    <cellStyle name="Normal 2 4 3 2 2 2 2 2 3" xfId="24033" xr:uid="{00000000-0005-0000-0000-000060710000}"/>
    <cellStyle name="Normal 2 4 3 2 2 2 2 2 3 2" xfId="24034" xr:uid="{00000000-0005-0000-0000-000061710000}"/>
    <cellStyle name="Normal 2 4 3 2 2 2 2 2 4" xfId="24035" xr:uid="{00000000-0005-0000-0000-000062710000}"/>
    <cellStyle name="Normal 2 4 3 2 2 2 2 3" xfId="24036" xr:uid="{00000000-0005-0000-0000-000063710000}"/>
    <cellStyle name="Normal 2 4 3 2 2 2 2 3 2" xfId="24037" xr:uid="{00000000-0005-0000-0000-000064710000}"/>
    <cellStyle name="Normal 2 4 3 2 2 2 2 4" xfId="24038" xr:uid="{00000000-0005-0000-0000-000065710000}"/>
    <cellStyle name="Normal 2 4 3 2 2 2 2 4 2" xfId="24039" xr:uid="{00000000-0005-0000-0000-000066710000}"/>
    <cellStyle name="Normal 2 4 3 2 2 2 2 5" xfId="24040" xr:uid="{00000000-0005-0000-0000-000067710000}"/>
    <cellStyle name="Normal 2 4 3 2 2 2 3" xfId="24041" xr:uid="{00000000-0005-0000-0000-000068710000}"/>
    <cellStyle name="Normal 2 4 3 2 2 2 3 2" xfId="24042" xr:uid="{00000000-0005-0000-0000-000069710000}"/>
    <cellStyle name="Normal 2 4 3 2 2 2 3 2 2" xfId="24043" xr:uid="{00000000-0005-0000-0000-00006A710000}"/>
    <cellStyle name="Normal 2 4 3 2 2 2 3 3" xfId="24044" xr:uid="{00000000-0005-0000-0000-00006B710000}"/>
    <cellStyle name="Normal 2 4 3 2 2 2 3 3 2" xfId="24045" xr:uid="{00000000-0005-0000-0000-00006C710000}"/>
    <cellStyle name="Normal 2 4 3 2 2 2 3 4" xfId="24046" xr:uid="{00000000-0005-0000-0000-00006D710000}"/>
    <cellStyle name="Normal 2 4 3 2 2 2 4" xfId="24047" xr:uid="{00000000-0005-0000-0000-00006E710000}"/>
    <cellStyle name="Normal 2 4 3 2 2 2 4 2" xfId="24048" xr:uid="{00000000-0005-0000-0000-00006F710000}"/>
    <cellStyle name="Normal 2 4 3 2 2 2 5" xfId="24049" xr:uid="{00000000-0005-0000-0000-000070710000}"/>
    <cellStyle name="Normal 2 4 3 2 2 2 5 2" xfId="24050" xr:uid="{00000000-0005-0000-0000-000071710000}"/>
    <cellStyle name="Normal 2 4 3 2 2 2 6" xfId="24051" xr:uid="{00000000-0005-0000-0000-000072710000}"/>
    <cellStyle name="Normal 2 4 3 2 2 3" xfId="24052" xr:uid="{00000000-0005-0000-0000-000073710000}"/>
    <cellStyle name="Normal 2 4 3 2 2 3 2" xfId="24053" xr:uid="{00000000-0005-0000-0000-000074710000}"/>
    <cellStyle name="Normal 2 4 3 2 2 3 2 2" xfId="24054" xr:uid="{00000000-0005-0000-0000-000075710000}"/>
    <cellStyle name="Normal 2 4 3 2 2 3 2 2 2" xfId="24055" xr:uid="{00000000-0005-0000-0000-000076710000}"/>
    <cellStyle name="Normal 2 4 3 2 2 3 2 2 2 2" xfId="24056" xr:uid="{00000000-0005-0000-0000-000077710000}"/>
    <cellStyle name="Normal 2 4 3 2 2 3 2 2 3" xfId="24057" xr:uid="{00000000-0005-0000-0000-000078710000}"/>
    <cellStyle name="Normal 2 4 3 2 2 3 2 2 3 2" xfId="24058" xr:uid="{00000000-0005-0000-0000-000079710000}"/>
    <cellStyle name="Normal 2 4 3 2 2 3 2 2 4" xfId="24059" xr:uid="{00000000-0005-0000-0000-00007A710000}"/>
    <cellStyle name="Normal 2 4 3 2 2 3 2 3" xfId="24060" xr:uid="{00000000-0005-0000-0000-00007B710000}"/>
    <cellStyle name="Normal 2 4 3 2 2 3 2 3 2" xfId="24061" xr:uid="{00000000-0005-0000-0000-00007C710000}"/>
    <cellStyle name="Normal 2 4 3 2 2 3 2 4" xfId="24062" xr:uid="{00000000-0005-0000-0000-00007D710000}"/>
    <cellStyle name="Normal 2 4 3 2 2 3 2 4 2" xfId="24063" xr:uid="{00000000-0005-0000-0000-00007E710000}"/>
    <cellStyle name="Normal 2 4 3 2 2 3 2 5" xfId="24064" xr:uid="{00000000-0005-0000-0000-00007F710000}"/>
    <cellStyle name="Normal 2 4 3 2 2 3 3" xfId="24065" xr:uid="{00000000-0005-0000-0000-000080710000}"/>
    <cellStyle name="Normal 2 4 3 2 2 3 3 2" xfId="24066" xr:uid="{00000000-0005-0000-0000-000081710000}"/>
    <cellStyle name="Normal 2 4 3 2 2 3 3 2 2" xfId="24067" xr:uid="{00000000-0005-0000-0000-000082710000}"/>
    <cellStyle name="Normal 2 4 3 2 2 3 3 3" xfId="24068" xr:uid="{00000000-0005-0000-0000-000083710000}"/>
    <cellStyle name="Normal 2 4 3 2 2 3 3 3 2" xfId="24069" xr:uid="{00000000-0005-0000-0000-000084710000}"/>
    <cellStyle name="Normal 2 4 3 2 2 3 3 4" xfId="24070" xr:uid="{00000000-0005-0000-0000-000085710000}"/>
    <cellStyle name="Normal 2 4 3 2 2 3 4" xfId="24071" xr:uid="{00000000-0005-0000-0000-000086710000}"/>
    <cellStyle name="Normal 2 4 3 2 2 3 4 2" xfId="24072" xr:uid="{00000000-0005-0000-0000-000087710000}"/>
    <cellStyle name="Normal 2 4 3 2 2 3 5" xfId="24073" xr:uid="{00000000-0005-0000-0000-000088710000}"/>
    <cellStyle name="Normal 2 4 3 2 2 3 5 2" xfId="24074" xr:uid="{00000000-0005-0000-0000-000089710000}"/>
    <cellStyle name="Normal 2 4 3 2 2 3 6" xfId="24075" xr:uid="{00000000-0005-0000-0000-00008A710000}"/>
    <cellStyle name="Normal 2 4 3 2 2 4" xfId="24076" xr:uid="{00000000-0005-0000-0000-00008B710000}"/>
    <cellStyle name="Normal 2 4 3 2 2 4 2" xfId="24077" xr:uid="{00000000-0005-0000-0000-00008C710000}"/>
    <cellStyle name="Normal 2 4 3 2 2 4 2 2" xfId="24078" xr:uid="{00000000-0005-0000-0000-00008D710000}"/>
    <cellStyle name="Normal 2 4 3 2 2 4 2 2 2" xfId="24079" xr:uid="{00000000-0005-0000-0000-00008E710000}"/>
    <cellStyle name="Normal 2 4 3 2 2 4 2 3" xfId="24080" xr:uid="{00000000-0005-0000-0000-00008F710000}"/>
    <cellStyle name="Normal 2 4 3 2 2 4 2 3 2" xfId="24081" xr:uid="{00000000-0005-0000-0000-000090710000}"/>
    <cellStyle name="Normal 2 4 3 2 2 4 2 4" xfId="24082" xr:uid="{00000000-0005-0000-0000-000091710000}"/>
    <cellStyle name="Normal 2 4 3 2 2 4 3" xfId="24083" xr:uid="{00000000-0005-0000-0000-000092710000}"/>
    <cellStyle name="Normal 2 4 3 2 2 4 3 2" xfId="24084" xr:uid="{00000000-0005-0000-0000-000093710000}"/>
    <cellStyle name="Normal 2 4 3 2 2 4 4" xfId="24085" xr:uid="{00000000-0005-0000-0000-000094710000}"/>
    <cellStyle name="Normal 2 4 3 2 2 4 4 2" xfId="24086" xr:uid="{00000000-0005-0000-0000-000095710000}"/>
    <cellStyle name="Normal 2 4 3 2 2 4 5" xfId="24087" xr:uid="{00000000-0005-0000-0000-000096710000}"/>
    <cellStyle name="Normal 2 4 3 2 2 5" xfId="24088" xr:uid="{00000000-0005-0000-0000-000097710000}"/>
    <cellStyle name="Normal 2 4 3 2 2 5 2" xfId="24089" xr:uid="{00000000-0005-0000-0000-000098710000}"/>
    <cellStyle name="Normal 2 4 3 2 2 5 2 2" xfId="24090" xr:uid="{00000000-0005-0000-0000-000099710000}"/>
    <cellStyle name="Normal 2 4 3 2 2 5 3" xfId="24091" xr:uid="{00000000-0005-0000-0000-00009A710000}"/>
    <cellStyle name="Normal 2 4 3 2 2 5 3 2" xfId="24092" xr:uid="{00000000-0005-0000-0000-00009B710000}"/>
    <cellStyle name="Normal 2 4 3 2 2 5 4" xfId="24093" xr:uid="{00000000-0005-0000-0000-00009C710000}"/>
    <cellStyle name="Normal 2 4 3 2 2 6" xfId="24094" xr:uid="{00000000-0005-0000-0000-00009D710000}"/>
    <cellStyle name="Normal 2 4 3 2 2 6 2" xfId="24095" xr:uid="{00000000-0005-0000-0000-00009E710000}"/>
    <cellStyle name="Normal 2 4 3 2 2 6 2 2" xfId="24096" xr:uid="{00000000-0005-0000-0000-00009F710000}"/>
    <cellStyle name="Normal 2 4 3 2 2 6 3" xfId="24097" xr:uid="{00000000-0005-0000-0000-0000A0710000}"/>
    <cellStyle name="Normal 2 4 3 2 2 6 3 2" xfId="24098" xr:uid="{00000000-0005-0000-0000-0000A1710000}"/>
    <cellStyle name="Normal 2 4 3 2 2 6 4" xfId="24099" xr:uid="{00000000-0005-0000-0000-0000A2710000}"/>
    <cellStyle name="Normal 2 4 3 2 2 7" xfId="24100" xr:uid="{00000000-0005-0000-0000-0000A3710000}"/>
    <cellStyle name="Normal 2 4 3 2 2 7 2" xfId="24101" xr:uid="{00000000-0005-0000-0000-0000A4710000}"/>
    <cellStyle name="Normal 2 4 3 2 2 8" xfId="24102" xr:uid="{00000000-0005-0000-0000-0000A5710000}"/>
    <cellStyle name="Normal 2 4 3 2 2 8 2" xfId="24103" xr:uid="{00000000-0005-0000-0000-0000A6710000}"/>
    <cellStyle name="Normal 2 4 3 2 2 9" xfId="24104" xr:uid="{00000000-0005-0000-0000-0000A7710000}"/>
    <cellStyle name="Normal 2 4 3 2 3" xfId="24105" xr:uid="{00000000-0005-0000-0000-0000A8710000}"/>
    <cellStyle name="Normal 2 4 3 2 3 2" xfId="24106" xr:uid="{00000000-0005-0000-0000-0000A9710000}"/>
    <cellStyle name="Normal 2 4 3 2 3 2 2" xfId="24107" xr:uid="{00000000-0005-0000-0000-0000AA710000}"/>
    <cellStyle name="Normal 2 4 3 2 3 2 2 2" xfId="24108" xr:uid="{00000000-0005-0000-0000-0000AB710000}"/>
    <cellStyle name="Normal 2 4 3 2 3 2 2 2 2" xfId="24109" xr:uid="{00000000-0005-0000-0000-0000AC710000}"/>
    <cellStyle name="Normal 2 4 3 2 3 2 2 3" xfId="24110" xr:uid="{00000000-0005-0000-0000-0000AD710000}"/>
    <cellStyle name="Normal 2 4 3 2 3 2 2 3 2" xfId="24111" xr:uid="{00000000-0005-0000-0000-0000AE710000}"/>
    <cellStyle name="Normal 2 4 3 2 3 2 2 4" xfId="24112" xr:uid="{00000000-0005-0000-0000-0000AF710000}"/>
    <cellStyle name="Normal 2 4 3 2 3 2 3" xfId="24113" xr:uid="{00000000-0005-0000-0000-0000B0710000}"/>
    <cellStyle name="Normal 2 4 3 2 3 2 3 2" xfId="24114" xr:uid="{00000000-0005-0000-0000-0000B1710000}"/>
    <cellStyle name="Normal 2 4 3 2 3 2 4" xfId="24115" xr:uid="{00000000-0005-0000-0000-0000B2710000}"/>
    <cellStyle name="Normal 2 4 3 2 3 2 4 2" xfId="24116" xr:uid="{00000000-0005-0000-0000-0000B3710000}"/>
    <cellStyle name="Normal 2 4 3 2 3 2 5" xfId="24117" xr:uid="{00000000-0005-0000-0000-0000B4710000}"/>
    <cellStyle name="Normal 2 4 3 2 3 3" xfId="24118" xr:uid="{00000000-0005-0000-0000-0000B5710000}"/>
    <cellStyle name="Normal 2 4 3 2 3 3 2" xfId="24119" xr:uid="{00000000-0005-0000-0000-0000B6710000}"/>
    <cellStyle name="Normal 2 4 3 2 3 3 2 2" xfId="24120" xr:uid="{00000000-0005-0000-0000-0000B7710000}"/>
    <cellStyle name="Normal 2 4 3 2 3 3 3" xfId="24121" xr:uid="{00000000-0005-0000-0000-0000B8710000}"/>
    <cellStyle name="Normal 2 4 3 2 3 3 3 2" xfId="24122" xr:uid="{00000000-0005-0000-0000-0000B9710000}"/>
    <cellStyle name="Normal 2 4 3 2 3 3 4" xfId="24123" xr:uid="{00000000-0005-0000-0000-0000BA710000}"/>
    <cellStyle name="Normal 2 4 3 2 3 4" xfId="24124" xr:uid="{00000000-0005-0000-0000-0000BB710000}"/>
    <cellStyle name="Normal 2 4 3 2 3 4 2" xfId="24125" xr:uid="{00000000-0005-0000-0000-0000BC710000}"/>
    <cellStyle name="Normal 2 4 3 2 3 5" xfId="24126" xr:uid="{00000000-0005-0000-0000-0000BD710000}"/>
    <cellStyle name="Normal 2 4 3 2 3 5 2" xfId="24127" xr:uid="{00000000-0005-0000-0000-0000BE710000}"/>
    <cellStyle name="Normal 2 4 3 2 3 6" xfId="24128" xr:uid="{00000000-0005-0000-0000-0000BF710000}"/>
    <cellStyle name="Normal 2 4 3 2 4" xfId="24129" xr:uid="{00000000-0005-0000-0000-0000C0710000}"/>
    <cellStyle name="Normal 2 4 3 2 4 2" xfId="24130" xr:uid="{00000000-0005-0000-0000-0000C1710000}"/>
    <cellStyle name="Normal 2 4 3 2 4 2 2" xfId="24131" xr:uid="{00000000-0005-0000-0000-0000C2710000}"/>
    <cellStyle name="Normal 2 4 3 2 4 2 2 2" xfId="24132" xr:uid="{00000000-0005-0000-0000-0000C3710000}"/>
    <cellStyle name="Normal 2 4 3 2 4 2 2 2 2" xfId="24133" xr:uid="{00000000-0005-0000-0000-0000C4710000}"/>
    <cellStyle name="Normal 2 4 3 2 4 2 2 3" xfId="24134" xr:uid="{00000000-0005-0000-0000-0000C5710000}"/>
    <cellStyle name="Normal 2 4 3 2 4 2 2 3 2" xfId="24135" xr:uid="{00000000-0005-0000-0000-0000C6710000}"/>
    <cellStyle name="Normal 2 4 3 2 4 2 2 4" xfId="24136" xr:uid="{00000000-0005-0000-0000-0000C7710000}"/>
    <cellStyle name="Normal 2 4 3 2 4 2 3" xfId="24137" xr:uid="{00000000-0005-0000-0000-0000C8710000}"/>
    <cellStyle name="Normal 2 4 3 2 4 2 3 2" xfId="24138" xr:uid="{00000000-0005-0000-0000-0000C9710000}"/>
    <cellStyle name="Normal 2 4 3 2 4 2 4" xfId="24139" xr:uid="{00000000-0005-0000-0000-0000CA710000}"/>
    <cellStyle name="Normal 2 4 3 2 4 2 4 2" xfId="24140" xr:uid="{00000000-0005-0000-0000-0000CB710000}"/>
    <cellStyle name="Normal 2 4 3 2 4 2 5" xfId="24141" xr:uid="{00000000-0005-0000-0000-0000CC710000}"/>
    <cellStyle name="Normal 2 4 3 2 4 3" xfId="24142" xr:uid="{00000000-0005-0000-0000-0000CD710000}"/>
    <cellStyle name="Normal 2 4 3 2 4 3 2" xfId="24143" xr:uid="{00000000-0005-0000-0000-0000CE710000}"/>
    <cellStyle name="Normal 2 4 3 2 4 3 2 2" xfId="24144" xr:uid="{00000000-0005-0000-0000-0000CF710000}"/>
    <cellStyle name="Normal 2 4 3 2 4 3 3" xfId="24145" xr:uid="{00000000-0005-0000-0000-0000D0710000}"/>
    <cellStyle name="Normal 2 4 3 2 4 3 3 2" xfId="24146" xr:uid="{00000000-0005-0000-0000-0000D1710000}"/>
    <cellStyle name="Normal 2 4 3 2 4 3 4" xfId="24147" xr:uid="{00000000-0005-0000-0000-0000D2710000}"/>
    <cellStyle name="Normal 2 4 3 2 4 4" xfId="24148" xr:uid="{00000000-0005-0000-0000-0000D3710000}"/>
    <cellStyle name="Normal 2 4 3 2 4 4 2" xfId="24149" xr:uid="{00000000-0005-0000-0000-0000D4710000}"/>
    <cellStyle name="Normal 2 4 3 2 4 5" xfId="24150" xr:uid="{00000000-0005-0000-0000-0000D5710000}"/>
    <cellStyle name="Normal 2 4 3 2 4 5 2" xfId="24151" xr:uid="{00000000-0005-0000-0000-0000D6710000}"/>
    <cellStyle name="Normal 2 4 3 2 4 6" xfId="24152" xr:uid="{00000000-0005-0000-0000-0000D7710000}"/>
    <cellStyle name="Normal 2 4 3 2 5" xfId="24153" xr:uid="{00000000-0005-0000-0000-0000D8710000}"/>
    <cellStyle name="Normal 2 4 3 2 5 2" xfId="24154" xr:uid="{00000000-0005-0000-0000-0000D9710000}"/>
    <cellStyle name="Normal 2 4 3 2 5 2 2" xfId="24155" xr:uid="{00000000-0005-0000-0000-0000DA710000}"/>
    <cellStyle name="Normal 2 4 3 2 5 2 2 2" xfId="24156" xr:uid="{00000000-0005-0000-0000-0000DB710000}"/>
    <cellStyle name="Normal 2 4 3 2 5 2 3" xfId="24157" xr:uid="{00000000-0005-0000-0000-0000DC710000}"/>
    <cellStyle name="Normal 2 4 3 2 5 2 3 2" xfId="24158" xr:uid="{00000000-0005-0000-0000-0000DD710000}"/>
    <cellStyle name="Normal 2 4 3 2 5 2 4" xfId="24159" xr:uid="{00000000-0005-0000-0000-0000DE710000}"/>
    <cellStyle name="Normal 2 4 3 2 5 3" xfId="24160" xr:uid="{00000000-0005-0000-0000-0000DF710000}"/>
    <cellStyle name="Normal 2 4 3 2 5 3 2" xfId="24161" xr:uid="{00000000-0005-0000-0000-0000E0710000}"/>
    <cellStyle name="Normal 2 4 3 2 5 4" xfId="24162" xr:uid="{00000000-0005-0000-0000-0000E1710000}"/>
    <cellStyle name="Normal 2 4 3 2 5 4 2" xfId="24163" xr:uid="{00000000-0005-0000-0000-0000E2710000}"/>
    <cellStyle name="Normal 2 4 3 2 5 5" xfId="24164" xr:uid="{00000000-0005-0000-0000-0000E3710000}"/>
    <cellStyle name="Normal 2 4 3 2 6" xfId="24165" xr:uid="{00000000-0005-0000-0000-0000E4710000}"/>
    <cellStyle name="Normal 2 4 3 2 6 2" xfId="24166" xr:uid="{00000000-0005-0000-0000-0000E5710000}"/>
    <cellStyle name="Normal 2 4 3 2 6 2 2" xfId="24167" xr:uid="{00000000-0005-0000-0000-0000E6710000}"/>
    <cellStyle name="Normal 2 4 3 2 6 3" xfId="24168" xr:uid="{00000000-0005-0000-0000-0000E7710000}"/>
    <cellStyle name="Normal 2 4 3 2 6 3 2" xfId="24169" xr:uid="{00000000-0005-0000-0000-0000E8710000}"/>
    <cellStyle name="Normal 2 4 3 2 6 4" xfId="24170" xr:uid="{00000000-0005-0000-0000-0000E9710000}"/>
    <cellStyle name="Normal 2 4 3 2 7" xfId="24171" xr:uid="{00000000-0005-0000-0000-0000EA710000}"/>
    <cellStyle name="Normal 2 4 3 2 7 2" xfId="24172" xr:uid="{00000000-0005-0000-0000-0000EB710000}"/>
    <cellStyle name="Normal 2 4 3 2 7 2 2" xfId="24173" xr:uid="{00000000-0005-0000-0000-0000EC710000}"/>
    <cellStyle name="Normal 2 4 3 2 7 3" xfId="24174" xr:uid="{00000000-0005-0000-0000-0000ED710000}"/>
    <cellStyle name="Normal 2 4 3 2 7 3 2" xfId="24175" xr:uid="{00000000-0005-0000-0000-0000EE710000}"/>
    <cellStyle name="Normal 2 4 3 2 7 4" xfId="24176" xr:uid="{00000000-0005-0000-0000-0000EF710000}"/>
    <cellStyle name="Normal 2 4 3 2 8" xfId="24177" xr:uid="{00000000-0005-0000-0000-0000F0710000}"/>
    <cellStyle name="Normal 2 4 3 2 8 2" xfId="24178" xr:uid="{00000000-0005-0000-0000-0000F1710000}"/>
    <cellStyle name="Normal 2 4 3 2 9" xfId="24179" xr:uid="{00000000-0005-0000-0000-0000F2710000}"/>
    <cellStyle name="Normal 2 4 3 2 9 2" xfId="24180" xr:uid="{00000000-0005-0000-0000-0000F3710000}"/>
    <cellStyle name="Normal 2 4 3 3" xfId="24181" xr:uid="{00000000-0005-0000-0000-0000F4710000}"/>
    <cellStyle name="Normal 2 4 3 3 2" xfId="24182" xr:uid="{00000000-0005-0000-0000-0000F5710000}"/>
    <cellStyle name="Normal 2 4 3 3 2 2" xfId="24183" xr:uid="{00000000-0005-0000-0000-0000F6710000}"/>
    <cellStyle name="Normal 2 4 3 3 2 2 2" xfId="24184" xr:uid="{00000000-0005-0000-0000-0000F7710000}"/>
    <cellStyle name="Normal 2 4 3 3 2 2 2 2" xfId="24185" xr:uid="{00000000-0005-0000-0000-0000F8710000}"/>
    <cellStyle name="Normal 2 4 3 3 2 2 2 2 2" xfId="24186" xr:uid="{00000000-0005-0000-0000-0000F9710000}"/>
    <cellStyle name="Normal 2 4 3 3 2 2 2 3" xfId="24187" xr:uid="{00000000-0005-0000-0000-0000FA710000}"/>
    <cellStyle name="Normal 2 4 3 3 2 2 2 3 2" xfId="24188" xr:uid="{00000000-0005-0000-0000-0000FB710000}"/>
    <cellStyle name="Normal 2 4 3 3 2 2 2 4" xfId="24189" xr:uid="{00000000-0005-0000-0000-0000FC710000}"/>
    <cellStyle name="Normal 2 4 3 3 2 2 3" xfId="24190" xr:uid="{00000000-0005-0000-0000-0000FD710000}"/>
    <cellStyle name="Normal 2 4 3 3 2 2 3 2" xfId="24191" xr:uid="{00000000-0005-0000-0000-0000FE710000}"/>
    <cellStyle name="Normal 2 4 3 3 2 2 4" xfId="24192" xr:uid="{00000000-0005-0000-0000-0000FF710000}"/>
    <cellStyle name="Normal 2 4 3 3 2 2 4 2" xfId="24193" xr:uid="{00000000-0005-0000-0000-000000720000}"/>
    <cellStyle name="Normal 2 4 3 3 2 2 5" xfId="24194" xr:uid="{00000000-0005-0000-0000-000001720000}"/>
    <cellStyle name="Normal 2 4 3 3 2 3" xfId="24195" xr:uid="{00000000-0005-0000-0000-000002720000}"/>
    <cellStyle name="Normal 2 4 3 3 2 3 2" xfId="24196" xr:uid="{00000000-0005-0000-0000-000003720000}"/>
    <cellStyle name="Normal 2 4 3 3 2 3 2 2" xfId="24197" xr:uid="{00000000-0005-0000-0000-000004720000}"/>
    <cellStyle name="Normal 2 4 3 3 2 3 3" xfId="24198" xr:uid="{00000000-0005-0000-0000-000005720000}"/>
    <cellStyle name="Normal 2 4 3 3 2 3 3 2" xfId="24199" xr:uid="{00000000-0005-0000-0000-000006720000}"/>
    <cellStyle name="Normal 2 4 3 3 2 3 4" xfId="24200" xr:uid="{00000000-0005-0000-0000-000007720000}"/>
    <cellStyle name="Normal 2 4 3 3 2 4" xfId="24201" xr:uid="{00000000-0005-0000-0000-000008720000}"/>
    <cellStyle name="Normal 2 4 3 3 2 4 2" xfId="24202" xr:uid="{00000000-0005-0000-0000-000009720000}"/>
    <cellStyle name="Normal 2 4 3 3 2 5" xfId="24203" xr:uid="{00000000-0005-0000-0000-00000A720000}"/>
    <cellStyle name="Normal 2 4 3 3 2 5 2" xfId="24204" xr:uid="{00000000-0005-0000-0000-00000B720000}"/>
    <cellStyle name="Normal 2 4 3 3 2 6" xfId="24205" xr:uid="{00000000-0005-0000-0000-00000C720000}"/>
    <cellStyle name="Normal 2 4 3 3 3" xfId="24206" xr:uid="{00000000-0005-0000-0000-00000D720000}"/>
    <cellStyle name="Normal 2 4 3 3 3 2" xfId="24207" xr:uid="{00000000-0005-0000-0000-00000E720000}"/>
    <cellStyle name="Normal 2 4 3 3 3 2 2" xfId="24208" xr:uid="{00000000-0005-0000-0000-00000F720000}"/>
    <cellStyle name="Normal 2 4 3 3 3 2 2 2" xfId="24209" xr:uid="{00000000-0005-0000-0000-000010720000}"/>
    <cellStyle name="Normal 2 4 3 3 3 2 2 2 2" xfId="24210" xr:uid="{00000000-0005-0000-0000-000011720000}"/>
    <cellStyle name="Normal 2 4 3 3 3 2 2 3" xfId="24211" xr:uid="{00000000-0005-0000-0000-000012720000}"/>
    <cellStyle name="Normal 2 4 3 3 3 2 2 3 2" xfId="24212" xr:uid="{00000000-0005-0000-0000-000013720000}"/>
    <cellStyle name="Normal 2 4 3 3 3 2 2 4" xfId="24213" xr:uid="{00000000-0005-0000-0000-000014720000}"/>
    <cellStyle name="Normal 2 4 3 3 3 2 3" xfId="24214" xr:uid="{00000000-0005-0000-0000-000015720000}"/>
    <cellStyle name="Normal 2 4 3 3 3 2 3 2" xfId="24215" xr:uid="{00000000-0005-0000-0000-000016720000}"/>
    <cellStyle name="Normal 2 4 3 3 3 2 4" xfId="24216" xr:uid="{00000000-0005-0000-0000-000017720000}"/>
    <cellStyle name="Normal 2 4 3 3 3 2 4 2" xfId="24217" xr:uid="{00000000-0005-0000-0000-000018720000}"/>
    <cellStyle name="Normal 2 4 3 3 3 2 5" xfId="24218" xr:uid="{00000000-0005-0000-0000-000019720000}"/>
    <cellStyle name="Normal 2 4 3 3 3 3" xfId="24219" xr:uid="{00000000-0005-0000-0000-00001A720000}"/>
    <cellStyle name="Normal 2 4 3 3 3 3 2" xfId="24220" xr:uid="{00000000-0005-0000-0000-00001B720000}"/>
    <cellStyle name="Normal 2 4 3 3 3 3 2 2" xfId="24221" xr:uid="{00000000-0005-0000-0000-00001C720000}"/>
    <cellStyle name="Normal 2 4 3 3 3 3 3" xfId="24222" xr:uid="{00000000-0005-0000-0000-00001D720000}"/>
    <cellStyle name="Normal 2 4 3 3 3 3 3 2" xfId="24223" xr:uid="{00000000-0005-0000-0000-00001E720000}"/>
    <cellStyle name="Normal 2 4 3 3 3 3 4" xfId="24224" xr:uid="{00000000-0005-0000-0000-00001F720000}"/>
    <cellStyle name="Normal 2 4 3 3 3 4" xfId="24225" xr:uid="{00000000-0005-0000-0000-000020720000}"/>
    <cellStyle name="Normal 2 4 3 3 3 4 2" xfId="24226" xr:uid="{00000000-0005-0000-0000-000021720000}"/>
    <cellStyle name="Normal 2 4 3 3 3 5" xfId="24227" xr:uid="{00000000-0005-0000-0000-000022720000}"/>
    <cellStyle name="Normal 2 4 3 3 3 5 2" xfId="24228" xr:uid="{00000000-0005-0000-0000-000023720000}"/>
    <cellStyle name="Normal 2 4 3 3 3 6" xfId="24229" xr:uid="{00000000-0005-0000-0000-000024720000}"/>
    <cellStyle name="Normal 2 4 3 3 4" xfId="24230" xr:uid="{00000000-0005-0000-0000-000025720000}"/>
    <cellStyle name="Normal 2 4 3 3 4 2" xfId="24231" xr:uid="{00000000-0005-0000-0000-000026720000}"/>
    <cellStyle name="Normal 2 4 3 3 4 2 2" xfId="24232" xr:uid="{00000000-0005-0000-0000-000027720000}"/>
    <cellStyle name="Normal 2 4 3 3 4 2 2 2" xfId="24233" xr:uid="{00000000-0005-0000-0000-000028720000}"/>
    <cellStyle name="Normal 2 4 3 3 4 2 3" xfId="24234" xr:uid="{00000000-0005-0000-0000-000029720000}"/>
    <cellStyle name="Normal 2 4 3 3 4 2 3 2" xfId="24235" xr:uid="{00000000-0005-0000-0000-00002A720000}"/>
    <cellStyle name="Normal 2 4 3 3 4 2 4" xfId="24236" xr:uid="{00000000-0005-0000-0000-00002B720000}"/>
    <cellStyle name="Normal 2 4 3 3 4 3" xfId="24237" xr:uid="{00000000-0005-0000-0000-00002C720000}"/>
    <cellStyle name="Normal 2 4 3 3 4 3 2" xfId="24238" xr:uid="{00000000-0005-0000-0000-00002D720000}"/>
    <cellStyle name="Normal 2 4 3 3 4 4" xfId="24239" xr:uid="{00000000-0005-0000-0000-00002E720000}"/>
    <cellStyle name="Normal 2 4 3 3 4 4 2" xfId="24240" xr:uid="{00000000-0005-0000-0000-00002F720000}"/>
    <cellStyle name="Normal 2 4 3 3 4 5" xfId="24241" xr:uid="{00000000-0005-0000-0000-000030720000}"/>
    <cellStyle name="Normal 2 4 3 3 5" xfId="24242" xr:uid="{00000000-0005-0000-0000-000031720000}"/>
    <cellStyle name="Normal 2 4 3 3 5 2" xfId="24243" xr:uid="{00000000-0005-0000-0000-000032720000}"/>
    <cellStyle name="Normal 2 4 3 3 5 2 2" xfId="24244" xr:uid="{00000000-0005-0000-0000-000033720000}"/>
    <cellStyle name="Normal 2 4 3 3 5 3" xfId="24245" xr:uid="{00000000-0005-0000-0000-000034720000}"/>
    <cellStyle name="Normal 2 4 3 3 5 3 2" xfId="24246" xr:uid="{00000000-0005-0000-0000-000035720000}"/>
    <cellStyle name="Normal 2 4 3 3 5 4" xfId="24247" xr:uid="{00000000-0005-0000-0000-000036720000}"/>
    <cellStyle name="Normal 2 4 3 3 6" xfId="24248" xr:uid="{00000000-0005-0000-0000-000037720000}"/>
    <cellStyle name="Normal 2 4 3 3 6 2" xfId="24249" xr:uid="{00000000-0005-0000-0000-000038720000}"/>
    <cellStyle name="Normal 2 4 3 3 6 2 2" xfId="24250" xr:uid="{00000000-0005-0000-0000-000039720000}"/>
    <cellStyle name="Normal 2 4 3 3 6 3" xfId="24251" xr:uid="{00000000-0005-0000-0000-00003A720000}"/>
    <cellStyle name="Normal 2 4 3 3 6 3 2" xfId="24252" xr:uid="{00000000-0005-0000-0000-00003B720000}"/>
    <cellStyle name="Normal 2 4 3 3 6 4" xfId="24253" xr:uid="{00000000-0005-0000-0000-00003C720000}"/>
    <cellStyle name="Normal 2 4 3 3 7" xfId="24254" xr:uid="{00000000-0005-0000-0000-00003D720000}"/>
    <cellStyle name="Normal 2 4 3 3 7 2" xfId="24255" xr:uid="{00000000-0005-0000-0000-00003E720000}"/>
    <cellStyle name="Normal 2 4 3 3 8" xfId="24256" xr:uid="{00000000-0005-0000-0000-00003F720000}"/>
    <cellStyle name="Normal 2 4 3 3 8 2" xfId="24257" xr:uid="{00000000-0005-0000-0000-000040720000}"/>
    <cellStyle name="Normal 2 4 3 3 9" xfId="24258" xr:uid="{00000000-0005-0000-0000-000041720000}"/>
    <cellStyle name="Normal 2 4 3 4" xfId="24259" xr:uid="{00000000-0005-0000-0000-000042720000}"/>
    <cellStyle name="Normal 2 4 3 4 2" xfId="24260" xr:uid="{00000000-0005-0000-0000-000043720000}"/>
    <cellStyle name="Normal 2 4 3 4 2 2" xfId="24261" xr:uid="{00000000-0005-0000-0000-000044720000}"/>
    <cellStyle name="Normal 2 4 3 4 2 2 2" xfId="24262" xr:uid="{00000000-0005-0000-0000-000045720000}"/>
    <cellStyle name="Normal 2 4 3 4 2 2 2 2" xfId="24263" xr:uid="{00000000-0005-0000-0000-000046720000}"/>
    <cellStyle name="Normal 2 4 3 4 2 2 3" xfId="24264" xr:uid="{00000000-0005-0000-0000-000047720000}"/>
    <cellStyle name="Normal 2 4 3 4 2 2 3 2" xfId="24265" xr:uid="{00000000-0005-0000-0000-000048720000}"/>
    <cellStyle name="Normal 2 4 3 4 2 2 4" xfId="24266" xr:uid="{00000000-0005-0000-0000-000049720000}"/>
    <cellStyle name="Normal 2 4 3 4 2 3" xfId="24267" xr:uid="{00000000-0005-0000-0000-00004A720000}"/>
    <cellStyle name="Normal 2 4 3 4 2 3 2" xfId="24268" xr:uid="{00000000-0005-0000-0000-00004B720000}"/>
    <cellStyle name="Normal 2 4 3 4 2 4" xfId="24269" xr:uid="{00000000-0005-0000-0000-00004C720000}"/>
    <cellStyle name="Normal 2 4 3 4 2 4 2" xfId="24270" xr:uid="{00000000-0005-0000-0000-00004D720000}"/>
    <cellStyle name="Normal 2 4 3 4 2 5" xfId="24271" xr:uid="{00000000-0005-0000-0000-00004E720000}"/>
    <cellStyle name="Normal 2 4 3 4 3" xfId="24272" xr:uid="{00000000-0005-0000-0000-00004F720000}"/>
    <cellStyle name="Normal 2 4 3 4 3 2" xfId="24273" xr:uid="{00000000-0005-0000-0000-000050720000}"/>
    <cellStyle name="Normal 2 4 3 4 3 2 2" xfId="24274" xr:uid="{00000000-0005-0000-0000-000051720000}"/>
    <cellStyle name="Normal 2 4 3 4 3 3" xfId="24275" xr:uid="{00000000-0005-0000-0000-000052720000}"/>
    <cellStyle name="Normal 2 4 3 4 3 3 2" xfId="24276" xr:uid="{00000000-0005-0000-0000-000053720000}"/>
    <cellStyle name="Normal 2 4 3 4 3 4" xfId="24277" xr:uid="{00000000-0005-0000-0000-000054720000}"/>
    <cellStyle name="Normal 2 4 3 4 4" xfId="24278" xr:uid="{00000000-0005-0000-0000-000055720000}"/>
    <cellStyle name="Normal 2 4 3 4 4 2" xfId="24279" xr:uid="{00000000-0005-0000-0000-000056720000}"/>
    <cellStyle name="Normal 2 4 3 4 5" xfId="24280" xr:uid="{00000000-0005-0000-0000-000057720000}"/>
    <cellStyle name="Normal 2 4 3 4 5 2" xfId="24281" xr:uid="{00000000-0005-0000-0000-000058720000}"/>
    <cellStyle name="Normal 2 4 3 4 6" xfId="24282" xr:uid="{00000000-0005-0000-0000-000059720000}"/>
    <cellStyle name="Normal 2 4 3 5" xfId="24283" xr:uid="{00000000-0005-0000-0000-00005A720000}"/>
    <cellStyle name="Normal 2 4 3 5 2" xfId="24284" xr:uid="{00000000-0005-0000-0000-00005B720000}"/>
    <cellStyle name="Normal 2 4 3 5 2 2" xfId="24285" xr:uid="{00000000-0005-0000-0000-00005C720000}"/>
    <cellStyle name="Normal 2 4 3 5 2 2 2" xfId="24286" xr:uid="{00000000-0005-0000-0000-00005D720000}"/>
    <cellStyle name="Normal 2 4 3 5 2 2 2 2" xfId="24287" xr:uid="{00000000-0005-0000-0000-00005E720000}"/>
    <cellStyle name="Normal 2 4 3 5 2 2 3" xfId="24288" xr:uid="{00000000-0005-0000-0000-00005F720000}"/>
    <cellStyle name="Normal 2 4 3 5 2 2 3 2" xfId="24289" xr:uid="{00000000-0005-0000-0000-000060720000}"/>
    <cellStyle name="Normal 2 4 3 5 2 2 4" xfId="24290" xr:uid="{00000000-0005-0000-0000-000061720000}"/>
    <cellStyle name="Normal 2 4 3 5 2 3" xfId="24291" xr:uid="{00000000-0005-0000-0000-000062720000}"/>
    <cellStyle name="Normal 2 4 3 5 2 3 2" xfId="24292" xr:uid="{00000000-0005-0000-0000-000063720000}"/>
    <cellStyle name="Normal 2 4 3 5 2 4" xfId="24293" xr:uid="{00000000-0005-0000-0000-000064720000}"/>
    <cellStyle name="Normal 2 4 3 5 2 4 2" xfId="24294" xr:uid="{00000000-0005-0000-0000-000065720000}"/>
    <cellStyle name="Normal 2 4 3 5 2 5" xfId="24295" xr:uid="{00000000-0005-0000-0000-000066720000}"/>
    <cellStyle name="Normal 2 4 3 5 3" xfId="24296" xr:uid="{00000000-0005-0000-0000-000067720000}"/>
    <cellStyle name="Normal 2 4 3 5 3 2" xfId="24297" xr:uid="{00000000-0005-0000-0000-000068720000}"/>
    <cellStyle name="Normal 2 4 3 5 3 2 2" xfId="24298" xr:uid="{00000000-0005-0000-0000-000069720000}"/>
    <cellStyle name="Normal 2 4 3 5 3 3" xfId="24299" xr:uid="{00000000-0005-0000-0000-00006A720000}"/>
    <cellStyle name="Normal 2 4 3 5 3 3 2" xfId="24300" xr:uid="{00000000-0005-0000-0000-00006B720000}"/>
    <cellStyle name="Normal 2 4 3 5 3 4" xfId="24301" xr:uid="{00000000-0005-0000-0000-00006C720000}"/>
    <cellStyle name="Normal 2 4 3 5 4" xfId="24302" xr:uid="{00000000-0005-0000-0000-00006D720000}"/>
    <cellStyle name="Normal 2 4 3 5 4 2" xfId="24303" xr:uid="{00000000-0005-0000-0000-00006E720000}"/>
    <cellStyle name="Normal 2 4 3 5 5" xfId="24304" xr:uid="{00000000-0005-0000-0000-00006F720000}"/>
    <cellStyle name="Normal 2 4 3 5 5 2" xfId="24305" xr:uid="{00000000-0005-0000-0000-000070720000}"/>
    <cellStyle name="Normal 2 4 3 5 6" xfId="24306" xr:uid="{00000000-0005-0000-0000-000071720000}"/>
    <cellStyle name="Normal 2 4 3 6" xfId="24307" xr:uid="{00000000-0005-0000-0000-000072720000}"/>
    <cellStyle name="Normal 2 4 3 6 2" xfId="24308" xr:uid="{00000000-0005-0000-0000-000073720000}"/>
    <cellStyle name="Normal 2 4 3 6 2 2" xfId="24309" xr:uid="{00000000-0005-0000-0000-000074720000}"/>
    <cellStyle name="Normal 2 4 3 6 2 2 2" xfId="24310" xr:uid="{00000000-0005-0000-0000-000075720000}"/>
    <cellStyle name="Normal 2 4 3 6 2 3" xfId="24311" xr:uid="{00000000-0005-0000-0000-000076720000}"/>
    <cellStyle name="Normal 2 4 3 6 2 3 2" xfId="24312" xr:uid="{00000000-0005-0000-0000-000077720000}"/>
    <cellStyle name="Normal 2 4 3 6 2 4" xfId="24313" xr:uid="{00000000-0005-0000-0000-000078720000}"/>
    <cellStyle name="Normal 2 4 3 6 3" xfId="24314" xr:uid="{00000000-0005-0000-0000-000079720000}"/>
    <cellStyle name="Normal 2 4 3 6 3 2" xfId="24315" xr:uid="{00000000-0005-0000-0000-00007A720000}"/>
    <cellStyle name="Normal 2 4 3 6 4" xfId="24316" xr:uid="{00000000-0005-0000-0000-00007B720000}"/>
    <cellStyle name="Normal 2 4 3 6 4 2" xfId="24317" xr:uid="{00000000-0005-0000-0000-00007C720000}"/>
    <cellStyle name="Normal 2 4 3 6 5" xfId="24318" xr:uid="{00000000-0005-0000-0000-00007D720000}"/>
    <cellStyle name="Normal 2 4 3 7" xfId="24319" xr:uid="{00000000-0005-0000-0000-00007E720000}"/>
    <cellStyle name="Normal 2 4 3 7 2" xfId="24320" xr:uid="{00000000-0005-0000-0000-00007F720000}"/>
    <cellStyle name="Normal 2 4 3 7 2 2" xfId="24321" xr:uid="{00000000-0005-0000-0000-000080720000}"/>
    <cellStyle name="Normal 2 4 3 7 3" xfId="24322" xr:uid="{00000000-0005-0000-0000-000081720000}"/>
    <cellStyle name="Normal 2 4 3 7 3 2" xfId="24323" xr:uid="{00000000-0005-0000-0000-000082720000}"/>
    <cellStyle name="Normal 2 4 3 7 4" xfId="24324" xr:uid="{00000000-0005-0000-0000-000083720000}"/>
    <cellStyle name="Normal 2 4 3 8" xfId="24325" xr:uid="{00000000-0005-0000-0000-000084720000}"/>
    <cellStyle name="Normal 2 4 3 9" xfId="24326" xr:uid="{00000000-0005-0000-0000-000085720000}"/>
    <cellStyle name="Normal 2 4 3 9 2" xfId="24327" xr:uid="{00000000-0005-0000-0000-000086720000}"/>
    <cellStyle name="Normal 2 4 3 9 2 2" xfId="24328" xr:uid="{00000000-0005-0000-0000-000087720000}"/>
    <cellStyle name="Normal 2 4 3 9 3" xfId="24329" xr:uid="{00000000-0005-0000-0000-000088720000}"/>
    <cellStyle name="Normal 2 4 3 9 3 2" xfId="24330" xr:uid="{00000000-0005-0000-0000-000089720000}"/>
    <cellStyle name="Normal 2 4 3 9 4" xfId="24331" xr:uid="{00000000-0005-0000-0000-00008A720000}"/>
    <cellStyle name="Normal 2 4 4" xfId="24332" xr:uid="{00000000-0005-0000-0000-00008B720000}"/>
    <cellStyle name="Normal 2 4 4 10" xfId="24333" xr:uid="{00000000-0005-0000-0000-00008C720000}"/>
    <cellStyle name="Normal 2 4 4 11" xfId="43376" xr:uid="{00000000-0005-0000-0000-00008D720000}"/>
    <cellStyle name="Normal 2 4 4 2" xfId="24334" xr:uid="{00000000-0005-0000-0000-00008E720000}"/>
    <cellStyle name="Normal 2 4 4 2 2" xfId="24335" xr:uid="{00000000-0005-0000-0000-00008F720000}"/>
    <cellStyle name="Normal 2 4 4 2 2 2" xfId="24336" xr:uid="{00000000-0005-0000-0000-000090720000}"/>
    <cellStyle name="Normal 2 4 4 2 2 2 2" xfId="24337" xr:uid="{00000000-0005-0000-0000-000091720000}"/>
    <cellStyle name="Normal 2 4 4 2 2 2 2 2" xfId="24338" xr:uid="{00000000-0005-0000-0000-000092720000}"/>
    <cellStyle name="Normal 2 4 4 2 2 2 2 2 2" xfId="24339" xr:uid="{00000000-0005-0000-0000-000093720000}"/>
    <cellStyle name="Normal 2 4 4 2 2 2 2 3" xfId="24340" xr:uid="{00000000-0005-0000-0000-000094720000}"/>
    <cellStyle name="Normal 2 4 4 2 2 2 2 3 2" xfId="24341" xr:uid="{00000000-0005-0000-0000-000095720000}"/>
    <cellStyle name="Normal 2 4 4 2 2 2 2 4" xfId="24342" xr:uid="{00000000-0005-0000-0000-000096720000}"/>
    <cellStyle name="Normal 2 4 4 2 2 2 3" xfId="24343" xr:uid="{00000000-0005-0000-0000-000097720000}"/>
    <cellStyle name="Normal 2 4 4 2 2 2 3 2" xfId="24344" xr:uid="{00000000-0005-0000-0000-000098720000}"/>
    <cellStyle name="Normal 2 4 4 2 2 2 4" xfId="24345" xr:uid="{00000000-0005-0000-0000-000099720000}"/>
    <cellStyle name="Normal 2 4 4 2 2 2 4 2" xfId="24346" xr:uid="{00000000-0005-0000-0000-00009A720000}"/>
    <cellStyle name="Normal 2 4 4 2 2 2 5" xfId="24347" xr:uid="{00000000-0005-0000-0000-00009B720000}"/>
    <cellStyle name="Normal 2 4 4 2 2 3" xfId="24348" xr:uid="{00000000-0005-0000-0000-00009C720000}"/>
    <cellStyle name="Normal 2 4 4 2 2 3 2" xfId="24349" xr:uid="{00000000-0005-0000-0000-00009D720000}"/>
    <cellStyle name="Normal 2 4 4 2 2 3 2 2" xfId="24350" xr:uid="{00000000-0005-0000-0000-00009E720000}"/>
    <cellStyle name="Normal 2 4 4 2 2 3 3" xfId="24351" xr:uid="{00000000-0005-0000-0000-00009F720000}"/>
    <cellStyle name="Normal 2 4 4 2 2 3 3 2" xfId="24352" xr:uid="{00000000-0005-0000-0000-0000A0720000}"/>
    <cellStyle name="Normal 2 4 4 2 2 3 4" xfId="24353" xr:uid="{00000000-0005-0000-0000-0000A1720000}"/>
    <cellStyle name="Normal 2 4 4 2 2 4" xfId="24354" xr:uid="{00000000-0005-0000-0000-0000A2720000}"/>
    <cellStyle name="Normal 2 4 4 2 2 4 2" xfId="24355" xr:uid="{00000000-0005-0000-0000-0000A3720000}"/>
    <cellStyle name="Normal 2 4 4 2 2 5" xfId="24356" xr:uid="{00000000-0005-0000-0000-0000A4720000}"/>
    <cellStyle name="Normal 2 4 4 2 2 5 2" xfId="24357" xr:uid="{00000000-0005-0000-0000-0000A5720000}"/>
    <cellStyle name="Normal 2 4 4 2 2 6" xfId="24358" xr:uid="{00000000-0005-0000-0000-0000A6720000}"/>
    <cellStyle name="Normal 2 4 4 2 3" xfId="24359" xr:uid="{00000000-0005-0000-0000-0000A7720000}"/>
    <cellStyle name="Normal 2 4 4 2 3 2" xfId="24360" xr:uid="{00000000-0005-0000-0000-0000A8720000}"/>
    <cellStyle name="Normal 2 4 4 2 3 2 2" xfId="24361" xr:uid="{00000000-0005-0000-0000-0000A9720000}"/>
    <cellStyle name="Normal 2 4 4 2 3 2 2 2" xfId="24362" xr:uid="{00000000-0005-0000-0000-0000AA720000}"/>
    <cellStyle name="Normal 2 4 4 2 3 2 2 2 2" xfId="24363" xr:uid="{00000000-0005-0000-0000-0000AB720000}"/>
    <cellStyle name="Normal 2 4 4 2 3 2 2 3" xfId="24364" xr:uid="{00000000-0005-0000-0000-0000AC720000}"/>
    <cellStyle name="Normal 2 4 4 2 3 2 2 3 2" xfId="24365" xr:uid="{00000000-0005-0000-0000-0000AD720000}"/>
    <cellStyle name="Normal 2 4 4 2 3 2 2 4" xfId="24366" xr:uid="{00000000-0005-0000-0000-0000AE720000}"/>
    <cellStyle name="Normal 2 4 4 2 3 2 3" xfId="24367" xr:uid="{00000000-0005-0000-0000-0000AF720000}"/>
    <cellStyle name="Normal 2 4 4 2 3 2 3 2" xfId="24368" xr:uid="{00000000-0005-0000-0000-0000B0720000}"/>
    <cellStyle name="Normal 2 4 4 2 3 2 4" xfId="24369" xr:uid="{00000000-0005-0000-0000-0000B1720000}"/>
    <cellStyle name="Normal 2 4 4 2 3 2 4 2" xfId="24370" xr:uid="{00000000-0005-0000-0000-0000B2720000}"/>
    <cellStyle name="Normal 2 4 4 2 3 2 5" xfId="24371" xr:uid="{00000000-0005-0000-0000-0000B3720000}"/>
    <cellStyle name="Normal 2 4 4 2 3 3" xfId="24372" xr:uid="{00000000-0005-0000-0000-0000B4720000}"/>
    <cellStyle name="Normal 2 4 4 2 3 3 2" xfId="24373" xr:uid="{00000000-0005-0000-0000-0000B5720000}"/>
    <cellStyle name="Normal 2 4 4 2 3 3 2 2" xfId="24374" xr:uid="{00000000-0005-0000-0000-0000B6720000}"/>
    <cellStyle name="Normal 2 4 4 2 3 3 3" xfId="24375" xr:uid="{00000000-0005-0000-0000-0000B7720000}"/>
    <cellStyle name="Normal 2 4 4 2 3 3 3 2" xfId="24376" xr:uid="{00000000-0005-0000-0000-0000B8720000}"/>
    <cellStyle name="Normal 2 4 4 2 3 3 4" xfId="24377" xr:uid="{00000000-0005-0000-0000-0000B9720000}"/>
    <cellStyle name="Normal 2 4 4 2 3 4" xfId="24378" xr:uid="{00000000-0005-0000-0000-0000BA720000}"/>
    <cellStyle name="Normal 2 4 4 2 3 4 2" xfId="24379" xr:uid="{00000000-0005-0000-0000-0000BB720000}"/>
    <cellStyle name="Normal 2 4 4 2 3 5" xfId="24380" xr:uid="{00000000-0005-0000-0000-0000BC720000}"/>
    <cellStyle name="Normal 2 4 4 2 3 5 2" xfId="24381" xr:uid="{00000000-0005-0000-0000-0000BD720000}"/>
    <cellStyle name="Normal 2 4 4 2 3 6" xfId="24382" xr:uid="{00000000-0005-0000-0000-0000BE720000}"/>
    <cellStyle name="Normal 2 4 4 2 4" xfId="24383" xr:uid="{00000000-0005-0000-0000-0000BF720000}"/>
    <cellStyle name="Normal 2 4 4 2 4 2" xfId="24384" xr:uid="{00000000-0005-0000-0000-0000C0720000}"/>
    <cellStyle name="Normal 2 4 4 2 4 2 2" xfId="24385" xr:uid="{00000000-0005-0000-0000-0000C1720000}"/>
    <cellStyle name="Normal 2 4 4 2 4 2 2 2" xfId="24386" xr:uid="{00000000-0005-0000-0000-0000C2720000}"/>
    <cellStyle name="Normal 2 4 4 2 4 2 3" xfId="24387" xr:uid="{00000000-0005-0000-0000-0000C3720000}"/>
    <cellStyle name="Normal 2 4 4 2 4 2 3 2" xfId="24388" xr:uid="{00000000-0005-0000-0000-0000C4720000}"/>
    <cellStyle name="Normal 2 4 4 2 4 2 4" xfId="24389" xr:uid="{00000000-0005-0000-0000-0000C5720000}"/>
    <cellStyle name="Normal 2 4 4 2 4 3" xfId="24390" xr:uid="{00000000-0005-0000-0000-0000C6720000}"/>
    <cellStyle name="Normal 2 4 4 2 4 3 2" xfId="24391" xr:uid="{00000000-0005-0000-0000-0000C7720000}"/>
    <cellStyle name="Normal 2 4 4 2 4 4" xfId="24392" xr:uid="{00000000-0005-0000-0000-0000C8720000}"/>
    <cellStyle name="Normal 2 4 4 2 4 4 2" xfId="24393" xr:uid="{00000000-0005-0000-0000-0000C9720000}"/>
    <cellStyle name="Normal 2 4 4 2 4 5" xfId="24394" xr:uid="{00000000-0005-0000-0000-0000CA720000}"/>
    <cellStyle name="Normal 2 4 4 2 5" xfId="24395" xr:uid="{00000000-0005-0000-0000-0000CB720000}"/>
    <cellStyle name="Normal 2 4 4 2 5 2" xfId="24396" xr:uid="{00000000-0005-0000-0000-0000CC720000}"/>
    <cellStyle name="Normal 2 4 4 2 5 2 2" xfId="24397" xr:uid="{00000000-0005-0000-0000-0000CD720000}"/>
    <cellStyle name="Normal 2 4 4 2 5 3" xfId="24398" xr:uid="{00000000-0005-0000-0000-0000CE720000}"/>
    <cellStyle name="Normal 2 4 4 2 5 3 2" xfId="24399" xr:uid="{00000000-0005-0000-0000-0000CF720000}"/>
    <cellStyle name="Normal 2 4 4 2 5 4" xfId="24400" xr:uid="{00000000-0005-0000-0000-0000D0720000}"/>
    <cellStyle name="Normal 2 4 4 2 6" xfId="24401" xr:uid="{00000000-0005-0000-0000-0000D1720000}"/>
    <cellStyle name="Normal 2 4 4 2 6 2" xfId="24402" xr:uid="{00000000-0005-0000-0000-0000D2720000}"/>
    <cellStyle name="Normal 2 4 4 2 6 2 2" xfId="24403" xr:uid="{00000000-0005-0000-0000-0000D3720000}"/>
    <cellStyle name="Normal 2 4 4 2 6 3" xfId="24404" xr:uid="{00000000-0005-0000-0000-0000D4720000}"/>
    <cellStyle name="Normal 2 4 4 2 6 3 2" xfId="24405" xr:uid="{00000000-0005-0000-0000-0000D5720000}"/>
    <cellStyle name="Normal 2 4 4 2 6 4" xfId="24406" xr:uid="{00000000-0005-0000-0000-0000D6720000}"/>
    <cellStyle name="Normal 2 4 4 2 7" xfId="24407" xr:uid="{00000000-0005-0000-0000-0000D7720000}"/>
    <cellStyle name="Normal 2 4 4 2 7 2" xfId="24408" xr:uid="{00000000-0005-0000-0000-0000D8720000}"/>
    <cellStyle name="Normal 2 4 4 2 8" xfId="24409" xr:uid="{00000000-0005-0000-0000-0000D9720000}"/>
    <cellStyle name="Normal 2 4 4 2 8 2" xfId="24410" xr:uid="{00000000-0005-0000-0000-0000DA720000}"/>
    <cellStyle name="Normal 2 4 4 2 9" xfId="24411" xr:uid="{00000000-0005-0000-0000-0000DB720000}"/>
    <cellStyle name="Normal 2 4 4 3" xfId="24412" xr:uid="{00000000-0005-0000-0000-0000DC720000}"/>
    <cellStyle name="Normal 2 4 4 3 2" xfId="24413" xr:uid="{00000000-0005-0000-0000-0000DD720000}"/>
    <cellStyle name="Normal 2 4 4 3 2 2" xfId="24414" xr:uid="{00000000-0005-0000-0000-0000DE720000}"/>
    <cellStyle name="Normal 2 4 4 3 2 2 2" xfId="24415" xr:uid="{00000000-0005-0000-0000-0000DF720000}"/>
    <cellStyle name="Normal 2 4 4 3 2 2 2 2" xfId="24416" xr:uid="{00000000-0005-0000-0000-0000E0720000}"/>
    <cellStyle name="Normal 2 4 4 3 2 2 3" xfId="24417" xr:uid="{00000000-0005-0000-0000-0000E1720000}"/>
    <cellStyle name="Normal 2 4 4 3 2 2 3 2" xfId="24418" xr:uid="{00000000-0005-0000-0000-0000E2720000}"/>
    <cellStyle name="Normal 2 4 4 3 2 2 4" xfId="24419" xr:uid="{00000000-0005-0000-0000-0000E3720000}"/>
    <cellStyle name="Normal 2 4 4 3 2 3" xfId="24420" xr:uid="{00000000-0005-0000-0000-0000E4720000}"/>
    <cellStyle name="Normal 2 4 4 3 2 3 2" xfId="24421" xr:uid="{00000000-0005-0000-0000-0000E5720000}"/>
    <cellStyle name="Normal 2 4 4 3 2 4" xfId="24422" xr:uid="{00000000-0005-0000-0000-0000E6720000}"/>
    <cellStyle name="Normal 2 4 4 3 2 4 2" xfId="24423" xr:uid="{00000000-0005-0000-0000-0000E7720000}"/>
    <cellStyle name="Normal 2 4 4 3 2 5" xfId="24424" xr:uid="{00000000-0005-0000-0000-0000E8720000}"/>
    <cellStyle name="Normal 2 4 4 3 3" xfId="24425" xr:uid="{00000000-0005-0000-0000-0000E9720000}"/>
    <cellStyle name="Normal 2 4 4 3 3 2" xfId="24426" xr:uid="{00000000-0005-0000-0000-0000EA720000}"/>
    <cellStyle name="Normal 2 4 4 3 3 2 2" xfId="24427" xr:uid="{00000000-0005-0000-0000-0000EB720000}"/>
    <cellStyle name="Normal 2 4 4 3 3 3" xfId="24428" xr:uid="{00000000-0005-0000-0000-0000EC720000}"/>
    <cellStyle name="Normal 2 4 4 3 3 3 2" xfId="24429" xr:uid="{00000000-0005-0000-0000-0000ED720000}"/>
    <cellStyle name="Normal 2 4 4 3 3 4" xfId="24430" xr:uid="{00000000-0005-0000-0000-0000EE720000}"/>
    <cellStyle name="Normal 2 4 4 3 4" xfId="24431" xr:uid="{00000000-0005-0000-0000-0000EF720000}"/>
    <cellStyle name="Normal 2 4 4 3 4 2" xfId="24432" xr:uid="{00000000-0005-0000-0000-0000F0720000}"/>
    <cellStyle name="Normal 2 4 4 3 5" xfId="24433" xr:uid="{00000000-0005-0000-0000-0000F1720000}"/>
    <cellStyle name="Normal 2 4 4 3 5 2" xfId="24434" xr:uid="{00000000-0005-0000-0000-0000F2720000}"/>
    <cellStyle name="Normal 2 4 4 3 6" xfId="24435" xr:uid="{00000000-0005-0000-0000-0000F3720000}"/>
    <cellStyle name="Normal 2 4 4 4" xfId="24436" xr:uid="{00000000-0005-0000-0000-0000F4720000}"/>
    <cellStyle name="Normal 2 4 4 4 2" xfId="24437" xr:uid="{00000000-0005-0000-0000-0000F5720000}"/>
    <cellStyle name="Normal 2 4 4 4 2 2" xfId="24438" xr:uid="{00000000-0005-0000-0000-0000F6720000}"/>
    <cellStyle name="Normal 2 4 4 4 2 2 2" xfId="24439" xr:uid="{00000000-0005-0000-0000-0000F7720000}"/>
    <cellStyle name="Normal 2 4 4 4 2 2 2 2" xfId="24440" xr:uid="{00000000-0005-0000-0000-0000F8720000}"/>
    <cellStyle name="Normal 2 4 4 4 2 2 3" xfId="24441" xr:uid="{00000000-0005-0000-0000-0000F9720000}"/>
    <cellStyle name="Normal 2 4 4 4 2 2 3 2" xfId="24442" xr:uid="{00000000-0005-0000-0000-0000FA720000}"/>
    <cellStyle name="Normal 2 4 4 4 2 2 4" xfId="24443" xr:uid="{00000000-0005-0000-0000-0000FB720000}"/>
    <cellStyle name="Normal 2 4 4 4 2 3" xfId="24444" xr:uid="{00000000-0005-0000-0000-0000FC720000}"/>
    <cellStyle name="Normal 2 4 4 4 2 3 2" xfId="24445" xr:uid="{00000000-0005-0000-0000-0000FD720000}"/>
    <cellStyle name="Normal 2 4 4 4 2 4" xfId="24446" xr:uid="{00000000-0005-0000-0000-0000FE720000}"/>
    <cellStyle name="Normal 2 4 4 4 2 4 2" xfId="24447" xr:uid="{00000000-0005-0000-0000-0000FF720000}"/>
    <cellStyle name="Normal 2 4 4 4 2 5" xfId="24448" xr:uid="{00000000-0005-0000-0000-000000730000}"/>
    <cellStyle name="Normal 2 4 4 4 3" xfId="24449" xr:uid="{00000000-0005-0000-0000-000001730000}"/>
    <cellStyle name="Normal 2 4 4 4 3 2" xfId="24450" xr:uid="{00000000-0005-0000-0000-000002730000}"/>
    <cellStyle name="Normal 2 4 4 4 3 2 2" xfId="24451" xr:uid="{00000000-0005-0000-0000-000003730000}"/>
    <cellStyle name="Normal 2 4 4 4 3 3" xfId="24452" xr:uid="{00000000-0005-0000-0000-000004730000}"/>
    <cellStyle name="Normal 2 4 4 4 3 3 2" xfId="24453" xr:uid="{00000000-0005-0000-0000-000005730000}"/>
    <cellStyle name="Normal 2 4 4 4 3 4" xfId="24454" xr:uid="{00000000-0005-0000-0000-000006730000}"/>
    <cellStyle name="Normal 2 4 4 4 4" xfId="24455" xr:uid="{00000000-0005-0000-0000-000007730000}"/>
    <cellStyle name="Normal 2 4 4 4 4 2" xfId="24456" xr:uid="{00000000-0005-0000-0000-000008730000}"/>
    <cellStyle name="Normal 2 4 4 4 5" xfId="24457" xr:uid="{00000000-0005-0000-0000-000009730000}"/>
    <cellStyle name="Normal 2 4 4 4 5 2" xfId="24458" xr:uid="{00000000-0005-0000-0000-00000A730000}"/>
    <cellStyle name="Normal 2 4 4 4 6" xfId="24459" xr:uid="{00000000-0005-0000-0000-00000B730000}"/>
    <cellStyle name="Normal 2 4 4 5" xfId="24460" xr:uid="{00000000-0005-0000-0000-00000C730000}"/>
    <cellStyle name="Normal 2 4 4 5 2" xfId="24461" xr:uid="{00000000-0005-0000-0000-00000D730000}"/>
    <cellStyle name="Normal 2 4 4 5 2 2" xfId="24462" xr:uid="{00000000-0005-0000-0000-00000E730000}"/>
    <cellStyle name="Normal 2 4 4 5 2 2 2" xfId="24463" xr:uid="{00000000-0005-0000-0000-00000F730000}"/>
    <cellStyle name="Normal 2 4 4 5 2 3" xfId="24464" xr:uid="{00000000-0005-0000-0000-000010730000}"/>
    <cellStyle name="Normal 2 4 4 5 2 3 2" xfId="24465" xr:uid="{00000000-0005-0000-0000-000011730000}"/>
    <cellStyle name="Normal 2 4 4 5 2 4" xfId="24466" xr:uid="{00000000-0005-0000-0000-000012730000}"/>
    <cellStyle name="Normal 2 4 4 5 3" xfId="24467" xr:uid="{00000000-0005-0000-0000-000013730000}"/>
    <cellStyle name="Normal 2 4 4 5 3 2" xfId="24468" xr:uid="{00000000-0005-0000-0000-000014730000}"/>
    <cellStyle name="Normal 2 4 4 5 4" xfId="24469" xr:uid="{00000000-0005-0000-0000-000015730000}"/>
    <cellStyle name="Normal 2 4 4 5 4 2" xfId="24470" xr:uid="{00000000-0005-0000-0000-000016730000}"/>
    <cellStyle name="Normal 2 4 4 5 5" xfId="24471" xr:uid="{00000000-0005-0000-0000-000017730000}"/>
    <cellStyle name="Normal 2 4 4 6" xfId="24472" xr:uid="{00000000-0005-0000-0000-000018730000}"/>
    <cellStyle name="Normal 2 4 4 6 2" xfId="24473" xr:uid="{00000000-0005-0000-0000-000019730000}"/>
    <cellStyle name="Normal 2 4 4 6 2 2" xfId="24474" xr:uid="{00000000-0005-0000-0000-00001A730000}"/>
    <cellStyle name="Normal 2 4 4 6 3" xfId="24475" xr:uid="{00000000-0005-0000-0000-00001B730000}"/>
    <cellStyle name="Normal 2 4 4 6 3 2" xfId="24476" xr:uid="{00000000-0005-0000-0000-00001C730000}"/>
    <cellStyle name="Normal 2 4 4 6 4" xfId="24477" xr:uid="{00000000-0005-0000-0000-00001D730000}"/>
    <cellStyle name="Normal 2 4 4 7" xfId="24478" xr:uid="{00000000-0005-0000-0000-00001E730000}"/>
    <cellStyle name="Normal 2 4 4 7 2" xfId="24479" xr:uid="{00000000-0005-0000-0000-00001F730000}"/>
    <cellStyle name="Normal 2 4 4 7 2 2" xfId="24480" xr:uid="{00000000-0005-0000-0000-000020730000}"/>
    <cellStyle name="Normal 2 4 4 7 3" xfId="24481" xr:uid="{00000000-0005-0000-0000-000021730000}"/>
    <cellStyle name="Normal 2 4 4 7 3 2" xfId="24482" xr:uid="{00000000-0005-0000-0000-000022730000}"/>
    <cellStyle name="Normal 2 4 4 7 4" xfId="24483" xr:uid="{00000000-0005-0000-0000-000023730000}"/>
    <cellStyle name="Normal 2 4 4 8" xfId="24484" xr:uid="{00000000-0005-0000-0000-000024730000}"/>
    <cellStyle name="Normal 2 4 4 8 2" xfId="24485" xr:uid="{00000000-0005-0000-0000-000025730000}"/>
    <cellStyle name="Normal 2 4 4 9" xfId="24486" xr:uid="{00000000-0005-0000-0000-000026730000}"/>
    <cellStyle name="Normal 2 4 4 9 2" xfId="24487" xr:uid="{00000000-0005-0000-0000-000027730000}"/>
    <cellStyle name="Normal 2 4 5" xfId="24488" xr:uid="{00000000-0005-0000-0000-000028730000}"/>
    <cellStyle name="Normal 2 4 5 2" xfId="43377" xr:uid="{00000000-0005-0000-0000-000029730000}"/>
    <cellStyle name="Normal 2 4 6" xfId="24489" xr:uid="{00000000-0005-0000-0000-00002A730000}"/>
    <cellStyle name="Normal 2 4 6 2" xfId="24490" xr:uid="{00000000-0005-0000-0000-00002B730000}"/>
    <cellStyle name="Normal 2 4 6 2 2" xfId="24491" xr:uid="{00000000-0005-0000-0000-00002C730000}"/>
    <cellStyle name="Normal 2 4 6 2 2 2" xfId="24492" xr:uid="{00000000-0005-0000-0000-00002D730000}"/>
    <cellStyle name="Normal 2 4 6 2 2 2 2" xfId="24493" xr:uid="{00000000-0005-0000-0000-00002E730000}"/>
    <cellStyle name="Normal 2 4 6 2 2 2 2 2" xfId="24494" xr:uid="{00000000-0005-0000-0000-00002F730000}"/>
    <cellStyle name="Normal 2 4 6 2 2 2 3" xfId="24495" xr:uid="{00000000-0005-0000-0000-000030730000}"/>
    <cellStyle name="Normal 2 4 6 2 2 2 3 2" xfId="24496" xr:uid="{00000000-0005-0000-0000-000031730000}"/>
    <cellStyle name="Normal 2 4 6 2 2 2 4" xfId="24497" xr:uid="{00000000-0005-0000-0000-000032730000}"/>
    <cellStyle name="Normal 2 4 6 2 2 3" xfId="24498" xr:uid="{00000000-0005-0000-0000-000033730000}"/>
    <cellStyle name="Normal 2 4 6 2 2 3 2" xfId="24499" xr:uid="{00000000-0005-0000-0000-000034730000}"/>
    <cellStyle name="Normal 2 4 6 2 2 4" xfId="24500" xr:uid="{00000000-0005-0000-0000-000035730000}"/>
    <cellStyle name="Normal 2 4 6 2 2 4 2" xfId="24501" xr:uid="{00000000-0005-0000-0000-000036730000}"/>
    <cellStyle name="Normal 2 4 6 2 2 5" xfId="24502" xr:uid="{00000000-0005-0000-0000-000037730000}"/>
    <cellStyle name="Normal 2 4 6 2 3" xfId="24503" xr:uid="{00000000-0005-0000-0000-000038730000}"/>
    <cellStyle name="Normal 2 4 6 2 3 2" xfId="24504" xr:uid="{00000000-0005-0000-0000-000039730000}"/>
    <cellStyle name="Normal 2 4 6 2 3 2 2" xfId="24505" xr:uid="{00000000-0005-0000-0000-00003A730000}"/>
    <cellStyle name="Normal 2 4 6 2 3 3" xfId="24506" xr:uid="{00000000-0005-0000-0000-00003B730000}"/>
    <cellStyle name="Normal 2 4 6 2 3 3 2" xfId="24507" xr:uid="{00000000-0005-0000-0000-00003C730000}"/>
    <cellStyle name="Normal 2 4 6 2 3 4" xfId="24508" xr:uid="{00000000-0005-0000-0000-00003D730000}"/>
    <cellStyle name="Normal 2 4 6 2 4" xfId="24509" xr:uid="{00000000-0005-0000-0000-00003E730000}"/>
    <cellStyle name="Normal 2 4 6 2 4 2" xfId="24510" xr:uid="{00000000-0005-0000-0000-00003F730000}"/>
    <cellStyle name="Normal 2 4 6 2 5" xfId="24511" xr:uid="{00000000-0005-0000-0000-000040730000}"/>
    <cellStyle name="Normal 2 4 6 2 5 2" xfId="24512" xr:uid="{00000000-0005-0000-0000-000041730000}"/>
    <cellStyle name="Normal 2 4 6 2 6" xfId="24513" xr:uid="{00000000-0005-0000-0000-000042730000}"/>
    <cellStyle name="Normal 2 4 6 3" xfId="24514" xr:uid="{00000000-0005-0000-0000-000043730000}"/>
    <cellStyle name="Normal 2 4 6 3 2" xfId="24515" xr:uid="{00000000-0005-0000-0000-000044730000}"/>
    <cellStyle name="Normal 2 4 6 3 2 2" xfId="24516" xr:uid="{00000000-0005-0000-0000-000045730000}"/>
    <cellStyle name="Normal 2 4 6 3 2 2 2" xfId="24517" xr:uid="{00000000-0005-0000-0000-000046730000}"/>
    <cellStyle name="Normal 2 4 6 3 2 2 2 2" xfId="24518" xr:uid="{00000000-0005-0000-0000-000047730000}"/>
    <cellStyle name="Normal 2 4 6 3 2 2 3" xfId="24519" xr:uid="{00000000-0005-0000-0000-000048730000}"/>
    <cellStyle name="Normal 2 4 6 3 2 2 3 2" xfId="24520" xr:uid="{00000000-0005-0000-0000-000049730000}"/>
    <cellStyle name="Normal 2 4 6 3 2 2 4" xfId="24521" xr:uid="{00000000-0005-0000-0000-00004A730000}"/>
    <cellStyle name="Normal 2 4 6 3 2 3" xfId="24522" xr:uid="{00000000-0005-0000-0000-00004B730000}"/>
    <cellStyle name="Normal 2 4 6 3 2 3 2" xfId="24523" xr:uid="{00000000-0005-0000-0000-00004C730000}"/>
    <cellStyle name="Normal 2 4 6 3 2 4" xfId="24524" xr:uid="{00000000-0005-0000-0000-00004D730000}"/>
    <cellStyle name="Normal 2 4 6 3 2 4 2" xfId="24525" xr:uid="{00000000-0005-0000-0000-00004E730000}"/>
    <cellStyle name="Normal 2 4 6 3 2 5" xfId="24526" xr:uid="{00000000-0005-0000-0000-00004F730000}"/>
    <cellStyle name="Normal 2 4 6 3 3" xfId="24527" xr:uid="{00000000-0005-0000-0000-000050730000}"/>
    <cellStyle name="Normal 2 4 6 3 3 2" xfId="24528" xr:uid="{00000000-0005-0000-0000-000051730000}"/>
    <cellStyle name="Normal 2 4 6 3 3 2 2" xfId="24529" xr:uid="{00000000-0005-0000-0000-000052730000}"/>
    <cellStyle name="Normal 2 4 6 3 3 3" xfId="24530" xr:uid="{00000000-0005-0000-0000-000053730000}"/>
    <cellStyle name="Normal 2 4 6 3 3 3 2" xfId="24531" xr:uid="{00000000-0005-0000-0000-000054730000}"/>
    <cellStyle name="Normal 2 4 6 3 3 4" xfId="24532" xr:uid="{00000000-0005-0000-0000-000055730000}"/>
    <cellStyle name="Normal 2 4 6 3 4" xfId="24533" xr:uid="{00000000-0005-0000-0000-000056730000}"/>
    <cellStyle name="Normal 2 4 6 3 4 2" xfId="24534" xr:uid="{00000000-0005-0000-0000-000057730000}"/>
    <cellStyle name="Normal 2 4 6 3 5" xfId="24535" xr:uid="{00000000-0005-0000-0000-000058730000}"/>
    <cellStyle name="Normal 2 4 6 3 5 2" xfId="24536" xr:uid="{00000000-0005-0000-0000-000059730000}"/>
    <cellStyle name="Normal 2 4 6 3 6" xfId="24537" xr:uid="{00000000-0005-0000-0000-00005A730000}"/>
    <cellStyle name="Normal 2 4 6 4" xfId="24538" xr:uid="{00000000-0005-0000-0000-00005B730000}"/>
    <cellStyle name="Normal 2 4 6 4 2" xfId="24539" xr:uid="{00000000-0005-0000-0000-00005C730000}"/>
    <cellStyle name="Normal 2 4 6 4 2 2" xfId="24540" xr:uid="{00000000-0005-0000-0000-00005D730000}"/>
    <cellStyle name="Normal 2 4 6 4 2 2 2" xfId="24541" xr:uid="{00000000-0005-0000-0000-00005E730000}"/>
    <cellStyle name="Normal 2 4 6 4 2 3" xfId="24542" xr:uid="{00000000-0005-0000-0000-00005F730000}"/>
    <cellStyle name="Normal 2 4 6 4 2 3 2" xfId="24543" xr:uid="{00000000-0005-0000-0000-000060730000}"/>
    <cellStyle name="Normal 2 4 6 4 2 4" xfId="24544" xr:uid="{00000000-0005-0000-0000-000061730000}"/>
    <cellStyle name="Normal 2 4 6 4 3" xfId="24545" xr:uid="{00000000-0005-0000-0000-000062730000}"/>
    <cellStyle name="Normal 2 4 6 4 3 2" xfId="24546" xr:uid="{00000000-0005-0000-0000-000063730000}"/>
    <cellStyle name="Normal 2 4 6 4 4" xfId="24547" xr:uid="{00000000-0005-0000-0000-000064730000}"/>
    <cellStyle name="Normal 2 4 6 4 4 2" xfId="24548" xr:uid="{00000000-0005-0000-0000-000065730000}"/>
    <cellStyle name="Normal 2 4 6 4 5" xfId="24549" xr:uid="{00000000-0005-0000-0000-000066730000}"/>
    <cellStyle name="Normal 2 4 6 5" xfId="24550" xr:uid="{00000000-0005-0000-0000-000067730000}"/>
    <cellStyle name="Normal 2 4 6 5 2" xfId="24551" xr:uid="{00000000-0005-0000-0000-000068730000}"/>
    <cellStyle name="Normal 2 4 6 5 2 2" xfId="24552" xr:uid="{00000000-0005-0000-0000-000069730000}"/>
    <cellStyle name="Normal 2 4 6 5 3" xfId="24553" xr:uid="{00000000-0005-0000-0000-00006A730000}"/>
    <cellStyle name="Normal 2 4 6 5 3 2" xfId="24554" xr:uid="{00000000-0005-0000-0000-00006B730000}"/>
    <cellStyle name="Normal 2 4 6 5 4" xfId="24555" xr:uid="{00000000-0005-0000-0000-00006C730000}"/>
    <cellStyle name="Normal 2 4 6 6" xfId="24556" xr:uid="{00000000-0005-0000-0000-00006D730000}"/>
    <cellStyle name="Normal 2 4 6 6 2" xfId="24557" xr:uid="{00000000-0005-0000-0000-00006E730000}"/>
    <cellStyle name="Normal 2 4 6 6 2 2" xfId="24558" xr:uid="{00000000-0005-0000-0000-00006F730000}"/>
    <cellStyle name="Normal 2 4 6 6 3" xfId="24559" xr:uid="{00000000-0005-0000-0000-000070730000}"/>
    <cellStyle name="Normal 2 4 6 6 3 2" xfId="24560" xr:uid="{00000000-0005-0000-0000-000071730000}"/>
    <cellStyle name="Normal 2 4 6 6 4" xfId="24561" xr:uid="{00000000-0005-0000-0000-000072730000}"/>
    <cellStyle name="Normal 2 4 6 7" xfId="24562" xr:uid="{00000000-0005-0000-0000-000073730000}"/>
    <cellStyle name="Normal 2 4 6 7 2" xfId="24563" xr:uid="{00000000-0005-0000-0000-000074730000}"/>
    <cellStyle name="Normal 2 4 6 8" xfId="24564" xr:uid="{00000000-0005-0000-0000-000075730000}"/>
    <cellStyle name="Normal 2 4 6 8 2" xfId="24565" xr:uid="{00000000-0005-0000-0000-000076730000}"/>
    <cellStyle name="Normal 2 4 6 9" xfId="24566" xr:uid="{00000000-0005-0000-0000-000077730000}"/>
    <cellStyle name="Normal 2 4 7" xfId="24567" xr:uid="{00000000-0005-0000-0000-000078730000}"/>
    <cellStyle name="Normal 2 4 7 2" xfId="24568" xr:uid="{00000000-0005-0000-0000-000079730000}"/>
    <cellStyle name="Normal 2 4 7 2 2" xfId="24569" xr:uid="{00000000-0005-0000-0000-00007A730000}"/>
    <cellStyle name="Normal 2 4 7 2 2 2" xfId="24570" xr:uid="{00000000-0005-0000-0000-00007B730000}"/>
    <cellStyle name="Normal 2 4 7 2 2 2 2" xfId="24571" xr:uid="{00000000-0005-0000-0000-00007C730000}"/>
    <cellStyle name="Normal 2 4 7 2 2 3" xfId="24572" xr:uid="{00000000-0005-0000-0000-00007D730000}"/>
    <cellStyle name="Normal 2 4 7 2 2 3 2" xfId="24573" xr:uid="{00000000-0005-0000-0000-00007E730000}"/>
    <cellStyle name="Normal 2 4 7 2 2 4" xfId="24574" xr:uid="{00000000-0005-0000-0000-00007F730000}"/>
    <cellStyle name="Normal 2 4 7 2 3" xfId="24575" xr:uid="{00000000-0005-0000-0000-000080730000}"/>
    <cellStyle name="Normal 2 4 7 2 3 2" xfId="24576" xr:uid="{00000000-0005-0000-0000-000081730000}"/>
    <cellStyle name="Normal 2 4 7 2 4" xfId="24577" xr:uid="{00000000-0005-0000-0000-000082730000}"/>
    <cellStyle name="Normal 2 4 7 2 4 2" xfId="24578" xr:uid="{00000000-0005-0000-0000-000083730000}"/>
    <cellStyle name="Normal 2 4 7 2 5" xfId="24579" xr:uid="{00000000-0005-0000-0000-000084730000}"/>
    <cellStyle name="Normal 2 4 7 3" xfId="24580" xr:uid="{00000000-0005-0000-0000-000085730000}"/>
    <cellStyle name="Normal 2 4 7 3 2" xfId="24581" xr:uid="{00000000-0005-0000-0000-000086730000}"/>
    <cellStyle name="Normal 2 4 7 3 2 2" xfId="24582" xr:uid="{00000000-0005-0000-0000-000087730000}"/>
    <cellStyle name="Normal 2 4 7 3 3" xfId="24583" xr:uid="{00000000-0005-0000-0000-000088730000}"/>
    <cellStyle name="Normal 2 4 7 3 3 2" xfId="24584" xr:uid="{00000000-0005-0000-0000-000089730000}"/>
    <cellStyle name="Normal 2 4 7 3 4" xfId="24585" xr:uid="{00000000-0005-0000-0000-00008A730000}"/>
    <cellStyle name="Normal 2 4 7 4" xfId="24586" xr:uid="{00000000-0005-0000-0000-00008B730000}"/>
    <cellStyle name="Normal 2 4 7 4 2" xfId="24587" xr:uid="{00000000-0005-0000-0000-00008C730000}"/>
    <cellStyle name="Normal 2 4 7 5" xfId="24588" xr:uid="{00000000-0005-0000-0000-00008D730000}"/>
    <cellStyle name="Normal 2 4 7 5 2" xfId="24589" xr:uid="{00000000-0005-0000-0000-00008E730000}"/>
    <cellStyle name="Normal 2 4 7 6" xfId="24590" xr:uid="{00000000-0005-0000-0000-00008F730000}"/>
    <cellStyle name="Normal 2 4 8" xfId="24591" xr:uid="{00000000-0005-0000-0000-000090730000}"/>
    <cellStyle name="Normal 2 4 8 2" xfId="24592" xr:uid="{00000000-0005-0000-0000-000091730000}"/>
    <cellStyle name="Normal 2 4 8 2 2" xfId="24593" xr:uid="{00000000-0005-0000-0000-000092730000}"/>
    <cellStyle name="Normal 2 4 8 2 2 2" xfId="24594" xr:uid="{00000000-0005-0000-0000-000093730000}"/>
    <cellStyle name="Normal 2 4 8 2 2 2 2" xfId="24595" xr:uid="{00000000-0005-0000-0000-000094730000}"/>
    <cellStyle name="Normal 2 4 8 2 2 3" xfId="24596" xr:uid="{00000000-0005-0000-0000-000095730000}"/>
    <cellStyle name="Normal 2 4 8 2 2 3 2" xfId="24597" xr:uid="{00000000-0005-0000-0000-000096730000}"/>
    <cellStyle name="Normal 2 4 8 2 2 4" xfId="24598" xr:uid="{00000000-0005-0000-0000-000097730000}"/>
    <cellStyle name="Normal 2 4 8 2 3" xfId="24599" xr:uid="{00000000-0005-0000-0000-000098730000}"/>
    <cellStyle name="Normal 2 4 8 2 3 2" xfId="24600" xr:uid="{00000000-0005-0000-0000-000099730000}"/>
    <cellStyle name="Normal 2 4 8 2 4" xfId="24601" xr:uid="{00000000-0005-0000-0000-00009A730000}"/>
    <cellStyle name="Normal 2 4 8 2 4 2" xfId="24602" xr:uid="{00000000-0005-0000-0000-00009B730000}"/>
    <cellStyle name="Normal 2 4 8 2 5" xfId="24603" xr:uid="{00000000-0005-0000-0000-00009C730000}"/>
    <cellStyle name="Normal 2 4 8 3" xfId="24604" xr:uid="{00000000-0005-0000-0000-00009D730000}"/>
    <cellStyle name="Normal 2 4 8 3 2" xfId="24605" xr:uid="{00000000-0005-0000-0000-00009E730000}"/>
    <cellStyle name="Normal 2 4 8 3 2 2" xfId="24606" xr:uid="{00000000-0005-0000-0000-00009F730000}"/>
    <cellStyle name="Normal 2 4 8 3 3" xfId="24607" xr:uid="{00000000-0005-0000-0000-0000A0730000}"/>
    <cellStyle name="Normal 2 4 8 3 3 2" xfId="24608" xr:uid="{00000000-0005-0000-0000-0000A1730000}"/>
    <cellStyle name="Normal 2 4 8 3 4" xfId="24609" xr:uid="{00000000-0005-0000-0000-0000A2730000}"/>
    <cellStyle name="Normal 2 4 8 4" xfId="24610" xr:uid="{00000000-0005-0000-0000-0000A3730000}"/>
    <cellStyle name="Normal 2 4 8 4 2" xfId="24611" xr:uid="{00000000-0005-0000-0000-0000A4730000}"/>
    <cellStyle name="Normal 2 4 8 5" xfId="24612" xr:uid="{00000000-0005-0000-0000-0000A5730000}"/>
    <cellStyle name="Normal 2 4 8 5 2" xfId="24613" xr:uid="{00000000-0005-0000-0000-0000A6730000}"/>
    <cellStyle name="Normal 2 4 8 6" xfId="24614" xr:uid="{00000000-0005-0000-0000-0000A7730000}"/>
    <cellStyle name="Normal 2 4 9" xfId="24615" xr:uid="{00000000-0005-0000-0000-0000A8730000}"/>
    <cellStyle name="Normal 2 4 9 2" xfId="24616" xr:uid="{00000000-0005-0000-0000-0000A9730000}"/>
    <cellStyle name="Normal 2 4 9 2 2" xfId="24617" xr:uid="{00000000-0005-0000-0000-0000AA730000}"/>
    <cellStyle name="Normal 2 4 9 2 2 2" xfId="24618" xr:uid="{00000000-0005-0000-0000-0000AB730000}"/>
    <cellStyle name="Normal 2 4 9 2 3" xfId="24619" xr:uid="{00000000-0005-0000-0000-0000AC730000}"/>
    <cellStyle name="Normal 2 4 9 2 3 2" xfId="24620" xr:uid="{00000000-0005-0000-0000-0000AD730000}"/>
    <cellStyle name="Normal 2 4 9 2 4" xfId="24621" xr:uid="{00000000-0005-0000-0000-0000AE730000}"/>
    <cellStyle name="Normal 2 4 9 3" xfId="24622" xr:uid="{00000000-0005-0000-0000-0000AF730000}"/>
    <cellStyle name="Normal 2 4 9 3 2" xfId="24623" xr:uid="{00000000-0005-0000-0000-0000B0730000}"/>
    <cellStyle name="Normal 2 4 9 4" xfId="24624" xr:uid="{00000000-0005-0000-0000-0000B1730000}"/>
    <cellStyle name="Normal 2 4 9 4 2" xfId="24625" xr:uid="{00000000-0005-0000-0000-0000B2730000}"/>
    <cellStyle name="Normal 2 4 9 5" xfId="24626" xr:uid="{00000000-0005-0000-0000-0000B3730000}"/>
    <cellStyle name="Normal 2 5" xfId="2041" xr:uid="{00000000-0005-0000-0000-0000B4730000}"/>
    <cellStyle name="Normal 2 5 10" xfId="24627" xr:uid="{00000000-0005-0000-0000-0000B5730000}"/>
    <cellStyle name="Normal 2 5 10 2" xfId="24628" xr:uid="{00000000-0005-0000-0000-0000B6730000}"/>
    <cellStyle name="Normal 2 5 10 2 2" xfId="24629" xr:uid="{00000000-0005-0000-0000-0000B7730000}"/>
    <cellStyle name="Normal 2 5 10 3" xfId="24630" xr:uid="{00000000-0005-0000-0000-0000B8730000}"/>
    <cellStyle name="Normal 2 5 10 3 2" xfId="24631" xr:uid="{00000000-0005-0000-0000-0000B9730000}"/>
    <cellStyle name="Normal 2 5 10 4" xfId="24632" xr:uid="{00000000-0005-0000-0000-0000BA730000}"/>
    <cellStyle name="Normal 2 5 11" xfId="24633" xr:uid="{00000000-0005-0000-0000-0000BB730000}"/>
    <cellStyle name="Normal 2 5 11 2" xfId="24634" xr:uid="{00000000-0005-0000-0000-0000BC730000}"/>
    <cellStyle name="Normal 2 5 11 2 2" xfId="24635" xr:uid="{00000000-0005-0000-0000-0000BD730000}"/>
    <cellStyle name="Normal 2 5 11 3" xfId="24636" xr:uid="{00000000-0005-0000-0000-0000BE730000}"/>
    <cellStyle name="Normal 2 5 11 3 2" xfId="24637" xr:uid="{00000000-0005-0000-0000-0000BF730000}"/>
    <cellStyle name="Normal 2 5 11 4" xfId="24638" xr:uid="{00000000-0005-0000-0000-0000C0730000}"/>
    <cellStyle name="Normal 2 5 12" xfId="24639" xr:uid="{00000000-0005-0000-0000-0000C1730000}"/>
    <cellStyle name="Normal 2 5 12 2" xfId="24640" xr:uid="{00000000-0005-0000-0000-0000C2730000}"/>
    <cellStyle name="Normal 2 5 13" xfId="24641" xr:uid="{00000000-0005-0000-0000-0000C3730000}"/>
    <cellStyle name="Normal 2 5 13 2" xfId="24642" xr:uid="{00000000-0005-0000-0000-0000C4730000}"/>
    <cellStyle name="Normal 2 5 14" xfId="24643" xr:uid="{00000000-0005-0000-0000-0000C5730000}"/>
    <cellStyle name="Normal 2 5 15" xfId="43378" xr:uid="{00000000-0005-0000-0000-0000C6730000}"/>
    <cellStyle name="Normal 2 5 2" xfId="2042" xr:uid="{00000000-0005-0000-0000-0000C7730000}"/>
    <cellStyle name="Normal 2 5 2 2" xfId="24644" xr:uid="{00000000-0005-0000-0000-0000C8730000}"/>
    <cellStyle name="Normal 2 5 2 2 2" xfId="43380" xr:uid="{00000000-0005-0000-0000-0000C9730000}"/>
    <cellStyle name="Normal 2 5 2 3" xfId="24645" xr:uid="{00000000-0005-0000-0000-0000CA730000}"/>
    <cellStyle name="Normal 2 5 2 4" xfId="43379" xr:uid="{00000000-0005-0000-0000-0000CB730000}"/>
    <cellStyle name="Normal 2 5 3" xfId="2043" xr:uid="{00000000-0005-0000-0000-0000CC730000}"/>
    <cellStyle name="Normal 2 5 3 10" xfId="24646" xr:uid="{00000000-0005-0000-0000-0000CD730000}"/>
    <cellStyle name="Normal 2 5 3 10 2" xfId="24647" xr:uid="{00000000-0005-0000-0000-0000CE730000}"/>
    <cellStyle name="Normal 2 5 3 11" xfId="24648" xr:uid="{00000000-0005-0000-0000-0000CF730000}"/>
    <cellStyle name="Normal 2 5 3 11 2" xfId="24649" xr:uid="{00000000-0005-0000-0000-0000D0730000}"/>
    <cellStyle name="Normal 2 5 3 12" xfId="24650" xr:uid="{00000000-0005-0000-0000-0000D1730000}"/>
    <cellStyle name="Normal 2 5 3 13" xfId="43381" xr:uid="{00000000-0005-0000-0000-0000D2730000}"/>
    <cellStyle name="Normal 2 5 3 2" xfId="24651" xr:uid="{00000000-0005-0000-0000-0000D3730000}"/>
    <cellStyle name="Normal 2 5 3 2 10" xfId="24652" xr:uid="{00000000-0005-0000-0000-0000D4730000}"/>
    <cellStyle name="Normal 2 5 3 2 11" xfId="43382" xr:uid="{00000000-0005-0000-0000-0000D5730000}"/>
    <cellStyle name="Normal 2 5 3 2 2" xfId="24653" xr:uid="{00000000-0005-0000-0000-0000D6730000}"/>
    <cellStyle name="Normal 2 5 3 2 2 2" xfId="24654" xr:uid="{00000000-0005-0000-0000-0000D7730000}"/>
    <cellStyle name="Normal 2 5 3 2 2 2 2" xfId="24655" xr:uid="{00000000-0005-0000-0000-0000D8730000}"/>
    <cellStyle name="Normal 2 5 3 2 2 2 2 2" xfId="24656" xr:uid="{00000000-0005-0000-0000-0000D9730000}"/>
    <cellStyle name="Normal 2 5 3 2 2 2 2 2 2" xfId="24657" xr:uid="{00000000-0005-0000-0000-0000DA730000}"/>
    <cellStyle name="Normal 2 5 3 2 2 2 2 2 2 2" xfId="24658" xr:uid="{00000000-0005-0000-0000-0000DB730000}"/>
    <cellStyle name="Normal 2 5 3 2 2 2 2 2 3" xfId="24659" xr:uid="{00000000-0005-0000-0000-0000DC730000}"/>
    <cellStyle name="Normal 2 5 3 2 2 2 2 2 3 2" xfId="24660" xr:uid="{00000000-0005-0000-0000-0000DD730000}"/>
    <cellStyle name="Normal 2 5 3 2 2 2 2 2 4" xfId="24661" xr:uid="{00000000-0005-0000-0000-0000DE730000}"/>
    <cellStyle name="Normal 2 5 3 2 2 2 2 3" xfId="24662" xr:uid="{00000000-0005-0000-0000-0000DF730000}"/>
    <cellStyle name="Normal 2 5 3 2 2 2 2 3 2" xfId="24663" xr:uid="{00000000-0005-0000-0000-0000E0730000}"/>
    <cellStyle name="Normal 2 5 3 2 2 2 2 4" xfId="24664" xr:uid="{00000000-0005-0000-0000-0000E1730000}"/>
    <cellStyle name="Normal 2 5 3 2 2 2 2 4 2" xfId="24665" xr:uid="{00000000-0005-0000-0000-0000E2730000}"/>
    <cellStyle name="Normal 2 5 3 2 2 2 2 5" xfId="24666" xr:uid="{00000000-0005-0000-0000-0000E3730000}"/>
    <cellStyle name="Normal 2 5 3 2 2 2 3" xfId="24667" xr:uid="{00000000-0005-0000-0000-0000E4730000}"/>
    <cellStyle name="Normal 2 5 3 2 2 2 3 2" xfId="24668" xr:uid="{00000000-0005-0000-0000-0000E5730000}"/>
    <cellStyle name="Normal 2 5 3 2 2 2 3 2 2" xfId="24669" xr:uid="{00000000-0005-0000-0000-0000E6730000}"/>
    <cellStyle name="Normal 2 5 3 2 2 2 3 3" xfId="24670" xr:uid="{00000000-0005-0000-0000-0000E7730000}"/>
    <cellStyle name="Normal 2 5 3 2 2 2 3 3 2" xfId="24671" xr:uid="{00000000-0005-0000-0000-0000E8730000}"/>
    <cellStyle name="Normal 2 5 3 2 2 2 3 4" xfId="24672" xr:uid="{00000000-0005-0000-0000-0000E9730000}"/>
    <cellStyle name="Normal 2 5 3 2 2 2 4" xfId="24673" xr:uid="{00000000-0005-0000-0000-0000EA730000}"/>
    <cellStyle name="Normal 2 5 3 2 2 2 4 2" xfId="24674" xr:uid="{00000000-0005-0000-0000-0000EB730000}"/>
    <cellStyle name="Normal 2 5 3 2 2 2 5" xfId="24675" xr:uid="{00000000-0005-0000-0000-0000EC730000}"/>
    <cellStyle name="Normal 2 5 3 2 2 2 5 2" xfId="24676" xr:uid="{00000000-0005-0000-0000-0000ED730000}"/>
    <cellStyle name="Normal 2 5 3 2 2 2 6" xfId="24677" xr:uid="{00000000-0005-0000-0000-0000EE730000}"/>
    <cellStyle name="Normal 2 5 3 2 2 3" xfId="24678" xr:uid="{00000000-0005-0000-0000-0000EF730000}"/>
    <cellStyle name="Normal 2 5 3 2 2 3 2" xfId="24679" xr:uid="{00000000-0005-0000-0000-0000F0730000}"/>
    <cellStyle name="Normal 2 5 3 2 2 3 2 2" xfId="24680" xr:uid="{00000000-0005-0000-0000-0000F1730000}"/>
    <cellStyle name="Normal 2 5 3 2 2 3 2 2 2" xfId="24681" xr:uid="{00000000-0005-0000-0000-0000F2730000}"/>
    <cellStyle name="Normal 2 5 3 2 2 3 2 2 2 2" xfId="24682" xr:uid="{00000000-0005-0000-0000-0000F3730000}"/>
    <cellStyle name="Normal 2 5 3 2 2 3 2 2 3" xfId="24683" xr:uid="{00000000-0005-0000-0000-0000F4730000}"/>
    <cellStyle name="Normal 2 5 3 2 2 3 2 2 3 2" xfId="24684" xr:uid="{00000000-0005-0000-0000-0000F5730000}"/>
    <cellStyle name="Normal 2 5 3 2 2 3 2 2 4" xfId="24685" xr:uid="{00000000-0005-0000-0000-0000F6730000}"/>
    <cellStyle name="Normal 2 5 3 2 2 3 2 3" xfId="24686" xr:uid="{00000000-0005-0000-0000-0000F7730000}"/>
    <cellStyle name="Normal 2 5 3 2 2 3 2 3 2" xfId="24687" xr:uid="{00000000-0005-0000-0000-0000F8730000}"/>
    <cellStyle name="Normal 2 5 3 2 2 3 2 4" xfId="24688" xr:uid="{00000000-0005-0000-0000-0000F9730000}"/>
    <cellStyle name="Normal 2 5 3 2 2 3 2 4 2" xfId="24689" xr:uid="{00000000-0005-0000-0000-0000FA730000}"/>
    <cellStyle name="Normal 2 5 3 2 2 3 2 5" xfId="24690" xr:uid="{00000000-0005-0000-0000-0000FB730000}"/>
    <cellStyle name="Normal 2 5 3 2 2 3 3" xfId="24691" xr:uid="{00000000-0005-0000-0000-0000FC730000}"/>
    <cellStyle name="Normal 2 5 3 2 2 3 3 2" xfId="24692" xr:uid="{00000000-0005-0000-0000-0000FD730000}"/>
    <cellStyle name="Normal 2 5 3 2 2 3 3 2 2" xfId="24693" xr:uid="{00000000-0005-0000-0000-0000FE730000}"/>
    <cellStyle name="Normal 2 5 3 2 2 3 3 3" xfId="24694" xr:uid="{00000000-0005-0000-0000-0000FF730000}"/>
    <cellStyle name="Normal 2 5 3 2 2 3 3 3 2" xfId="24695" xr:uid="{00000000-0005-0000-0000-000000740000}"/>
    <cellStyle name="Normal 2 5 3 2 2 3 3 4" xfId="24696" xr:uid="{00000000-0005-0000-0000-000001740000}"/>
    <cellStyle name="Normal 2 5 3 2 2 3 4" xfId="24697" xr:uid="{00000000-0005-0000-0000-000002740000}"/>
    <cellStyle name="Normal 2 5 3 2 2 3 4 2" xfId="24698" xr:uid="{00000000-0005-0000-0000-000003740000}"/>
    <cellStyle name="Normal 2 5 3 2 2 3 5" xfId="24699" xr:uid="{00000000-0005-0000-0000-000004740000}"/>
    <cellStyle name="Normal 2 5 3 2 2 3 5 2" xfId="24700" xr:uid="{00000000-0005-0000-0000-000005740000}"/>
    <cellStyle name="Normal 2 5 3 2 2 3 6" xfId="24701" xr:uid="{00000000-0005-0000-0000-000006740000}"/>
    <cellStyle name="Normal 2 5 3 2 2 4" xfId="24702" xr:uid="{00000000-0005-0000-0000-000007740000}"/>
    <cellStyle name="Normal 2 5 3 2 2 4 2" xfId="24703" xr:uid="{00000000-0005-0000-0000-000008740000}"/>
    <cellStyle name="Normal 2 5 3 2 2 4 2 2" xfId="24704" xr:uid="{00000000-0005-0000-0000-000009740000}"/>
    <cellStyle name="Normal 2 5 3 2 2 4 2 2 2" xfId="24705" xr:uid="{00000000-0005-0000-0000-00000A740000}"/>
    <cellStyle name="Normal 2 5 3 2 2 4 2 3" xfId="24706" xr:uid="{00000000-0005-0000-0000-00000B740000}"/>
    <cellStyle name="Normal 2 5 3 2 2 4 2 3 2" xfId="24707" xr:uid="{00000000-0005-0000-0000-00000C740000}"/>
    <cellStyle name="Normal 2 5 3 2 2 4 2 4" xfId="24708" xr:uid="{00000000-0005-0000-0000-00000D740000}"/>
    <cellStyle name="Normal 2 5 3 2 2 4 3" xfId="24709" xr:uid="{00000000-0005-0000-0000-00000E740000}"/>
    <cellStyle name="Normal 2 5 3 2 2 4 3 2" xfId="24710" xr:uid="{00000000-0005-0000-0000-00000F740000}"/>
    <cellStyle name="Normal 2 5 3 2 2 4 4" xfId="24711" xr:uid="{00000000-0005-0000-0000-000010740000}"/>
    <cellStyle name="Normal 2 5 3 2 2 4 4 2" xfId="24712" xr:uid="{00000000-0005-0000-0000-000011740000}"/>
    <cellStyle name="Normal 2 5 3 2 2 4 5" xfId="24713" xr:uid="{00000000-0005-0000-0000-000012740000}"/>
    <cellStyle name="Normal 2 5 3 2 2 5" xfId="24714" xr:uid="{00000000-0005-0000-0000-000013740000}"/>
    <cellStyle name="Normal 2 5 3 2 2 5 2" xfId="24715" xr:uid="{00000000-0005-0000-0000-000014740000}"/>
    <cellStyle name="Normal 2 5 3 2 2 5 2 2" xfId="24716" xr:uid="{00000000-0005-0000-0000-000015740000}"/>
    <cellStyle name="Normal 2 5 3 2 2 5 3" xfId="24717" xr:uid="{00000000-0005-0000-0000-000016740000}"/>
    <cellStyle name="Normal 2 5 3 2 2 5 3 2" xfId="24718" xr:uid="{00000000-0005-0000-0000-000017740000}"/>
    <cellStyle name="Normal 2 5 3 2 2 5 4" xfId="24719" xr:uid="{00000000-0005-0000-0000-000018740000}"/>
    <cellStyle name="Normal 2 5 3 2 2 6" xfId="24720" xr:uid="{00000000-0005-0000-0000-000019740000}"/>
    <cellStyle name="Normal 2 5 3 2 2 6 2" xfId="24721" xr:uid="{00000000-0005-0000-0000-00001A740000}"/>
    <cellStyle name="Normal 2 5 3 2 2 6 2 2" xfId="24722" xr:uid="{00000000-0005-0000-0000-00001B740000}"/>
    <cellStyle name="Normal 2 5 3 2 2 6 3" xfId="24723" xr:uid="{00000000-0005-0000-0000-00001C740000}"/>
    <cellStyle name="Normal 2 5 3 2 2 6 3 2" xfId="24724" xr:uid="{00000000-0005-0000-0000-00001D740000}"/>
    <cellStyle name="Normal 2 5 3 2 2 6 4" xfId="24725" xr:uid="{00000000-0005-0000-0000-00001E740000}"/>
    <cellStyle name="Normal 2 5 3 2 2 7" xfId="24726" xr:uid="{00000000-0005-0000-0000-00001F740000}"/>
    <cellStyle name="Normal 2 5 3 2 2 7 2" xfId="24727" xr:uid="{00000000-0005-0000-0000-000020740000}"/>
    <cellStyle name="Normal 2 5 3 2 2 8" xfId="24728" xr:uid="{00000000-0005-0000-0000-000021740000}"/>
    <cellStyle name="Normal 2 5 3 2 2 8 2" xfId="24729" xr:uid="{00000000-0005-0000-0000-000022740000}"/>
    <cellStyle name="Normal 2 5 3 2 2 9" xfId="24730" xr:uid="{00000000-0005-0000-0000-000023740000}"/>
    <cellStyle name="Normal 2 5 3 2 3" xfId="24731" xr:uid="{00000000-0005-0000-0000-000024740000}"/>
    <cellStyle name="Normal 2 5 3 2 3 2" xfId="24732" xr:uid="{00000000-0005-0000-0000-000025740000}"/>
    <cellStyle name="Normal 2 5 3 2 3 2 2" xfId="24733" xr:uid="{00000000-0005-0000-0000-000026740000}"/>
    <cellStyle name="Normal 2 5 3 2 3 2 2 2" xfId="24734" xr:uid="{00000000-0005-0000-0000-000027740000}"/>
    <cellStyle name="Normal 2 5 3 2 3 2 2 2 2" xfId="24735" xr:uid="{00000000-0005-0000-0000-000028740000}"/>
    <cellStyle name="Normal 2 5 3 2 3 2 2 3" xfId="24736" xr:uid="{00000000-0005-0000-0000-000029740000}"/>
    <cellStyle name="Normal 2 5 3 2 3 2 2 3 2" xfId="24737" xr:uid="{00000000-0005-0000-0000-00002A740000}"/>
    <cellStyle name="Normal 2 5 3 2 3 2 2 4" xfId="24738" xr:uid="{00000000-0005-0000-0000-00002B740000}"/>
    <cellStyle name="Normal 2 5 3 2 3 2 3" xfId="24739" xr:uid="{00000000-0005-0000-0000-00002C740000}"/>
    <cellStyle name="Normal 2 5 3 2 3 2 3 2" xfId="24740" xr:uid="{00000000-0005-0000-0000-00002D740000}"/>
    <cellStyle name="Normal 2 5 3 2 3 2 4" xfId="24741" xr:uid="{00000000-0005-0000-0000-00002E740000}"/>
    <cellStyle name="Normal 2 5 3 2 3 2 4 2" xfId="24742" xr:uid="{00000000-0005-0000-0000-00002F740000}"/>
    <cellStyle name="Normal 2 5 3 2 3 2 5" xfId="24743" xr:uid="{00000000-0005-0000-0000-000030740000}"/>
    <cellStyle name="Normal 2 5 3 2 3 3" xfId="24744" xr:uid="{00000000-0005-0000-0000-000031740000}"/>
    <cellStyle name="Normal 2 5 3 2 3 3 2" xfId="24745" xr:uid="{00000000-0005-0000-0000-000032740000}"/>
    <cellStyle name="Normal 2 5 3 2 3 3 2 2" xfId="24746" xr:uid="{00000000-0005-0000-0000-000033740000}"/>
    <cellStyle name="Normal 2 5 3 2 3 3 3" xfId="24747" xr:uid="{00000000-0005-0000-0000-000034740000}"/>
    <cellStyle name="Normal 2 5 3 2 3 3 3 2" xfId="24748" xr:uid="{00000000-0005-0000-0000-000035740000}"/>
    <cellStyle name="Normal 2 5 3 2 3 3 4" xfId="24749" xr:uid="{00000000-0005-0000-0000-000036740000}"/>
    <cellStyle name="Normal 2 5 3 2 3 4" xfId="24750" xr:uid="{00000000-0005-0000-0000-000037740000}"/>
    <cellStyle name="Normal 2 5 3 2 3 4 2" xfId="24751" xr:uid="{00000000-0005-0000-0000-000038740000}"/>
    <cellStyle name="Normal 2 5 3 2 3 5" xfId="24752" xr:uid="{00000000-0005-0000-0000-000039740000}"/>
    <cellStyle name="Normal 2 5 3 2 3 5 2" xfId="24753" xr:uid="{00000000-0005-0000-0000-00003A740000}"/>
    <cellStyle name="Normal 2 5 3 2 3 6" xfId="24754" xr:uid="{00000000-0005-0000-0000-00003B740000}"/>
    <cellStyle name="Normal 2 5 3 2 4" xfId="24755" xr:uid="{00000000-0005-0000-0000-00003C740000}"/>
    <cellStyle name="Normal 2 5 3 2 4 2" xfId="24756" xr:uid="{00000000-0005-0000-0000-00003D740000}"/>
    <cellStyle name="Normal 2 5 3 2 4 2 2" xfId="24757" xr:uid="{00000000-0005-0000-0000-00003E740000}"/>
    <cellStyle name="Normal 2 5 3 2 4 2 2 2" xfId="24758" xr:uid="{00000000-0005-0000-0000-00003F740000}"/>
    <cellStyle name="Normal 2 5 3 2 4 2 2 2 2" xfId="24759" xr:uid="{00000000-0005-0000-0000-000040740000}"/>
    <cellStyle name="Normal 2 5 3 2 4 2 2 3" xfId="24760" xr:uid="{00000000-0005-0000-0000-000041740000}"/>
    <cellStyle name="Normal 2 5 3 2 4 2 2 3 2" xfId="24761" xr:uid="{00000000-0005-0000-0000-000042740000}"/>
    <cellStyle name="Normal 2 5 3 2 4 2 2 4" xfId="24762" xr:uid="{00000000-0005-0000-0000-000043740000}"/>
    <cellStyle name="Normal 2 5 3 2 4 2 3" xfId="24763" xr:uid="{00000000-0005-0000-0000-000044740000}"/>
    <cellStyle name="Normal 2 5 3 2 4 2 3 2" xfId="24764" xr:uid="{00000000-0005-0000-0000-000045740000}"/>
    <cellStyle name="Normal 2 5 3 2 4 2 4" xfId="24765" xr:uid="{00000000-0005-0000-0000-000046740000}"/>
    <cellStyle name="Normal 2 5 3 2 4 2 4 2" xfId="24766" xr:uid="{00000000-0005-0000-0000-000047740000}"/>
    <cellStyle name="Normal 2 5 3 2 4 2 5" xfId="24767" xr:uid="{00000000-0005-0000-0000-000048740000}"/>
    <cellStyle name="Normal 2 5 3 2 4 3" xfId="24768" xr:uid="{00000000-0005-0000-0000-000049740000}"/>
    <cellStyle name="Normal 2 5 3 2 4 3 2" xfId="24769" xr:uid="{00000000-0005-0000-0000-00004A740000}"/>
    <cellStyle name="Normal 2 5 3 2 4 3 2 2" xfId="24770" xr:uid="{00000000-0005-0000-0000-00004B740000}"/>
    <cellStyle name="Normal 2 5 3 2 4 3 3" xfId="24771" xr:uid="{00000000-0005-0000-0000-00004C740000}"/>
    <cellStyle name="Normal 2 5 3 2 4 3 3 2" xfId="24772" xr:uid="{00000000-0005-0000-0000-00004D740000}"/>
    <cellStyle name="Normal 2 5 3 2 4 3 4" xfId="24773" xr:uid="{00000000-0005-0000-0000-00004E740000}"/>
    <cellStyle name="Normal 2 5 3 2 4 4" xfId="24774" xr:uid="{00000000-0005-0000-0000-00004F740000}"/>
    <cellStyle name="Normal 2 5 3 2 4 4 2" xfId="24775" xr:uid="{00000000-0005-0000-0000-000050740000}"/>
    <cellStyle name="Normal 2 5 3 2 4 5" xfId="24776" xr:uid="{00000000-0005-0000-0000-000051740000}"/>
    <cellStyle name="Normal 2 5 3 2 4 5 2" xfId="24777" xr:uid="{00000000-0005-0000-0000-000052740000}"/>
    <cellStyle name="Normal 2 5 3 2 4 6" xfId="24778" xr:uid="{00000000-0005-0000-0000-000053740000}"/>
    <cellStyle name="Normal 2 5 3 2 5" xfId="24779" xr:uid="{00000000-0005-0000-0000-000054740000}"/>
    <cellStyle name="Normal 2 5 3 2 5 2" xfId="24780" xr:uid="{00000000-0005-0000-0000-000055740000}"/>
    <cellStyle name="Normal 2 5 3 2 5 2 2" xfId="24781" xr:uid="{00000000-0005-0000-0000-000056740000}"/>
    <cellStyle name="Normal 2 5 3 2 5 2 2 2" xfId="24782" xr:uid="{00000000-0005-0000-0000-000057740000}"/>
    <cellStyle name="Normal 2 5 3 2 5 2 3" xfId="24783" xr:uid="{00000000-0005-0000-0000-000058740000}"/>
    <cellStyle name="Normal 2 5 3 2 5 2 3 2" xfId="24784" xr:uid="{00000000-0005-0000-0000-000059740000}"/>
    <cellStyle name="Normal 2 5 3 2 5 2 4" xfId="24785" xr:uid="{00000000-0005-0000-0000-00005A740000}"/>
    <cellStyle name="Normal 2 5 3 2 5 3" xfId="24786" xr:uid="{00000000-0005-0000-0000-00005B740000}"/>
    <cellStyle name="Normal 2 5 3 2 5 3 2" xfId="24787" xr:uid="{00000000-0005-0000-0000-00005C740000}"/>
    <cellStyle name="Normal 2 5 3 2 5 4" xfId="24788" xr:uid="{00000000-0005-0000-0000-00005D740000}"/>
    <cellStyle name="Normal 2 5 3 2 5 4 2" xfId="24789" xr:uid="{00000000-0005-0000-0000-00005E740000}"/>
    <cellStyle name="Normal 2 5 3 2 5 5" xfId="24790" xr:uid="{00000000-0005-0000-0000-00005F740000}"/>
    <cellStyle name="Normal 2 5 3 2 6" xfId="24791" xr:uid="{00000000-0005-0000-0000-000060740000}"/>
    <cellStyle name="Normal 2 5 3 2 6 2" xfId="24792" xr:uid="{00000000-0005-0000-0000-000061740000}"/>
    <cellStyle name="Normal 2 5 3 2 6 2 2" xfId="24793" xr:uid="{00000000-0005-0000-0000-000062740000}"/>
    <cellStyle name="Normal 2 5 3 2 6 3" xfId="24794" xr:uid="{00000000-0005-0000-0000-000063740000}"/>
    <cellStyle name="Normal 2 5 3 2 6 3 2" xfId="24795" xr:uid="{00000000-0005-0000-0000-000064740000}"/>
    <cellStyle name="Normal 2 5 3 2 6 4" xfId="24796" xr:uid="{00000000-0005-0000-0000-000065740000}"/>
    <cellStyle name="Normal 2 5 3 2 7" xfId="24797" xr:uid="{00000000-0005-0000-0000-000066740000}"/>
    <cellStyle name="Normal 2 5 3 2 7 2" xfId="24798" xr:uid="{00000000-0005-0000-0000-000067740000}"/>
    <cellStyle name="Normal 2 5 3 2 7 2 2" xfId="24799" xr:uid="{00000000-0005-0000-0000-000068740000}"/>
    <cellStyle name="Normal 2 5 3 2 7 3" xfId="24800" xr:uid="{00000000-0005-0000-0000-000069740000}"/>
    <cellStyle name="Normal 2 5 3 2 7 3 2" xfId="24801" xr:uid="{00000000-0005-0000-0000-00006A740000}"/>
    <cellStyle name="Normal 2 5 3 2 7 4" xfId="24802" xr:uid="{00000000-0005-0000-0000-00006B740000}"/>
    <cellStyle name="Normal 2 5 3 2 8" xfId="24803" xr:uid="{00000000-0005-0000-0000-00006C740000}"/>
    <cellStyle name="Normal 2 5 3 2 8 2" xfId="24804" xr:uid="{00000000-0005-0000-0000-00006D740000}"/>
    <cellStyle name="Normal 2 5 3 2 9" xfId="24805" xr:uid="{00000000-0005-0000-0000-00006E740000}"/>
    <cellStyle name="Normal 2 5 3 2 9 2" xfId="24806" xr:uid="{00000000-0005-0000-0000-00006F740000}"/>
    <cellStyle name="Normal 2 5 3 3" xfId="24807" xr:uid="{00000000-0005-0000-0000-000070740000}"/>
    <cellStyle name="Normal 2 5 3 3 2" xfId="43383" xr:uid="{00000000-0005-0000-0000-000071740000}"/>
    <cellStyle name="Normal 2 5 3 4" xfId="24808" xr:uid="{00000000-0005-0000-0000-000072740000}"/>
    <cellStyle name="Normal 2 5 3 4 2" xfId="24809" xr:uid="{00000000-0005-0000-0000-000073740000}"/>
    <cellStyle name="Normal 2 5 3 4 2 2" xfId="24810" xr:uid="{00000000-0005-0000-0000-000074740000}"/>
    <cellStyle name="Normal 2 5 3 4 2 2 2" xfId="24811" xr:uid="{00000000-0005-0000-0000-000075740000}"/>
    <cellStyle name="Normal 2 5 3 4 2 2 2 2" xfId="24812" xr:uid="{00000000-0005-0000-0000-000076740000}"/>
    <cellStyle name="Normal 2 5 3 4 2 2 2 2 2" xfId="24813" xr:uid="{00000000-0005-0000-0000-000077740000}"/>
    <cellStyle name="Normal 2 5 3 4 2 2 2 3" xfId="24814" xr:uid="{00000000-0005-0000-0000-000078740000}"/>
    <cellStyle name="Normal 2 5 3 4 2 2 2 3 2" xfId="24815" xr:uid="{00000000-0005-0000-0000-000079740000}"/>
    <cellStyle name="Normal 2 5 3 4 2 2 2 4" xfId="24816" xr:uid="{00000000-0005-0000-0000-00007A740000}"/>
    <cellStyle name="Normal 2 5 3 4 2 2 3" xfId="24817" xr:uid="{00000000-0005-0000-0000-00007B740000}"/>
    <cellStyle name="Normal 2 5 3 4 2 2 3 2" xfId="24818" xr:uid="{00000000-0005-0000-0000-00007C740000}"/>
    <cellStyle name="Normal 2 5 3 4 2 2 4" xfId="24819" xr:uid="{00000000-0005-0000-0000-00007D740000}"/>
    <cellStyle name="Normal 2 5 3 4 2 2 4 2" xfId="24820" xr:uid="{00000000-0005-0000-0000-00007E740000}"/>
    <cellStyle name="Normal 2 5 3 4 2 2 5" xfId="24821" xr:uid="{00000000-0005-0000-0000-00007F740000}"/>
    <cellStyle name="Normal 2 5 3 4 2 3" xfId="24822" xr:uid="{00000000-0005-0000-0000-000080740000}"/>
    <cellStyle name="Normal 2 5 3 4 2 3 2" xfId="24823" xr:uid="{00000000-0005-0000-0000-000081740000}"/>
    <cellStyle name="Normal 2 5 3 4 2 3 2 2" xfId="24824" xr:uid="{00000000-0005-0000-0000-000082740000}"/>
    <cellStyle name="Normal 2 5 3 4 2 3 3" xfId="24825" xr:uid="{00000000-0005-0000-0000-000083740000}"/>
    <cellStyle name="Normal 2 5 3 4 2 3 3 2" xfId="24826" xr:uid="{00000000-0005-0000-0000-000084740000}"/>
    <cellStyle name="Normal 2 5 3 4 2 3 4" xfId="24827" xr:uid="{00000000-0005-0000-0000-000085740000}"/>
    <cellStyle name="Normal 2 5 3 4 2 4" xfId="24828" xr:uid="{00000000-0005-0000-0000-000086740000}"/>
    <cellStyle name="Normal 2 5 3 4 2 4 2" xfId="24829" xr:uid="{00000000-0005-0000-0000-000087740000}"/>
    <cellStyle name="Normal 2 5 3 4 2 5" xfId="24830" xr:uid="{00000000-0005-0000-0000-000088740000}"/>
    <cellStyle name="Normal 2 5 3 4 2 5 2" xfId="24831" xr:uid="{00000000-0005-0000-0000-000089740000}"/>
    <cellStyle name="Normal 2 5 3 4 2 6" xfId="24832" xr:uid="{00000000-0005-0000-0000-00008A740000}"/>
    <cellStyle name="Normal 2 5 3 4 3" xfId="24833" xr:uid="{00000000-0005-0000-0000-00008B740000}"/>
    <cellStyle name="Normal 2 5 3 4 3 2" xfId="24834" xr:uid="{00000000-0005-0000-0000-00008C740000}"/>
    <cellStyle name="Normal 2 5 3 4 3 2 2" xfId="24835" xr:uid="{00000000-0005-0000-0000-00008D740000}"/>
    <cellStyle name="Normal 2 5 3 4 3 2 2 2" xfId="24836" xr:uid="{00000000-0005-0000-0000-00008E740000}"/>
    <cellStyle name="Normal 2 5 3 4 3 2 2 2 2" xfId="24837" xr:uid="{00000000-0005-0000-0000-00008F740000}"/>
    <cellStyle name="Normal 2 5 3 4 3 2 2 3" xfId="24838" xr:uid="{00000000-0005-0000-0000-000090740000}"/>
    <cellStyle name="Normal 2 5 3 4 3 2 2 3 2" xfId="24839" xr:uid="{00000000-0005-0000-0000-000091740000}"/>
    <cellStyle name="Normal 2 5 3 4 3 2 2 4" xfId="24840" xr:uid="{00000000-0005-0000-0000-000092740000}"/>
    <cellStyle name="Normal 2 5 3 4 3 2 3" xfId="24841" xr:uid="{00000000-0005-0000-0000-000093740000}"/>
    <cellStyle name="Normal 2 5 3 4 3 2 3 2" xfId="24842" xr:uid="{00000000-0005-0000-0000-000094740000}"/>
    <cellStyle name="Normal 2 5 3 4 3 2 4" xfId="24843" xr:uid="{00000000-0005-0000-0000-000095740000}"/>
    <cellStyle name="Normal 2 5 3 4 3 2 4 2" xfId="24844" xr:uid="{00000000-0005-0000-0000-000096740000}"/>
    <cellStyle name="Normal 2 5 3 4 3 2 5" xfId="24845" xr:uid="{00000000-0005-0000-0000-000097740000}"/>
    <cellStyle name="Normal 2 5 3 4 3 3" xfId="24846" xr:uid="{00000000-0005-0000-0000-000098740000}"/>
    <cellStyle name="Normal 2 5 3 4 3 3 2" xfId="24847" xr:uid="{00000000-0005-0000-0000-000099740000}"/>
    <cellStyle name="Normal 2 5 3 4 3 3 2 2" xfId="24848" xr:uid="{00000000-0005-0000-0000-00009A740000}"/>
    <cellStyle name="Normal 2 5 3 4 3 3 3" xfId="24849" xr:uid="{00000000-0005-0000-0000-00009B740000}"/>
    <cellStyle name="Normal 2 5 3 4 3 3 3 2" xfId="24850" xr:uid="{00000000-0005-0000-0000-00009C740000}"/>
    <cellStyle name="Normal 2 5 3 4 3 3 4" xfId="24851" xr:uid="{00000000-0005-0000-0000-00009D740000}"/>
    <cellStyle name="Normal 2 5 3 4 3 4" xfId="24852" xr:uid="{00000000-0005-0000-0000-00009E740000}"/>
    <cellStyle name="Normal 2 5 3 4 3 4 2" xfId="24853" xr:uid="{00000000-0005-0000-0000-00009F740000}"/>
    <cellStyle name="Normal 2 5 3 4 3 5" xfId="24854" xr:uid="{00000000-0005-0000-0000-0000A0740000}"/>
    <cellStyle name="Normal 2 5 3 4 3 5 2" xfId="24855" xr:uid="{00000000-0005-0000-0000-0000A1740000}"/>
    <cellStyle name="Normal 2 5 3 4 3 6" xfId="24856" xr:uid="{00000000-0005-0000-0000-0000A2740000}"/>
    <cellStyle name="Normal 2 5 3 4 4" xfId="24857" xr:uid="{00000000-0005-0000-0000-0000A3740000}"/>
    <cellStyle name="Normal 2 5 3 4 4 2" xfId="24858" xr:uid="{00000000-0005-0000-0000-0000A4740000}"/>
    <cellStyle name="Normal 2 5 3 4 4 2 2" xfId="24859" xr:uid="{00000000-0005-0000-0000-0000A5740000}"/>
    <cellStyle name="Normal 2 5 3 4 4 2 2 2" xfId="24860" xr:uid="{00000000-0005-0000-0000-0000A6740000}"/>
    <cellStyle name="Normal 2 5 3 4 4 2 3" xfId="24861" xr:uid="{00000000-0005-0000-0000-0000A7740000}"/>
    <cellStyle name="Normal 2 5 3 4 4 2 3 2" xfId="24862" xr:uid="{00000000-0005-0000-0000-0000A8740000}"/>
    <cellStyle name="Normal 2 5 3 4 4 2 4" xfId="24863" xr:uid="{00000000-0005-0000-0000-0000A9740000}"/>
    <cellStyle name="Normal 2 5 3 4 4 3" xfId="24864" xr:uid="{00000000-0005-0000-0000-0000AA740000}"/>
    <cellStyle name="Normal 2 5 3 4 4 3 2" xfId="24865" xr:uid="{00000000-0005-0000-0000-0000AB740000}"/>
    <cellStyle name="Normal 2 5 3 4 4 4" xfId="24866" xr:uid="{00000000-0005-0000-0000-0000AC740000}"/>
    <cellStyle name="Normal 2 5 3 4 4 4 2" xfId="24867" xr:uid="{00000000-0005-0000-0000-0000AD740000}"/>
    <cellStyle name="Normal 2 5 3 4 4 5" xfId="24868" xr:uid="{00000000-0005-0000-0000-0000AE740000}"/>
    <cellStyle name="Normal 2 5 3 4 5" xfId="24869" xr:uid="{00000000-0005-0000-0000-0000AF740000}"/>
    <cellStyle name="Normal 2 5 3 4 5 2" xfId="24870" xr:uid="{00000000-0005-0000-0000-0000B0740000}"/>
    <cellStyle name="Normal 2 5 3 4 5 2 2" xfId="24871" xr:uid="{00000000-0005-0000-0000-0000B1740000}"/>
    <cellStyle name="Normal 2 5 3 4 5 3" xfId="24872" xr:uid="{00000000-0005-0000-0000-0000B2740000}"/>
    <cellStyle name="Normal 2 5 3 4 5 3 2" xfId="24873" xr:uid="{00000000-0005-0000-0000-0000B3740000}"/>
    <cellStyle name="Normal 2 5 3 4 5 4" xfId="24874" xr:uid="{00000000-0005-0000-0000-0000B4740000}"/>
    <cellStyle name="Normal 2 5 3 4 6" xfId="24875" xr:uid="{00000000-0005-0000-0000-0000B5740000}"/>
    <cellStyle name="Normal 2 5 3 4 6 2" xfId="24876" xr:uid="{00000000-0005-0000-0000-0000B6740000}"/>
    <cellStyle name="Normal 2 5 3 4 6 2 2" xfId="24877" xr:uid="{00000000-0005-0000-0000-0000B7740000}"/>
    <cellStyle name="Normal 2 5 3 4 6 3" xfId="24878" xr:uid="{00000000-0005-0000-0000-0000B8740000}"/>
    <cellStyle name="Normal 2 5 3 4 6 3 2" xfId="24879" xr:uid="{00000000-0005-0000-0000-0000B9740000}"/>
    <cellStyle name="Normal 2 5 3 4 6 4" xfId="24880" xr:uid="{00000000-0005-0000-0000-0000BA740000}"/>
    <cellStyle name="Normal 2 5 3 4 7" xfId="24881" xr:uid="{00000000-0005-0000-0000-0000BB740000}"/>
    <cellStyle name="Normal 2 5 3 4 7 2" xfId="24882" xr:uid="{00000000-0005-0000-0000-0000BC740000}"/>
    <cellStyle name="Normal 2 5 3 4 8" xfId="24883" xr:uid="{00000000-0005-0000-0000-0000BD740000}"/>
    <cellStyle name="Normal 2 5 3 4 8 2" xfId="24884" xr:uid="{00000000-0005-0000-0000-0000BE740000}"/>
    <cellStyle name="Normal 2 5 3 4 9" xfId="24885" xr:uid="{00000000-0005-0000-0000-0000BF740000}"/>
    <cellStyle name="Normal 2 5 3 5" xfId="24886" xr:uid="{00000000-0005-0000-0000-0000C0740000}"/>
    <cellStyle name="Normal 2 5 3 5 2" xfId="24887" xr:uid="{00000000-0005-0000-0000-0000C1740000}"/>
    <cellStyle name="Normal 2 5 3 5 2 2" xfId="24888" xr:uid="{00000000-0005-0000-0000-0000C2740000}"/>
    <cellStyle name="Normal 2 5 3 5 2 2 2" xfId="24889" xr:uid="{00000000-0005-0000-0000-0000C3740000}"/>
    <cellStyle name="Normal 2 5 3 5 2 2 2 2" xfId="24890" xr:uid="{00000000-0005-0000-0000-0000C4740000}"/>
    <cellStyle name="Normal 2 5 3 5 2 2 3" xfId="24891" xr:uid="{00000000-0005-0000-0000-0000C5740000}"/>
    <cellStyle name="Normal 2 5 3 5 2 2 3 2" xfId="24892" xr:uid="{00000000-0005-0000-0000-0000C6740000}"/>
    <cellStyle name="Normal 2 5 3 5 2 2 4" xfId="24893" xr:uid="{00000000-0005-0000-0000-0000C7740000}"/>
    <cellStyle name="Normal 2 5 3 5 2 3" xfId="24894" xr:uid="{00000000-0005-0000-0000-0000C8740000}"/>
    <cellStyle name="Normal 2 5 3 5 2 3 2" xfId="24895" xr:uid="{00000000-0005-0000-0000-0000C9740000}"/>
    <cellStyle name="Normal 2 5 3 5 2 4" xfId="24896" xr:uid="{00000000-0005-0000-0000-0000CA740000}"/>
    <cellStyle name="Normal 2 5 3 5 2 4 2" xfId="24897" xr:uid="{00000000-0005-0000-0000-0000CB740000}"/>
    <cellStyle name="Normal 2 5 3 5 2 5" xfId="24898" xr:uid="{00000000-0005-0000-0000-0000CC740000}"/>
    <cellStyle name="Normal 2 5 3 5 3" xfId="24899" xr:uid="{00000000-0005-0000-0000-0000CD740000}"/>
    <cellStyle name="Normal 2 5 3 5 3 2" xfId="24900" xr:uid="{00000000-0005-0000-0000-0000CE740000}"/>
    <cellStyle name="Normal 2 5 3 5 3 2 2" xfId="24901" xr:uid="{00000000-0005-0000-0000-0000CF740000}"/>
    <cellStyle name="Normal 2 5 3 5 3 3" xfId="24902" xr:uid="{00000000-0005-0000-0000-0000D0740000}"/>
    <cellStyle name="Normal 2 5 3 5 3 3 2" xfId="24903" xr:uid="{00000000-0005-0000-0000-0000D1740000}"/>
    <cellStyle name="Normal 2 5 3 5 3 4" xfId="24904" xr:uid="{00000000-0005-0000-0000-0000D2740000}"/>
    <cellStyle name="Normal 2 5 3 5 4" xfId="24905" xr:uid="{00000000-0005-0000-0000-0000D3740000}"/>
    <cellStyle name="Normal 2 5 3 5 4 2" xfId="24906" xr:uid="{00000000-0005-0000-0000-0000D4740000}"/>
    <cellStyle name="Normal 2 5 3 5 5" xfId="24907" xr:uid="{00000000-0005-0000-0000-0000D5740000}"/>
    <cellStyle name="Normal 2 5 3 5 5 2" xfId="24908" xr:uid="{00000000-0005-0000-0000-0000D6740000}"/>
    <cellStyle name="Normal 2 5 3 5 6" xfId="24909" xr:uid="{00000000-0005-0000-0000-0000D7740000}"/>
    <cellStyle name="Normal 2 5 3 6" xfId="24910" xr:uid="{00000000-0005-0000-0000-0000D8740000}"/>
    <cellStyle name="Normal 2 5 3 6 2" xfId="24911" xr:uid="{00000000-0005-0000-0000-0000D9740000}"/>
    <cellStyle name="Normal 2 5 3 6 2 2" xfId="24912" xr:uid="{00000000-0005-0000-0000-0000DA740000}"/>
    <cellStyle name="Normal 2 5 3 6 2 2 2" xfId="24913" xr:uid="{00000000-0005-0000-0000-0000DB740000}"/>
    <cellStyle name="Normal 2 5 3 6 2 2 2 2" xfId="24914" xr:uid="{00000000-0005-0000-0000-0000DC740000}"/>
    <cellStyle name="Normal 2 5 3 6 2 2 3" xfId="24915" xr:uid="{00000000-0005-0000-0000-0000DD740000}"/>
    <cellStyle name="Normal 2 5 3 6 2 2 3 2" xfId="24916" xr:uid="{00000000-0005-0000-0000-0000DE740000}"/>
    <cellStyle name="Normal 2 5 3 6 2 2 4" xfId="24917" xr:uid="{00000000-0005-0000-0000-0000DF740000}"/>
    <cellStyle name="Normal 2 5 3 6 2 3" xfId="24918" xr:uid="{00000000-0005-0000-0000-0000E0740000}"/>
    <cellStyle name="Normal 2 5 3 6 2 3 2" xfId="24919" xr:uid="{00000000-0005-0000-0000-0000E1740000}"/>
    <cellStyle name="Normal 2 5 3 6 2 4" xfId="24920" xr:uid="{00000000-0005-0000-0000-0000E2740000}"/>
    <cellStyle name="Normal 2 5 3 6 2 4 2" xfId="24921" xr:uid="{00000000-0005-0000-0000-0000E3740000}"/>
    <cellStyle name="Normal 2 5 3 6 2 5" xfId="24922" xr:uid="{00000000-0005-0000-0000-0000E4740000}"/>
    <cellStyle name="Normal 2 5 3 6 3" xfId="24923" xr:uid="{00000000-0005-0000-0000-0000E5740000}"/>
    <cellStyle name="Normal 2 5 3 6 3 2" xfId="24924" xr:uid="{00000000-0005-0000-0000-0000E6740000}"/>
    <cellStyle name="Normal 2 5 3 6 3 2 2" xfId="24925" xr:uid="{00000000-0005-0000-0000-0000E7740000}"/>
    <cellStyle name="Normal 2 5 3 6 3 3" xfId="24926" xr:uid="{00000000-0005-0000-0000-0000E8740000}"/>
    <cellStyle name="Normal 2 5 3 6 3 3 2" xfId="24927" xr:uid="{00000000-0005-0000-0000-0000E9740000}"/>
    <cellStyle name="Normal 2 5 3 6 3 4" xfId="24928" xr:uid="{00000000-0005-0000-0000-0000EA740000}"/>
    <cellStyle name="Normal 2 5 3 6 4" xfId="24929" xr:uid="{00000000-0005-0000-0000-0000EB740000}"/>
    <cellStyle name="Normal 2 5 3 6 4 2" xfId="24930" xr:uid="{00000000-0005-0000-0000-0000EC740000}"/>
    <cellStyle name="Normal 2 5 3 6 5" xfId="24931" xr:uid="{00000000-0005-0000-0000-0000ED740000}"/>
    <cellStyle name="Normal 2 5 3 6 5 2" xfId="24932" xr:uid="{00000000-0005-0000-0000-0000EE740000}"/>
    <cellStyle name="Normal 2 5 3 6 6" xfId="24933" xr:uid="{00000000-0005-0000-0000-0000EF740000}"/>
    <cellStyle name="Normal 2 5 3 7" xfId="24934" xr:uid="{00000000-0005-0000-0000-0000F0740000}"/>
    <cellStyle name="Normal 2 5 3 7 2" xfId="24935" xr:uid="{00000000-0005-0000-0000-0000F1740000}"/>
    <cellStyle name="Normal 2 5 3 7 2 2" xfId="24936" xr:uid="{00000000-0005-0000-0000-0000F2740000}"/>
    <cellStyle name="Normal 2 5 3 7 2 2 2" xfId="24937" xr:uid="{00000000-0005-0000-0000-0000F3740000}"/>
    <cellStyle name="Normal 2 5 3 7 2 3" xfId="24938" xr:uid="{00000000-0005-0000-0000-0000F4740000}"/>
    <cellStyle name="Normal 2 5 3 7 2 3 2" xfId="24939" xr:uid="{00000000-0005-0000-0000-0000F5740000}"/>
    <cellStyle name="Normal 2 5 3 7 2 4" xfId="24940" xr:uid="{00000000-0005-0000-0000-0000F6740000}"/>
    <cellStyle name="Normal 2 5 3 7 3" xfId="24941" xr:uid="{00000000-0005-0000-0000-0000F7740000}"/>
    <cellStyle name="Normal 2 5 3 7 3 2" xfId="24942" xr:uid="{00000000-0005-0000-0000-0000F8740000}"/>
    <cellStyle name="Normal 2 5 3 7 4" xfId="24943" xr:uid="{00000000-0005-0000-0000-0000F9740000}"/>
    <cellStyle name="Normal 2 5 3 7 4 2" xfId="24944" xr:uid="{00000000-0005-0000-0000-0000FA740000}"/>
    <cellStyle name="Normal 2 5 3 7 5" xfId="24945" xr:uid="{00000000-0005-0000-0000-0000FB740000}"/>
    <cellStyle name="Normal 2 5 3 8" xfId="24946" xr:uid="{00000000-0005-0000-0000-0000FC740000}"/>
    <cellStyle name="Normal 2 5 3 8 2" xfId="24947" xr:uid="{00000000-0005-0000-0000-0000FD740000}"/>
    <cellStyle name="Normal 2 5 3 8 2 2" xfId="24948" xr:uid="{00000000-0005-0000-0000-0000FE740000}"/>
    <cellStyle name="Normal 2 5 3 8 3" xfId="24949" xr:uid="{00000000-0005-0000-0000-0000FF740000}"/>
    <cellStyle name="Normal 2 5 3 8 3 2" xfId="24950" xr:uid="{00000000-0005-0000-0000-000000750000}"/>
    <cellStyle name="Normal 2 5 3 8 4" xfId="24951" xr:uid="{00000000-0005-0000-0000-000001750000}"/>
    <cellStyle name="Normal 2 5 3 9" xfId="24952" xr:uid="{00000000-0005-0000-0000-000002750000}"/>
    <cellStyle name="Normal 2 5 3 9 2" xfId="24953" xr:uid="{00000000-0005-0000-0000-000003750000}"/>
    <cellStyle name="Normal 2 5 3 9 2 2" xfId="24954" xr:uid="{00000000-0005-0000-0000-000004750000}"/>
    <cellStyle name="Normal 2 5 3 9 3" xfId="24955" xr:uid="{00000000-0005-0000-0000-000005750000}"/>
    <cellStyle name="Normal 2 5 3 9 3 2" xfId="24956" xr:uid="{00000000-0005-0000-0000-000006750000}"/>
    <cellStyle name="Normal 2 5 3 9 4" xfId="24957" xr:uid="{00000000-0005-0000-0000-000007750000}"/>
    <cellStyle name="Normal 2 5 4" xfId="2044" xr:uid="{00000000-0005-0000-0000-000008750000}"/>
    <cellStyle name="Normal 2 5 4 10" xfId="24958" xr:uid="{00000000-0005-0000-0000-000009750000}"/>
    <cellStyle name="Normal 2 5 4 10 2" xfId="24959" xr:uid="{00000000-0005-0000-0000-00000A750000}"/>
    <cellStyle name="Normal 2 5 4 11" xfId="24960" xr:uid="{00000000-0005-0000-0000-00000B750000}"/>
    <cellStyle name="Normal 2 5 4 12" xfId="43384" xr:uid="{00000000-0005-0000-0000-00000C750000}"/>
    <cellStyle name="Normal 2 5 4 2" xfId="24961" xr:uid="{00000000-0005-0000-0000-00000D750000}"/>
    <cellStyle name="Normal 2 5 4 2 2" xfId="43385" xr:uid="{00000000-0005-0000-0000-00000E750000}"/>
    <cellStyle name="Normal 2 5 4 3" xfId="24962" xr:uid="{00000000-0005-0000-0000-00000F750000}"/>
    <cellStyle name="Normal 2 5 4 3 2" xfId="24963" xr:uid="{00000000-0005-0000-0000-000010750000}"/>
    <cellStyle name="Normal 2 5 4 3 2 2" xfId="24964" xr:uid="{00000000-0005-0000-0000-000011750000}"/>
    <cellStyle name="Normal 2 5 4 3 2 2 2" xfId="24965" xr:uid="{00000000-0005-0000-0000-000012750000}"/>
    <cellStyle name="Normal 2 5 4 3 2 2 2 2" xfId="24966" xr:uid="{00000000-0005-0000-0000-000013750000}"/>
    <cellStyle name="Normal 2 5 4 3 2 2 2 2 2" xfId="24967" xr:uid="{00000000-0005-0000-0000-000014750000}"/>
    <cellStyle name="Normal 2 5 4 3 2 2 2 3" xfId="24968" xr:uid="{00000000-0005-0000-0000-000015750000}"/>
    <cellStyle name="Normal 2 5 4 3 2 2 2 3 2" xfId="24969" xr:uid="{00000000-0005-0000-0000-000016750000}"/>
    <cellStyle name="Normal 2 5 4 3 2 2 2 4" xfId="24970" xr:uid="{00000000-0005-0000-0000-000017750000}"/>
    <cellStyle name="Normal 2 5 4 3 2 2 3" xfId="24971" xr:uid="{00000000-0005-0000-0000-000018750000}"/>
    <cellStyle name="Normal 2 5 4 3 2 2 3 2" xfId="24972" xr:uid="{00000000-0005-0000-0000-000019750000}"/>
    <cellStyle name="Normal 2 5 4 3 2 2 4" xfId="24973" xr:uid="{00000000-0005-0000-0000-00001A750000}"/>
    <cellStyle name="Normal 2 5 4 3 2 2 4 2" xfId="24974" xr:uid="{00000000-0005-0000-0000-00001B750000}"/>
    <cellStyle name="Normal 2 5 4 3 2 2 5" xfId="24975" xr:uid="{00000000-0005-0000-0000-00001C750000}"/>
    <cellStyle name="Normal 2 5 4 3 2 3" xfId="24976" xr:uid="{00000000-0005-0000-0000-00001D750000}"/>
    <cellStyle name="Normal 2 5 4 3 2 3 2" xfId="24977" xr:uid="{00000000-0005-0000-0000-00001E750000}"/>
    <cellStyle name="Normal 2 5 4 3 2 3 2 2" xfId="24978" xr:uid="{00000000-0005-0000-0000-00001F750000}"/>
    <cellStyle name="Normal 2 5 4 3 2 3 3" xfId="24979" xr:uid="{00000000-0005-0000-0000-000020750000}"/>
    <cellStyle name="Normal 2 5 4 3 2 3 3 2" xfId="24980" xr:uid="{00000000-0005-0000-0000-000021750000}"/>
    <cellStyle name="Normal 2 5 4 3 2 3 4" xfId="24981" xr:uid="{00000000-0005-0000-0000-000022750000}"/>
    <cellStyle name="Normal 2 5 4 3 2 4" xfId="24982" xr:uid="{00000000-0005-0000-0000-000023750000}"/>
    <cellStyle name="Normal 2 5 4 3 2 4 2" xfId="24983" xr:uid="{00000000-0005-0000-0000-000024750000}"/>
    <cellStyle name="Normal 2 5 4 3 2 5" xfId="24984" xr:uid="{00000000-0005-0000-0000-000025750000}"/>
    <cellStyle name="Normal 2 5 4 3 2 5 2" xfId="24985" xr:uid="{00000000-0005-0000-0000-000026750000}"/>
    <cellStyle name="Normal 2 5 4 3 2 6" xfId="24986" xr:uid="{00000000-0005-0000-0000-000027750000}"/>
    <cellStyle name="Normal 2 5 4 3 3" xfId="24987" xr:uid="{00000000-0005-0000-0000-000028750000}"/>
    <cellStyle name="Normal 2 5 4 3 3 2" xfId="24988" xr:uid="{00000000-0005-0000-0000-000029750000}"/>
    <cellStyle name="Normal 2 5 4 3 3 2 2" xfId="24989" xr:uid="{00000000-0005-0000-0000-00002A750000}"/>
    <cellStyle name="Normal 2 5 4 3 3 2 2 2" xfId="24990" xr:uid="{00000000-0005-0000-0000-00002B750000}"/>
    <cellStyle name="Normal 2 5 4 3 3 2 2 2 2" xfId="24991" xr:uid="{00000000-0005-0000-0000-00002C750000}"/>
    <cellStyle name="Normal 2 5 4 3 3 2 2 3" xfId="24992" xr:uid="{00000000-0005-0000-0000-00002D750000}"/>
    <cellStyle name="Normal 2 5 4 3 3 2 2 3 2" xfId="24993" xr:uid="{00000000-0005-0000-0000-00002E750000}"/>
    <cellStyle name="Normal 2 5 4 3 3 2 2 4" xfId="24994" xr:uid="{00000000-0005-0000-0000-00002F750000}"/>
    <cellStyle name="Normal 2 5 4 3 3 2 3" xfId="24995" xr:uid="{00000000-0005-0000-0000-000030750000}"/>
    <cellStyle name="Normal 2 5 4 3 3 2 3 2" xfId="24996" xr:uid="{00000000-0005-0000-0000-000031750000}"/>
    <cellStyle name="Normal 2 5 4 3 3 2 4" xfId="24997" xr:uid="{00000000-0005-0000-0000-000032750000}"/>
    <cellStyle name="Normal 2 5 4 3 3 2 4 2" xfId="24998" xr:uid="{00000000-0005-0000-0000-000033750000}"/>
    <cellStyle name="Normal 2 5 4 3 3 2 5" xfId="24999" xr:uid="{00000000-0005-0000-0000-000034750000}"/>
    <cellStyle name="Normal 2 5 4 3 3 3" xfId="25000" xr:uid="{00000000-0005-0000-0000-000035750000}"/>
    <cellStyle name="Normal 2 5 4 3 3 3 2" xfId="25001" xr:uid="{00000000-0005-0000-0000-000036750000}"/>
    <cellStyle name="Normal 2 5 4 3 3 3 2 2" xfId="25002" xr:uid="{00000000-0005-0000-0000-000037750000}"/>
    <cellStyle name="Normal 2 5 4 3 3 3 3" xfId="25003" xr:uid="{00000000-0005-0000-0000-000038750000}"/>
    <cellStyle name="Normal 2 5 4 3 3 3 3 2" xfId="25004" xr:uid="{00000000-0005-0000-0000-000039750000}"/>
    <cellStyle name="Normal 2 5 4 3 3 3 4" xfId="25005" xr:uid="{00000000-0005-0000-0000-00003A750000}"/>
    <cellStyle name="Normal 2 5 4 3 3 4" xfId="25006" xr:uid="{00000000-0005-0000-0000-00003B750000}"/>
    <cellStyle name="Normal 2 5 4 3 3 4 2" xfId="25007" xr:uid="{00000000-0005-0000-0000-00003C750000}"/>
    <cellStyle name="Normal 2 5 4 3 3 5" xfId="25008" xr:uid="{00000000-0005-0000-0000-00003D750000}"/>
    <cellStyle name="Normal 2 5 4 3 3 5 2" xfId="25009" xr:uid="{00000000-0005-0000-0000-00003E750000}"/>
    <cellStyle name="Normal 2 5 4 3 3 6" xfId="25010" xr:uid="{00000000-0005-0000-0000-00003F750000}"/>
    <cellStyle name="Normal 2 5 4 3 4" xfId="25011" xr:uid="{00000000-0005-0000-0000-000040750000}"/>
    <cellStyle name="Normal 2 5 4 3 4 2" xfId="25012" xr:uid="{00000000-0005-0000-0000-000041750000}"/>
    <cellStyle name="Normal 2 5 4 3 4 2 2" xfId="25013" xr:uid="{00000000-0005-0000-0000-000042750000}"/>
    <cellStyle name="Normal 2 5 4 3 4 2 2 2" xfId="25014" xr:uid="{00000000-0005-0000-0000-000043750000}"/>
    <cellStyle name="Normal 2 5 4 3 4 2 3" xfId="25015" xr:uid="{00000000-0005-0000-0000-000044750000}"/>
    <cellStyle name="Normal 2 5 4 3 4 2 3 2" xfId="25016" xr:uid="{00000000-0005-0000-0000-000045750000}"/>
    <cellStyle name="Normal 2 5 4 3 4 2 4" xfId="25017" xr:uid="{00000000-0005-0000-0000-000046750000}"/>
    <cellStyle name="Normal 2 5 4 3 4 3" xfId="25018" xr:uid="{00000000-0005-0000-0000-000047750000}"/>
    <cellStyle name="Normal 2 5 4 3 4 3 2" xfId="25019" xr:uid="{00000000-0005-0000-0000-000048750000}"/>
    <cellStyle name="Normal 2 5 4 3 4 4" xfId="25020" xr:uid="{00000000-0005-0000-0000-000049750000}"/>
    <cellStyle name="Normal 2 5 4 3 4 4 2" xfId="25021" xr:uid="{00000000-0005-0000-0000-00004A750000}"/>
    <cellStyle name="Normal 2 5 4 3 4 5" xfId="25022" xr:uid="{00000000-0005-0000-0000-00004B750000}"/>
    <cellStyle name="Normal 2 5 4 3 5" xfId="25023" xr:uid="{00000000-0005-0000-0000-00004C750000}"/>
    <cellStyle name="Normal 2 5 4 3 5 2" xfId="25024" xr:uid="{00000000-0005-0000-0000-00004D750000}"/>
    <cellStyle name="Normal 2 5 4 3 5 2 2" xfId="25025" xr:uid="{00000000-0005-0000-0000-00004E750000}"/>
    <cellStyle name="Normal 2 5 4 3 5 3" xfId="25026" xr:uid="{00000000-0005-0000-0000-00004F750000}"/>
    <cellStyle name="Normal 2 5 4 3 5 3 2" xfId="25027" xr:uid="{00000000-0005-0000-0000-000050750000}"/>
    <cellStyle name="Normal 2 5 4 3 5 4" xfId="25028" xr:uid="{00000000-0005-0000-0000-000051750000}"/>
    <cellStyle name="Normal 2 5 4 3 6" xfId="25029" xr:uid="{00000000-0005-0000-0000-000052750000}"/>
    <cellStyle name="Normal 2 5 4 3 6 2" xfId="25030" xr:uid="{00000000-0005-0000-0000-000053750000}"/>
    <cellStyle name="Normal 2 5 4 3 6 2 2" xfId="25031" xr:uid="{00000000-0005-0000-0000-000054750000}"/>
    <cellStyle name="Normal 2 5 4 3 6 3" xfId="25032" xr:uid="{00000000-0005-0000-0000-000055750000}"/>
    <cellStyle name="Normal 2 5 4 3 6 3 2" xfId="25033" xr:uid="{00000000-0005-0000-0000-000056750000}"/>
    <cellStyle name="Normal 2 5 4 3 6 4" xfId="25034" xr:uid="{00000000-0005-0000-0000-000057750000}"/>
    <cellStyle name="Normal 2 5 4 3 7" xfId="25035" xr:uid="{00000000-0005-0000-0000-000058750000}"/>
    <cellStyle name="Normal 2 5 4 3 7 2" xfId="25036" xr:uid="{00000000-0005-0000-0000-000059750000}"/>
    <cellStyle name="Normal 2 5 4 3 8" xfId="25037" xr:uid="{00000000-0005-0000-0000-00005A750000}"/>
    <cellStyle name="Normal 2 5 4 3 8 2" xfId="25038" xr:uid="{00000000-0005-0000-0000-00005B750000}"/>
    <cellStyle name="Normal 2 5 4 3 9" xfId="25039" xr:uid="{00000000-0005-0000-0000-00005C750000}"/>
    <cellStyle name="Normal 2 5 4 4" xfId="25040" xr:uid="{00000000-0005-0000-0000-00005D750000}"/>
    <cellStyle name="Normal 2 5 4 4 2" xfId="25041" xr:uid="{00000000-0005-0000-0000-00005E750000}"/>
    <cellStyle name="Normal 2 5 4 4 2 2" xfId="25042" xr:uid="{00000000-0005-0000-0000-00005F750000}"/>
    <cellStyle name="Normal 2 5 4 4 2 2 2" xfId="25043" xr:uid="{00000000-0005-0000-0000-000060750000}"/>
    <cellStyle name="Normal 2 5 4 4 2 2 2 2" xfId="25044" xr:uid="{00000000-0005-0000-0000-000061750000}"/>
    <cellStyle name="Normal 2 5 4 4 2 2 3" xfId="25045" xr:uid="{00000000-0005-0000-0000-000062750000}"/>
    <cellStyle name="Normal 2 5 4 4 2 2 3 2" xfId="25046" xr:uid="{00000000-0005-0000-0000-000063750000}"/>
    <cellStyle name="Normal 2 5 4 4 2 2 4" xfId="25047" xr:uid="{00000000-0005-0000-0000-000064750000}"/>
    <cellStyle name="Normal 2 5 4 4 2 3" xfId="25048" xr:uid="{00000000-0005-0000-0000-000065750000}"/>
    <cellStyle name="Normal 2 5 4 4 2 3 2" xfId="25049" xr:uid="{00000000-0005-0000-0000-000066750000}"/>
    <cellStyle name="Normal 2 5 4 4 2 4" xfId="25050" xr:uid="{00000000-0005-0000-0000-000067750000}"/>
    <cellStyle name="Normal 2 5 4 4 2 4 2" xfId="25051" xr:uid="{00000000-0005-0000-0000-000068750000}"/>
    <cellStyle name="Normal 2 5 4 4 2 5" xfId="25052" xr:uid="{00000000-0005-0000-0000-000069750000}"/>
    <cellStyle name="Normal 2 5 4 4 3" xfId="25053" xr:uid="{00000000-0005-0000-0000-00006A750000}"/>
    <cellStyle name="Normal 2 5 4 4 3 2" xfId="25054" xr:uid="{00000000-0005-0000-0000-00006B750000}"/>
    <cellStyle name="Normal 2 5 4 4 3 2 2" xfId="25055" xr:uid="{00000000-0005-0000-0000-00006C750000}"/>
    <cellStyle name="Normal 2 5 4 4 3 3" xfId="25056" xr:uid="{00000000-0005-0000-0000-00006D750000}"/>
    <cellStyle name="Normal 2 5 4 4 3 3 2" xfId="25057" xr:uid="{00000000-0005-0000-0000-00006E750000}"/>
    <cellStyle name="Normal 2 5 4 4 3 4" xfId="25058" xr:uid="{00000000-0005-0000-0000-00006F750000}"/>
    <cellStyle name="Normal 2 5 4 4 4" xfId="25059" xr:uid="{00000000-0005-0000-0000-000070750000}"/>
    <cellStyle name="Normal 2 5 4 4 4 2" xfId="25060" xr:uid="{00000000-0005-0000-0000-000071750000}"/>
    <cellStyle name="Normal 2 5 4 4 5" xfId="25061" xr:uid="{00000000-0005-0000-0000-000072750000}"/>
    <cellStyle name="Normal 2 5 4 4 5 2" xfId="25062" xr:uid="{00000000-0005-0000-0000-000073750000}"/>
    <cellStyle name="Normal 2 5 4 4 6" xfId="25063" xr:uid="{00000000-0005-0000-0000-000074750000}"/>
    <cellStyle name="Normal 2 5 4 5" xfId="25064" xr:uid="{00000000-0005-0000-0000-000075750000}"/>
    <cellStyle name="Normal 2 5 4 5 2" xfId="25065" xr:uid="{00000000-0005-0000-0000-000076750000}"/>
    <cellStyle name="Normal 2 5 4 5 2 2" xfId="25066" xr:uid="{00000000-0005-0000-0000-000077750000}"/>
    <cellStyle name="Normal 2 5 4 5 2 2 2" xfId="25067" xr:uid="{00000000-0005-0000-0000-000078750000}"/>
    <cellStyle name="Normal 2 5 4 5 2 2 2 2" xfId="25068" xr:uid="{00000000-0005-0000-0000-000079750000}"/>
    <cellStyle name="Normal 2 5 4 5 2 2 3" xfId="25069" xr:uid="{00000000-0005-0000-0000-00007A750000}"/>
    <cellStyle name="Normal 2 5 4 5 2 2 3 2" xfId="25070" xr:uid="{00000000-0005-0000-0000-00007B750000}"/>
    <cellStyle name="Normal 2 5 4 5 2 2 4" xfId="25071" xr:uid="{00000000-0005-0000-0000-00007C750000}"/>
    <cellStyle name="Normal 2 5 4 5 2 3" xfId="25072" xr:uid="{00000000-0005-0000-0000-00007D750000}"/>
    <cellStyle name="Normal 2 5 4 5 2 3 2" xfId="25073" xr:uid="{00000000-0005-0000-0000-00007E750000}"/>
    <cellStyle name="Normal 2 5 4 5 2 4" xfId="25074" xr:uid="{00000000-0005-0000-0000-00007F750000}"/>
    <cellStyle name="Normal 2 5 4 5 2 4 2" xfId="25075" xr:uid="{00000000-0005-0000-0000-000080750000}"/>
    <cellStyle name="Normal 2 5 4 5 2 5" xfId="25076" xr:uid="{00000000-0005-0000-0000-000081750000}"/>
    <cellStyle name="Normal 2 5 4 5 3" xfId="25077" xr:uid="{00000000-0005-0000-0000-000082750000}"/>
    <cellStyle name="Normal 2 5 4 5 3 2" xfId="25078" xr:uid="{00000000-0005-0000-0000-000083750000}"/>
    <cellStyle name="Normal 2 5 4 5 3 2 2" xfId="25079" xr:uid="{00000000-0005-0000-0000-000084750000}"/>
    <cellStyle name="Normal 2 5 4 5 3 3" xfId="25080" xr:uid="{00000000-0005-0000-0000-000085750000}"/>
    <cellStyle name="Normal 2 5 4 5 3 3 2" xfId="25081" xr:uid="{00000000-0005-0000-0000-000086750000}"/>
    <cellStyle name="Normal 2 5 4 5 3 4" xfId="25082" xr:uid="{00000000-0005-0000-0000-000087750000}"/>
    <cellStyle name="Normal 2 5 4 5 4" xfId="25083" xr:uid="{00000000-0005-0000-0000-000088750000}"/>
    <cellStyle name="Normal 2 5 4 5 4 2" xfId="25084" xr:uid="{00000000-0005-0000-0000-000089750000}"/>
    <cellStyle name="Normal 2 5 4 5 5" xfId="25085" xr:uid="{00000000-0005-0000-0000-00008A750000}"/>
    <cellStyle name="Normal 2 5 4 5 5 2" xfId="25086" xr:uid="{00000000-0005-0000-0000-00008B750000}"/>
    <cellStyle name="Normal 2 5 4 5 6" xfId="25087" xr:uid="{00000000-0005-0000-0000-00008C750000}"/>
    <cellStyle name="Normal 2 5 4 6" xfId="25088" xr:uid="{00000000-0005-0000-0000-00008D750000}"/>
    <cellStyle name="Normal 2 5 4 6 2" xfId="25089" xr:uid="{00000000-0005-0000-0000-00008E750000}"/>
    <cellStyle name="Normal 2 5 4 6 2 2" xfId="25090" xr:uid="{00000000-0005-0000-0000-00008F750000}"/>
    <cellStyle name="Normal 2 5 4 6 2 2 2" xfId="25091" xr:uid="{00000000-0005-0000-0000-000090750000}"/>
    <cellStyle name="Normal 2 5 4 6 2 3" xfId="25092" xr:uid="{00000000-0005-0000-0000-000091750000}"/>
    <cellStyle name="Normal 2 5 4 6 2 3 2" xfId="25093" xr:uid="{00000000-0005-0000-0000-000092750000}"/>
    <cellStyle name="Normal 2 5 4 6 2 4" xfId="25094" xr:uid="{00000000-0005-0000-0000-000093750000}"/>
    <cellStyle name="Normal 2 5 4 6 3" xfId="25095" xr:uid="{00000000-0005-0000-0000-000094750000}"/>
    <cellStyle name="Normal 2 5 4 6 3 2" xfId="25096" xr:uid="{00000000-0005-0000-0000-000095750000}"/>
    <cellStyle name="Normal 2 5 4 6 4" xfId="25097" xr:uid="{00000000-0005-0000-0000-000096750000}"/>
    <cellStyle name="Normal 2 5 4 6 4 2" xfId="25098" xr:uid="{00000000-0005-0000-0000-000097750000}"/>
    <cellStyle name="Normal 2 5 4 6 5" xfId="25099" xr:uid="{00000000-0005-0000-0000-000098750000}"/>
    <cellStyle name="Normal 2 5 4 7" xfId="25100" xr:uid="{00000000-0005-0000-0000-000099750000}"/>
    <cellStyle name="Normal 2 5 4 7 2" xfId="25101" xr:uid="{00000000-0005-0000-0000-00009A750000}"/>
    <cellStyle name="Normal 2 5 4 7 2 2" xfId="25102" xr:uid="{00000000-0005-0000-0000-00009B750000}"/>
    <cellStyle name="Normal 2 5 4 7 3" xfId="25103" xr:uid="{00000000-0005-0000-0000-00009C750000}"/>
    <cellStyle name="Normal 2 5 4 7 3 2" xfId="25104" xr:uid="{00000000-0005-0000-0000-00009D750000}"/>
    <cellStyle name="Normal 2 5 4 7 4" xfId="25105" xr:uid="{00000000-0005-0000-0000-00009E750000}"/>
    <cellStyle name="Normal 2 5 4 8" xfId="25106" xr:uid="{00000000-0005-0000-0000-00009F750000}"/>
    <cellStyle name="Normal 2 5 4 8 2" xfId="25107" xr:uid="{00000000-0005-0000-0000-0000A0750000}"/>
    <cellStyle name="Normal 2 5 4 8 2 2" xfId="25108" xr:uid="{00000000-0005-0000-0000-0000A1750000}"/>
    <cellStyle name="Normal 2 5 4 8 3" xfId="25109" xr:uid="{00000000-0005-0000-0000-0000A2750000}"/>
    <cellStyle name="Normal 2 5 4 8 3 2" xfId="25110" xr:uid="{00000000-0005-0000-0000-0000A3750000}"/>
    <cellStyle name="Normal 2 5 4 8 4" xfId="25111" xr:uid="{00000000-0005-0000-0000-0000A4750000}"/>
    <cellStyle name="Normal 2 5 4 9" xfId="25112" xr:uid="{00000000-0005-0000-0000-0000A5750000}"/>
    <cellStyle name="Normal 2 5 4 9 2" xfId="25113" xr:uid="{00000000-0005-0000-0000-0000A6750000}"/>
    <cellStyle name="Normal 2 5 5" xfId="2045" xr:uid="{00000000-0005-0000-0000-0000A7750000}"/>
    <cellStyle name="Normal 2 5 5 2" xfId="43386" xr:uid="{00000000-0005-0000-0000-0000A8750000}"/>
    <cellStyle name="Normal 2 5 6" xfId="25114" xr:uid="{00000000-0005-0000-0000-0000A9750000}"/>
    <cellStyle name="Normal 2 5 6 2" xfId="25115" xr:uid="{00000000-0005-0000-0000-0000AA750000}"/>
    <cellStyle name="Normal 2 5 6 2 2" xfId="25116" xr:uid="{00000000-0005-0000-0000-0000AB750000}"/>
    <cellStyle name="Normal 2 5 6 2 2 2" xfId="25117" xr:uid="{00000000-0005-0000-0000-0000AC750000}"/>
    <cellStyle name="Normal 2 5 6 2 2 2 2" xfId="25118" xr:uid="{00000000-0005-0000-0000-0000AD750000}"/>
    <cellStyle name="Normal 2 5 6 2 2 2 2 2" xfId="25119" xr:uid="{00000000-0005-0000-0000-0000AE750000}"/>
    <cellStyle name="Normal 2 5 6 2 2 2 3" xfId="25120" xr:uid="{00000000-0005-0000-0000-0000AF750000}"/>
    <cellStyle name="Normal 2 5 6 2 2 2 3 2" xfId="25121" xr:uid="{00000000-0005-0000-0000-0000B0750000}"/>
    <cellStyle name="Normal 2 5 6 2 2 2 4" xfId="25122" xr:uid="{00000000-0005-0000-0000-0000B1750000}"/>
    <cellStyle name="Normal 2 5 6 2 2 3" xfId="25123" xr:uid="{00000000-0005-0000-0000-0000B2750000}"/>
    <cellStyle name="Normal 2 5 6 2 2 3 2" xfId="25124" xr:uid="{00000000-0005-0000-0000-0000B3750000}"/>
    <cellStyle name="Normal 2 5 6 2 2 4" xfId="25125" xr:uid="{00000000-0005-0000-0000-0000B4750000}"/>
    <cellStyle name="Normal 2 5 6 2 2 4 2" xfId="25126" xr:uid="{00000000-0005-0000-0000-0000B5750000}"/>
    <cellStyle name="Normal 2 5 6 2 2 5" xfId="25127" xr:uid="{00000000-0005-0000-0000-0000B6750000}"/>
    <cellStyle name="Normal 2 5 6 2 3" xfId="25128" xr:uid="{00000000-0005-0000-0000-0000B7750000}"/>
    <cellStyle name="Normal 2 5 6 2 3 2" xfId="25129" xr:uid="{00000000-0005-0000-0000-0000B8750000}"/>
    <cellStyle name="Normal 2 5 6 2 3 2 2" xfId="25130" xr:uid="{00000000-0005-0000-0000-0000B9750000}"/>
    <cellStyle name="Normal 2 5 6 2 3 3" xfId="25131" xr:uid="{00000000-0005-0000-0000-0000BA750000}"/>
    <cellStyle name="Normal 2 5 6 2 3 3 2" xfId="25132" xr:uid="{00000000-0005-0000-0000-0000BB750000}"/>
    <cellStyle name="Normal 2 5 6 2 3 4" xfId="25133" xr:uid="{00000000-0005-0000-0000-0000BC750000}"/>
    <cellStyle name="Normal 2 5 6 2 4" xfId="25134" xr:uid="{00000000-0005-0000-0000-0000BD750000}"/>
    <cellStyle name="Normal 2 5 6 2 4 2" xfId="25135" xr:uid="{00000000-0005-0000-0000-0000BE750000}"/>
    <cellStyle name="Normal 2 5 6 2 5" xfId="25136" xr:uid="{00000000-0005-0000-0000-0000BF750000}"/>
    <cellStyle name="Normal 2 5 6 2 5 2" xfId="25137" xr:uid="{00000000-0005-0000-0000-0000C0750000}"/>
    <cellStyle name="Normal 2 5 6 2 6" xfId="25138" xr:uid="{00000000-0005-0000-0000-0000C1750000}"/>
    <cellStyle name="Normal 2 5 6 3" xfId="25139" xr:uid="{00000000-0005-0000-0000-0000C2750000}"/>
    <cellStyle name="Normal 2 5 6 3 2" xfId="25140" xr:uid="{00000000-0005-0000-0000-0000C3750000}"/>
    <cellStyle name="Normal 2 5 6 3 2 2" xfId="25141" xr:uid="{00000000-0005-0000-0000-0000C4750000}"/>
    <cellStyle name="Normal 2 5 6 3 2 2 2" xfId="25142" xr:uid="{00000000-0005-0000-0000-0000C5750000}"/>
    <cellStyle name="Normal 2 5 6 3 2 2 2 2" xfId="25143" xr:uid="{00000000-0005-0000-0000-0000C6750000}"/>
    <cellStyle name="Normal 2 5 6 3 2 2 3" xfId="25144" xr:uid="{00000000-0005-0000-0000-0000C7750000}"/>
    <cellStyle name="Normal 2 5 6 3 2 2 3 2" xfId="25145" xr:uid="{00000000-0005-0000-0000-0000C8750000}"/>
    <cellStyle name="Normal 2 5 6 3 2 2 4" xfId="25146" xr:uid="{00000000-0005-0000-0000-0000C9750000}"/>
    <cellStyle name="Normal 2 5 6 3 2 3" xfId="25147" xr:uid="{00000000-0005-0000-0000-0000CA750000}"/>
    <cellStyle name="Normal 2 5 6 3 2 3 2" xfId="25148" xr:uid="{00000000-0005-0000-0000-0000CB750000}"/>
    <cellStyle name="Normal 2 5 6 3 2 4" xfId="25149" xr:uid="{00000000-0005-0000-0000-0000CC750000}"/>
    <cellStyle name="Normal 2 5 6 3 2 4 2" xfId="25150" xr:uid="{00000000-0005-0000-0000-0000CD750000}"/>
    <cellStyle name="Normal 2 5 6 3 2 5" xfId="25151" xr:uid="{00000000-0005-0000-0000-0000CE750000}"/>
    <cellStyle name="Normal 2 5 6 3 3" xfId="25152" xr:uid="{00000000-0005-0000-0000-0000CF750000}"/>
    <cellStyle name="Normal 2 5 6 3 3 2" xfId="25153" xr:uid="{00000000-0005-0000-0000-0000D0750000}"/>
    <cellStyle name="Normal 2 5 6 3 3 2 2" xfId="25154" xr:uid="{00000000-0005-0000-0000-0000D1750000}"/>
    <cellStyle name="Normal 2 5 6 3 3 3" xfId="25155" xr:uid="{00000000-0005-0000-0000-0000D2750000}"/>
    <cellStyle name="Normal 2 5 6 3 3 3 2" xfId="25156" xr:uid="{00000000-0005-0000-0000-0000D3750000}"/>
    <cellStyle name="Normal 2 5 6 3 3 4" xfId="25157" xr:uid="{00000000-0005-0000-0000-0000D4750000}"/>
    <cellStyle name="Normal 2 5 6 3 4" xfId="25158" xr:uid="{00000000-0005-0000-0000-0000D5750000}"/>
    <cellStyle name="Normal 2 5 6 3 4 2" xfId="25159" xr:uid="{00000000-0005-0000-0000-0000D6750000}"/>
    <cellStyle name="Normal 2 5 6 3 5" xfId="25160" xr:uid="{00000000-0005-0000-0000-0000D7750000}"/>
    <cellStyle name="Normal 2 5 6 3 5 2" xfId="25161" xr:uid="{00000000-0005-0000-0000-0000D8750000}"/>
    <cellStyle name="Normal 2 5 6 3 6" xfId="25162" xr:uid="{00000000-0005-0000-0000-0000D9750000}"/>
    <cellStyle name="Normal 2 5 6 4" xfId="25163" xr:uid="{00000000-0005-0000-0000-0000DA750000}"/>
    <cellStyle name="Normal 2 5 6 4 2" xfId="25164" xr:uid="{00000000-0005-0000-0000-0000DB750000}"/>
    <cellStyle name="Normal 2 5 6 4 2 2" xfId="25165" xr:uid="{00000000-0005-0000-0000-0000DC750000}"/>
    <cellStyle name="Normal 2 5 6 4 2 2 2" xfId="25166" xr:uid="{00000000-0005-0000-0000-0000DD750000}"/>
    <cellStyle name="Normal 2 5 6 4 2 3" xfId="25167" xr:uid="{00000000-0005-0000-0000-0000DE750000}"/>
    <cellStyle name="Normal 2 5 6 4 2 3 2" xfId="25168" xr:uid="{00000000-0005-0000-0000-0000DF750000}"/>
    <cellStyle name="Normal 2 5 6 4 2 4" xfId="25169" xr:uid="{00000000-0005-0000-0000-0000E0750000}"/>
    <cellStyle name="Normal 2 5 6 4 3" xfId="25170" xr:uid="{00000000-0005-0000-0000-0000E1750000}"/>
    <cellStyle name="Normal 2 5 6 4 3 2" xfId="25171" xr:uid="{00000000-0005-0000-0000-0000E2750000}"/>
    <cellStyle name="Normal 2 5 6 4 4" xfId="25172" xr:uid="{00000000-0005-0000-0000-0000E3750000}"/>
    <cellStyle name="Normal 2 5 6 4 4 2" xfId="25173" xr:uid="{00000000-0005-0000-0000-0000E4750000}"/>
    <cellStyle name="Normal 2 5 6 4 5" xfId="25174" xr:uid="{00000000-0005-0000-0000-0000E5750000}"/>
    <cellStyle name="Normal 2 5 6 5" xfId="25175" xr:uid="{00000000-0005-0000-0000-0000E6750000}"/>
    <cellStyle name="Normal 2 5 6 5 2" xfId="25176" xr:uid="{00000000-0005-0000-0000-0000E7750000}"/>
    <cellStyle name="Normal 2 5 6 5 2 2" xfId="25177" xr:uid="{00000000-0005-0000-0000-0000E8750000}"/>
    <cellStyle name="Normal 2 5 6 5 3" xfId="25178" xr:uid="{00000000-0005-0000-0000-0000E9750000}"/>
    <cellStyle name="Normal 2 5 6 5 3 2" xfId="25179" xr:uid="{00000000-0005-0000-0000-0000EA750000}"/>
    <cellStyle name="Normal 2 5 6 5 4" xfId="25180" xr:uid="{00000000-0005-0000-0000-0000EB750000}"/>
    <cellStyle name="Normal 2 5 6 6" xfId="25181" xr:uid="{00000000-0005-0000-0000-0000EC750000}"/>
    <cellStyle name="Normal 2 5 6 6 2" xfId="25182" xr:uid="{00000000-0005-0000-0000-0000ED750000}"/>
    <cellStyle name="Normal 2 5 6 6 2 2" xfId="25183" xr:uid="{00000000-0005-0000-0000-0000EE750000}"/>
    <cellStyle name="Normal 2 5 6 6 3" xfId="25184" xr:uid="{00000000-0005-0000-0000-0000EF750000}"/>
    <cellStyle name="Normal 2 5 6 6 3 2" xfId="25185" xr:uid="{00000000-0005-0000-0000-0000F0750000}"/>
    <cellStyle name="Normal 2 5 6 6 4" xfId="25186" xr:uid="{00000000-0005-0000-0000-0000F1750000}"/>
    <cellStyle name="Normal 2 5 6 7" xfId="25187" xr:uid="{00000000-0005-0000-0000-0000F2750000}"/>
    <cellStyle name="Normal 2 5 6 7 2" xfId="25188" xr:uid="{00000000-0005-0000-0000-0000F3750000}"/>
    <cellStyle name="Normal 2 5 6 8" xfId="25189" xr:uid="{00000000-0005-0000-0000-0000F4750000}"/>
    <cellStyle name="Normal 2 5 6 8 2" xfId="25190" xr:uid="{00000000-0005-0000-0000-0000F5750000}"/>
    <cellStyle name="Normal 2 5 6 9" xfId="25191" xr:uid="{00000000-0005-0000-0000-0000F6750000}"/>
    <cellStyle name="Normal 2 5 7" xfId="25192" xr:uid="{00000000-0005-0000-0000-0000F7750000}"/>
    <cellStyle name="Normal 2 5 7 2" xfId="25193" xr:uid="{00000000-0005-0000-0000-0000F8750000}"/>
    <cellStyle name="Normal 2 5 7 2 2" xfId="25194" xr:uid="{00000000-0005-0000-0000-0000F9750000}"/>
    <cellStyle name="Normal 2 5 7 2 2 2" xfId="25195" xr:uid="{00000000-0005-0000-0000-0000FA750000}"/>
    <cellStyle name="Normal 2 5 7 2 2 2 2" xfId="25196" xr:uid="{00000000-0005-0000-0000-0000FB750000}"/>
    <cellStyle name="Normal 2 5 7 2 2 3" xfId="25197" xr:uid="{00000000-0005-0000-0000-0000FC750000}"/>
    <cellStyle name="Normal 2 5 7 2 2 3 2" xfId="25198" xr:uid="{00000000-0005-0000-0000-0000FD750000}"/>
    <cellStyle name="Normal 2 5 7 2 2 4" xfId="25199" xr:uid="{00000000-0005-0000-0000-0000FE750000}"/>
    <cellStyle name="Normal 2 5 7 2 3" xfId="25200" xr:uid="{00000000-0005-0000-0000-0000FF750000}"/>
    <cellStyle name="Normal 2 5 7 2 3 2" xfId="25201" xr:uid="{00000000-0005-0000-0000-000000760000}"/>
    <cellStyle name="Normal 2 5 7 2 4" xfId="25202" xr:uid="{00000000-0005-0000-0000-000001760000}"/>
    <cellStyle name="Normal 2 5 7 2 4 2" xfId="25203" xr:uid="{00000000-0005-0000-0000-000002760000}"/>
    <cellStyle name="Normal 2 5 7 2 5" xfId="25204" xr:uid="{00000000-0005-0000-0000-000003760000}"/>
    <cellStyle name="Normal 2 5 7 3" xfId="25205" xr:uid="{00000000-0005-0000-0000-000004760000}"/>
    <cellStyle name="Normal 2 5 7 3 2" xfId="25206" xr:uid="{00000000-0005-0000-0000-000005760000}"/>
    <cellStyle name="Normal 2 5 7 3 2 2" xfId="25207" xr:uid="{00000000-0005-0000-0000-000006760000}"/>
    <cellStyle name="Normal 2 5 7 3 3" xfId="25208" xr:uid="{00000000-0005-0000-0000-000007760000}"/>
    <cellStyle name="Normal 2 5 7 3 3 2" xfId="25209" xr:uid="{00000000-0005-0000-0000-000008760000}"/>
    <cellStyle name="Normal 2 5 7 3 4" xfId="25210" xr:uid="{00000000-0005-0000-0000-000009760000}"/>
    <cellStyle name="Normal 2 5 7 4" xfId="25211" xr:uid="{00000000-0005-0000-0000-00000A760000}"/>
    <cellStyle name="Normal 2 5 7 4 2" xfId="25212" xr:uid="{00000000-0005-0000-0000-00000B760000}"/>
    <cellStyle name="Normal 2 5 7 5" xfId="25213" xr:uid="{00000000-0005-0000-0000-00000C760000}"/>
    <cellStyle name="Normal 2 5 7 5 2" xfId="25214" xr:uid="{00000000-0005-0000-0000-00000D760000}"/>
    <cellStyle name="Normal 2 5 7 6" xfId="25215" xr:uid="{00000000-0005-0000-0000-00000E760000}"/>
    <cellStyle name="Normal 2 5 8" xfId="25216" xr:uid="{00000000-0005-0000-0000-00000F760000}"/>
    <cellStyle name="Normal 2 5 8 2" xfId="25217" xr:uid="{00000000-0005-0000-0000-000010760000}"/>
    <cellStyle name="Normal 2 5 8 2 2" xfId="25218" xr:uid="{00000000-0005-0000-0000-000011760000}"/>
    <cellStyle name="Normal 2 5 8 2 2 2" xfId="25219" xr:uid="{00000000-0005-0000-0000-000012760000}"/>
    <cellStyle name="Normal 2 5 8 2 2 2 2" xfId="25220" xr:uid="{00000000-0005-0000-0000-000013760000}"/>
    <cellStyle name="Normal 2 5 8 2 2 3" xfId="25221" xr:uid="{00000000-0005-0000-0000-000014760000}"/>
    <cellStyle name="Normal 2 5 8 2 2 3 2" xfId="25222" xr:uid="{00000000-0005-0000-0000-000015760000}"/>
    <cellStyle name="Normal 2 5 8 2 2 4" xfId="25223" xr:uid="{00000000-0005-0000-0000-000016760000}"/>
    <cellStyle name="Normal 2 5 8 2 3" xfId="25224" xr:uid="{00000000-0005-0000-0000-000017760000}"/>
    <cellStyle name="Normal 2 5 8 2 3 2" xfId="25225" xr:uid="{00000000-0005-0000-0000-000018760000}"/>
    <cellStyle name="Normal 2 5 8 2 4" xfId="25226" xr:uid="{00000000-0005-0000-0000-000019760000}"/>
    <cellStyle name="Normal 2 5 8 2 4 2" xfId="25227" xr:uid="{00000000-0005-0000-0000-00001A760000}"/>
    <cellStyle name="Normal 2 5 8 2 5" xfId="25228" xr:uid="{00000000-0005-0000-0000-00001B760000}"/>
    <cellStyle name="Normal 2 5 8 3" xfId="25229" xr:uid="{00000000-0005-0000-0000-00001C760000}"/>
    <cellStyle name="Normal 2 5 8 3 2" xfId="25230" xr:uid="{00000000-0005-0000-0000-00001D760000}"/>
    <cellStyle name="Normal 2 5 8 3 2 2" xfId="25231" xr:uid="{00000000-0005-0000-0000-00001E760000}"/>
    <cellStyle name="Normal 2 5 8 3 3" xfId="25232" xr:uid="{00000000-0005-0000-0000-00001F760000}"/>
    <cellStyle name="Normal 2 5 8 3 3 2" xfId="25233" xr:uid="{00000000-0005-0000-0000-000020760000}"/>
    <cellStyle name="Normal 2 5 8 3 4" xfId="25234" xr:uid="{00000000-0005-0000-0000-000021760000}"/>
    <cellStyle name="Normal 2 5 8 4" xfId="25235" xr:uid="{00000000-0005-0000-0000-000022760000}"/>
    <cellStyle name="Normal 2 5 8 4 2" xfId="25236" xr:uid="{00000000-0005-0000-0000-000023760000}"/>
    <cellStyle name="Normal 2 5 8 5" xfId="25237" xr:uid="{00000000-0005-0000-0000-000024760000}"/>
    <cellStyle name="Normal 2 5 8 5 2" xfId="25238" xr:uid="{00000000-0005-0000-0000-000025760000}"/>
    <cellStyle name="Normal 2 5 8 6" xfId="25239" xr:uid="{00000000-0005-0000-0000-000026760000}"/>
    <cellStyle name="Normal 2 5 9" xfId="25240" xr:uid="{00000000-0005-0000-0000-000027760000}"/>
    <cellStyle name="Normal 2 5 9 2" xfId="25241" xr:uid="{00000000-0005-0000-0000-000028760000}"/>
    <cellStyle name="Normal 2 5 9 2 2" xfId="25242" xr:uid="{00000000-0005-0000-0000-000029760000}"/>
    <cellStyle name="Normal 2 5 9 2 2 2" xfId="25243" xr:uid="{00000000-0005-0000-0000-00002A760000}"/>
    <cellStyle name="Normal 2 5 9 2 3" xfId="25244" xr:uid="{00000000-0005-0000-0000-00002B760000}"/>
    <cellStyle name="Normal 2 5 9 2 3 2" xfId="25245" xr:uid="{00000000-0005-0000-0000-00002C760000}"/>
    <cellStyle name="Normal 2 5 9 2 4" xfId="25246" xr:uid="{00000000-0005-0000-0000-00002D760000}"/>
    <cellStyle name="Normal 2 5 9 3" xfId="25247" xr:uid="{00000000-0005-0000-0000-00002E760000}"/>
    <cellStyle name="Normal 2 5 9 3 2" xfId="25248" xr:uid="{00000000-0005-0000-0000-00002F760000}"/>
    <cellStyle name="Normal 2 5 9 4" xfId="25249" xr:uid="{00000000-0005-0000-0000-000030760000}"/>
    <cellStyle name="Normal 2 5 9 4 2" xfId="25250" xr:uid="{00000000-0005-0000-0000-000031760000}"/>
    <cellStyle name="Normal 2 5 9 5" xfId="25251" xr:uid="{00000000-0005-0000-0000-000032760000}"/>
    <cellStyle name="Normal 2 5_123_IZ_troskovnik_rasvjeta_120320_telektra" xfId="2046" xr:uid="{00000000-0005-0000-0000-000033760000}"/>
    <cellStyle name="Normal 2 6" xfId="2047" xr:uid="{00000000-0005-0000-0000-000034760000}"/>
    <cellStyle name="Normal 2 6 10" xfId="25252" xr:uid="{00000000-0005-0000-0000-000035760000}"/>
    <cellStyle name="Normal 2 6 10 2" xfId="25253" xr:uid="{00000000-0005-0000-0000-000036760000}"/>
    <cellStyle name="Normal 2 6 10 2 2" xfId="25254" xr:uid="{00000000-0005-0000-0000-000037760000}"/>
    <cellStyle name="Normal 2 6 10 3" xfId="25255" xr:uid="{00000000-0005-0000-0000-000038760000}"/>
    <cellStyle name="Normal 2 6 10 3 2" xfId="25256" xr:uid="{00000000-0005-0000-0000-000039760000}"/>
    <cellStyle name="Normal 2 6 10 4" xfId="25257" xr:uid="{00000000-0005-0000-0000-00003A760000}"/>
    <cellStyle name="Normal 2 6 11" xfId="25258" xr:uid="{00000000-0005-0000-0000-00003B760000}"/>
    <cellStyle name="Normal 2 6 11 2" xfId="25259" xr:uid="{00000000-0005-0000-0000-00003C760000}"/>
    <cellStyle name="Normal 2 6 11 2 2" xfId="25260" xr:uid="{00000000-0005-0000-0000-00003D760000}"/>
    <cellStyle name="Normal 2 6 11 3" xfId="25261" xr:uid="{00000000-0005-0000-0000-00003E760000}"/>
    <cellStyle name="Normal 2 6 11 3 2" xfId="25262" xr:uid="{00000000-0005-0000-0000-00003F760000}"/>
    <cellStyle name="Normal 2 6 11 4" xfId="25263" xr:uid="{00000000-0005-0000-0000-000040760000}"/>
    <cellStyle name="Normal 2 6 12" xfId="25264" xr:uid="{00000000-0005-0000-0000-000041760000}"/>
    <cellStyle name="Normal 2 6 12 2" xfId="25265" xr:uid="{00000000-0005-0000-0000-000042760000}"/>
    <cellStyle name="Normal 2 6 13" xfId="25266" xr:uid="{00000000-0005-0000-0000-000043760000}"/>
    <cellStyle name="Normal 2 6 13 2" xfId="25267" xr:uid="{00000000-0005-0000-0000-000044760000}"/>
    <cellStyle name="Normal 2 6 14" xfId="25268" xr:uid="{00000000-0005-0000-0000-000045760000}"/>
    <cellStyle name="Normal 2 6 15" xfId="43387" xr:uid="{00000000-0005-0000-0000-000046760000}"/>
    <cellStyle name="Normal 2 6 2" xfId="2048" xr:uid="{00000000-0005-0000-0000-000047760000}"/>
    <cellStyle name="Normal 2 6 2 2" xfId="43388" xr:uid="{00000000-0005-0000-0000-000048760000}"/>
    <cellStyle name="Normal 2 6 3" xfId="25269" xr:uid="{00000000-0005-0000-0000-000049760000}"/>
    <cellStyle name="Normal 2 6 3 10" xfId="25270" xr:uid="{00000000-0005-0000-0000-00004A760000}"/>
    <cellStyle name="Normal 2 6 3 10 2" xfId="25271" xr:uid="{00000000-0005-0000-0000-00004B760000}"/>
    <cellStyle name="Normal 2 6 3 11" xfId="25272" xr:uid="{00000000-0005-0000-0000-00004C760000}"/>
    <cellStyle name="Normal 2 6 3 12" xfId="43389" xr:uid="{00000000-0005-0000-0000-00004D760000}"/>
    <cellStyle name="Normal 2 6 3 2" xfId="25273" xr:uid="{00000000-0005-0000-0000-00004E760000}"/>
    <cellStyle name="Normal 2 6 3 2 10" xfId="25274" xr:uid="{00000000-0005-0000-0000-00004F760000}"/>
    <cellStyle name="Normal 2 6 3 2 11" xfId="43390" xr:uid="{00000000-0005-0000-0000-000050760000}"/>
    <cellStyle name="Normal 2 6 3 2 2" xfId="25275" xr:uid="{00000000-0005-0000-0000-000051760000}"/>
    <cellStyle name="Normal 2 6 3 2 2 2" xfId="25276" xr:uid="{00000000-0005-0000-0000-000052760000}"/>
    <cellStyle name="Normal 2 6 3 2 2 2 2" xfId="25277" xr:uid="{00000000-0005-0000-0000-000053760000}"/>
    <cellStyle name="Normal 2 6 3 2 2 2 2 2" xfId="25278" xr:uid="{00000000-0005-0000-0000-000054760000}"/>
    <cellStyle name="Normal 2 6 3 2 2 2 2 2 2" xfId="25279" xr:uid="{00000000-0005-0000-0000-000055760000}"/>
    <cellStyle name="Normal 2 6 3 2 2 2 2 2 2 2" xfId="25280" xr:uid="{00000000-0005-0000-0000-000056760000}"/>
    <cellStyle name="Normal 2 6 3 2 2 2 2 2 3" xfId="25281" xr:uid="{00000000-0005-0000-0000-000057760000}"/>
    <cellStyle name="Normal 2 6 3 2 2 2 2 2 3 2" xfId="25282" xr:uid="{00000000-0005-0000-0000-000058760000}"/>
    <cellStyle name="Normal 2 6 3 2 2 2 2 2 4" xfId="25283" xr:uid="{00000000-0005-0000-0000-000059760000}"/>
    <cellStyle name="Normal 2 6 3 2 2 2 2 3" xfId="25284" xr:uid="{00000000-0005-0000-0000-00005A760000}"/>
    <cellStyle name="Normal 2 6 3 2 2 2 2 3 2" xfId="25285" xr:uid="{00000000-0005-0000-0000-00005B760000}"/>
    <cellStyle name="Normal 2 6 3 2 2 2 2 4" xfId="25286" xr:uid="{00000000-0005-0000-0000-00005C760000}"/>
    <cellStyle name="Normal 2 6 3 2 2 2 2 4 2" xfId="25287" xr:uid="{00000000-0005-0000-0000-00005D760000}"/>
    <cellStyle name="Normal 2 6 3 2 2 2 2 5" xfId="25288" xr:uid="{00000000-0005-0000-0000-00005E760000}"/>
    <cellStyle name="Normal 2 6 3 2 2 2 3" xfId="25289" xr:uid="{00000000-0005-0000-0000-00005F760000}"/>
    <cellStyle name="Normal 2 6 3 2 2 2 3 2" xfId="25290" xr:uid="{00000000-0005-0000-0000-000060760000}"/>
    <cellStyle name="Normal 2 6 3 2 2 2 3 2 2" xfId="25291" xr:uid="{00000000-0005-0000-0000-000061760000}"/>
    <cellStyle name="Normal 2 6 3 2 2 2 3 3" xfId="25292" xr:uid="{00000000-0005-0000-0000-000062760000}"/>
    <cellStyle name="Normal 2 6 3 2 2 2 3 3 2" xfId="25293" xr:uid="{00000000-0005-0000-0000-000063760000}"/>
    <cellStyle name="Normal 2 6 3 2 2 2 3 4" xfId="25294" xr:uid="{00000000-0005-0000-0000-000064760000}"/>
    <cellStyle name="Normal 2 6 3 2 2 2 4" xfId="25295" xr:uid="{00000000-0005-0000-0000-000065760000}"/>
    <cellStyle name="Normal 2 6 3 2 2 2 4 2" xfId="25296" xr:uid="{00000000-0005-0000-0000-000066760000}"/>
    <cellStyle name="Normal 2 6 3 2 2 2 5" xfId="25297" xr:uid="{00000000-0005-0000-0000-000067760000}"/>
    <cellStyle name="Normal 2 6 3 2 2 2 5 2" xfId="25298" xr:uid="{00000000-0005-0000-0000-000068760000}"/>
    <cellStyle name="Normal 2 6 3 2 2 2 6" xfId="25299" xr:uid="{00000000-0005-0000-0000-000069760000}"/>
    <cellStyle name="Normal 2 6 3 2 2 3" xfId="25300" xr:uid="{00000000-0005-0000-0000-00006A760000}"/>
    <cellStyle name="Normal 2 6 3 2 2 3 2" xfId="25301" xr:uid="{00000000-0005-0000-0000-00006B760000}"/>
    <cellStyle name="Normal 2 6 3 2 2 3 2 2" xfId="25302" xr:uid="{00000000-0005-0000-0000-00006C760000}"/>
    <cellStyle name="Normal 2 6 3 2 2 3 2 2 2" xfId="25303" xr:uid="{00000000-0005-0000-0000-00006D760000}"/>
    <cellStyle name="Normal 2 6 3 2 2 3 2 2 2 2" xfId="25304" xr:uid="{00000000-0005-0000-0000-00006E760000}"/>
    <cellStyle name="Normal 2 6 3 2 2 3 2 2 3" xfId="25305" xr:uid="{00000000-0005-0000-0000-00006F760000}"/>
    <cellStyle name="Normal 2 6 3 2 2 3 2 2 3 2" xfId="25306" xr:uid="{00000000-0005-0000-0000-000070760000}"/>
    <cellStyle name="Normal 2 6 3 2 2 3 2 2 4" xfId="25307" xr:uid="{00000000-0005-0000-0000-000071760000}"/>
    <cellStyle name="Normal 2 6 3 2 2 3 2 3" xfId="25308" xr:uid="{00000000-0005-0000-0000-000072760000}"/>
    <cellStyle name="Normal 2 6 3 2 2 3 2 3 2" xfId="25309" xr:uid="{00000000-0005-0000-0000-000073760000}"/>
    <cellStyle name="Normal 2 6 3 2 2 3 2 4" xfId="25310" xr:uid="{00000000-0005-0000-0000-000074760000}"/>
    <cellStyle name="Normal 2 6 3 2 2 3 2 4 2" xfId="25311" xr:uid="{00000000-0005-0000-0000-000075760000}"/>
    <cellStyle name="Normal 2 6 3 2 2 3 2 5" xfId="25312" xr:uid="{00000000-0005-0000-0000-000076760000}"/>
    <cellStyle name="Normal 2 6 3 2 2 3 3" xfId="25313" xr:uid="{00000000-0005-0000-0000-000077760000}"/>
    <cellStyle name="Normal 2 6 3 2 2 3 3 2" xfId="25314" xr:uid="{00000000-0005-0000-0000-000078760000}"/>
    <cellStyle name="Normal 2 6 3 2 2 3 3 2 2" xfId="25315" xr:uid="{00000000-0005-0000-0000-000079760000}"/>
    <cellStyle name="Normal 2 6 3 2 2 3 3 3" xfId="25316" xr:uid="{00000000-0005-0000-0000-00007A760000}"/>
    <cellStyle name="Normal 2 6 3 2 2 3 3 3 2" xfId="25317" xr:uid="{00000000-0005-0000-0000-00007B760000}"/>
    <cellStyle name="Normal 2 6 3 2 2 3 3 4" xfId="25318" xr:uid="{00000000-0005-0000-0000-00007C760000}"/>
    <cellStyle name="Normal 2 6 3 2 2 3 4" xfId="25319" xr:uid="{00000000-0005-0000-0000-00007D760000}"/>
    <cellStyle name="Normal 2 6 3 2 2 3 4 2" xfId="25320" xr:uid="{00000000-0005-0000-0000-00007E760000}"/>
    <cellStyle name="Normal 2 6 3 2 2 3 5" xfId="25321" xr:uid="{00000000-0005-0000-0000-00007F760000}"/>
    <cellStyle name="Normal 2 6 3 2 2 3 5 2" xfId="25322" xr:uid="{00000000-0005-0000-0000-000080760000}"/>
    <cellStyle name="Normal 2 6 3 2 2 3 6" xfId="25323" xr:uid="{00000000-0005-0000-0000-000081760000}"/>
    <cellStyle name="Normal 2 6 3 2 2 4" xfId="25324" xr:uid="{00000000-0005-0000-0000-000082760000}"/>
    <cellStyle name="Normal 2 6 3 2 2 4 2" xfId="25325" xr:uid="{00000000-0005-0000-0000-000083760000}"/>
    <cellStyle name="Normal 2 6 3 2 2 4 2 2" xfId="25326" xr:uid="{00000000-0005-0000-0000-000084760000}"/>
    <cellStyle name="Normal 2 6 3 2 2 4 2 2 2" xfId="25327" xr:uid="{00000000-0005-0000-0000-000085760000}"/>
    <cellStyle name="Normal 2 6 3 2 2 4 2 3" xfId="25328" xr:uid="{00000000-0005-0000-0000-000086760000}"/>
    <cellStyle name="Normal 2 6 3 2 2 4 2 3 2" xfId="25329" xr:uid="{00000000-0005-0000-0000-000087760000}"/>
    <cellStyle name="Normal 2 6 3 2 2 4 2 4" xfId="25330" xr:uid="{00000000-0005-0000-0000-000088760000}"/>
    <cellStyle name="Normal 2 6 3 2 2 4 3" xfId="25331" xr:uid="{00000000-0005-0000-0000-000089760000}"/>
    <cellStyle name="Normal 2 6 3 2 2 4 3 2" xfId="25332" xr:uid="{00000000-0005-0000-0000-00008A760000}"/>
    <cellStyle name="Normal 2 6 3 2 2 4 4" xfId="25333" xr:uid="{00000000-0005-0000-0000-00008B760000}"/>
    <cellStyle name="Normal 2 6 3 2 2 4 4 2" xfId="25334" xr:uid="{00000000-0005-0000-0000-00008C760000}"/>
    <cellStyle name="Normal 2 6 3 2 2 4 5" xfId="25335" xr:uid="{00000000-0005-0000-0000-00008D760000}"/>
    <cellStyle name="Normal 2 6 3 2 2 5" xfId="25336" xr:uid="{00000000-0005-0000-0000-00008E760000}"/>
    <cellStyle name="Normal 2 6 3 2 2 5 2" xfId="25337" xr:uid="{00000000-0005-0000-0000-00008F760000}"/>
    <cellStyle name="Normal 2 6 3 2 2 5 2 2" xfId="25338" xr:uid="{00000000-0005-0000-0000-000090760000}"/>
    <cellStyle name="Normal 2 6 3 2 2 5 3" xfId="25339" xr:uid="{00000000-0005-0000-0000-000091760000}"/>
    <cellStyle name="Normal 2 6 3 2 2 5 3 2" xfId="25340" xr:uid="{00000000-0005-0000-0000-000092760000}"/>
    <cellStyle name="Normal 2 6 3 2 2 5 4" xfId="25341" xr:uid="{00000000-0005-0000-0000-000093760000}"/>
    <cellStyle name="Normal 2 6 3 2 2 6" xfId="25342" xr:uid="{00000000-0005-0000-0000-000094760000}"/>
    <cellStyle name="Normal 2 6 3 2 2 6 2" xfId="25343" xr:uid="{00000000-0005-0000-0000-000095760000}"/>
    <cellStyle name="Normal 2 6 3 2 2 6 2 2" xfId="25344" xr:uid="{00000000-0005-0000-0000-000096760000}"/>
    <cellStyle name="Normal 2 6 3 2 2 6 3" xfId="25345" xr:uid="{00000000-0005-0000-0000-000097760000}"/>
    <cellStyle name="Normal 2 6 3 2 2 6 3 2" xfId="25346" xr:uid="{00000000-0005-0000-0000-000098760000}"/>
    <cellStyle name="Normal 2 6 3 2 2 6 4" xfId="25347" xr:uid="{00000000-0005-0000-0000-000099760000}"/>
    <cellStyle name="Normal 2 6 3 2 2 7" xfId="25348" xr:uid="{00000000-0005-0000-0000-00009A760000}"/>
    <cellStyle name="Normal 2 6 3 2 2 7 2" xfId="25349" xr:uid="{00000000-0005-0000-0000-00009B760000}"/>
    <cellStyle name="Normal 2 6 3 2 2 8" xfId="25350" xr:uid="{00000000-0005-0000-0000-00009C760000}"/>
    <cellStyle name="Normal 2 6 3 2 2 8 2" xfId="25351" xr:uid="{00000000-0005-0000-0000-00009D760000}"/>
    <cellStyle name="Normal 2 6 3 2 2 9" xfId="25352" xr:uid="{00000000-0005-0000-0000-00009E760000}"/>
    <cellStyle name="Normal 2 6 3 2 3" xfId="25353" xr:uid="{00000000-0005-0000-0000-00009F760000}"/>
    <cellStyle name="Normal 2 6 3 2 3 2" xfId="25354" xr:uid="{00000000-0005-0000-0000-0000A0760000}"/>
    <cellStyle name="Normal 2 6 3 2 3 2 2" xfId="25355" xr:uid="{00000000-0005-0000-0000-0000A1760000}"/>
    <cellStyle name="Normal 2 6 3 2 3 2 2 2" xfId="25356" xr:uid="{00000000-0005-0000-0000-0000A2760000}"/>
    <cellStyle name="Normal 2 6 3 2 3 2 2 2 2" xfId="25357" xr:uid="{00000000-0005-0000-0000-0000A3760000}"/>
    <cellStyle name="Normal 2 6 3 2 3 2 2 3" xfId="25358" xr:uid="{00000000-0005-0000-0000-0000A4760000}"/>
    <cellStyle name="Normal 2 6 3 2 3 2 2 3 2" xfId="25359" xr:uid="{00000000-0005-0000-0000-0000A5760000}"/>
    <cellStyle name="Normal 2 6 3 2 3 2 2 4" xfId="25360" xr:uid="{00000000-0005-0000-0000-0000A6760000}"/>
    <cellStyle name="Normal 2 6 3 2 3 2 3" xfId="25361" xr:uid="{00000000-0005-0000-0000-0000A7760000}"/>
    <cellStyle name="Normal 2 6 3 2 3 2 3 2" xfId="25362" xr:uid="{00000000-0005-0000-0000-0000A8760000}"/>
    <cellStyle name="Normal 2 6 3 2 3 2 4" xfId="25363" xr:uid="{00000000-0005-0000-0000-0000A9760000}"/>
    <cellStyle name="Normal 2 6 3 2 3 2 4 2" xfId="25364" xr:uid="{00000000-0005-0000-0000-0000AA760000}"/>
    <cellStyle name="Normal 2 6 3 2 3 2 5" xfId="25365" xr:uid="{00000000-0005-0000-0000-0000AB760000}"/>
    <cellStyle name="Normal 2 6 3 2 3 3" xfId="25366" xr:uid="{00000000-0005-0000-0000-0000AC760000}"/>
    <cellStyle name="Normal 2 6 3 2 3 3 2" xfId="25367" xr:uid="{00000000-0005-0000-0000-0000AD760000}"/>
    <cellStyle name="Normal 2 6 3 2 3 3 2 2" xfId="25368" xr:uid="{00000000-0005-0000-0000-0000AE760000}"/>
    <cellStyle name="Normal 2 6 3 2 3 3 3" xfId="25369" xr:uid="{00000000-0005-0000-0000-0000AF760000}"/>
    <cellStyle name="Normal 2 6 3 2 3 3 3 2" xfId="25370" xr:uid="{00000000-0005-0000-0000-0000B0760000}"/>
    <cellStyle name="Normal 2 6 3 2 3 3 4" xfId="25371" xr:uid="{00000000-0005-0000-0000-0000B1760000}"/>
    <cellStyle name="Normal 2 6 3 2 3 4" xfId="25372" xr:uid="{00000000-0005-0000-0000-0000B2760000}"/>
    <cellStyle name="Normal 2 6 3 2 3 4 2" xfId="25373" xr:uid="{00000000-0005-0000-0000-0000B3760000}"/>
    <cellStyle name="Normal 2 6 3 2 3 5" xfId="25374" xr:uid="{00000000-0005-0000-0000-0000B4760000}"/>
    <cellStyle name="Normal 2 6 3 2 3 5 2" xfId="25375" xr:uid="{00000000-0005-0000-0000-0000B5760000}"/>
    <cellStyle name="Normal 2 6 3 2 3 6" xfId="25376" xr:uid="{00000000-0005-0000-0000-0000B6760000}"/>
    <cellStyle name="Normal 2 6 3 2 4" xfId="25377" xr:uid="{00000000-0005-0000-0000-0000B7760000}"/>
    <cellStyle name="Normal 2 6 3 2 4 2" xfId="25378" xr:uid="{00000000-0005-0000-0000-0000B8760000}"/>
    <cellStyle name="Normal 2 6 3 2 4 2 2" xfId="25379" xr:uid="{00000000-0005-0000-0000-0000B9760000}"/>
    <cellStyle name="Normal 2 6 3 2 4 2 2 2" xfId="25380" xr:uid="{00000000-0005-0000-0000-0000BA760000}"/>
    <cellStyle name="Normal 2 6 3 2 4 2 2 2 2" xfId="25381" xr:uid="{00000000-0005-0000-0000-0000BB760000}"/>
    <cellStyle name="Normal 2 6 3 2 4 2 2 3" xfId="25382" xr:uid="{00000000-0005-0000-0000-0000BC760000}"/>
    <cellStyle name="Normal 2 6 3 2 4 2 2 3 2" xfId="25383" xr:uid="{00000000-0005-0000-0000-0000BD760000}"/>
    <cellStyle name="Normal 2 6 3 2 4 2 2 4" xfId="25384" xr:uid="{00000000-0005-0000-0000-0000BE760000}"/>
    <cellStyle name="Normal 2 6 3 2 4 2 3" xfId="25385" xr:uid="{00000000-0005-0000-0000-0000BF760000}"/>
    <cellStyle name="Normal 2 6 3 2 4 2 3 2" xfId="25386" xr:uid="{00000000-0005-0000-0000-0000C0760000}"/>
    <cellStyle name="Normal 2 6 3 2 4 2 4" xfId="25387" xr:uid="{00000000-0005-0000-0000-0000C1760000}"/>
    <cellStyle name="Normal 2 6 3 2 4 2 4 2" xfId="25388" xr:uid="{00000000-0005-0000-0000-0000C2760000}"/>
    <cellStyle name="Normal 2 6 3 2 4 2 5" xfId="25389" xr:uid="{00000000-0005-0000-0000-0000C3760000}"/>
    <cellStyle name="Normal 2 6 3 2 4 3" xfId="25390" xr:uid="{00000000-0005-0000-0000-0000C4760000}"/>
    <cellStyle name="Normal 2 6 3 2 4 3 2" xfId="25391" xr:uid="{00000000-0005-0000-0000-0000C5760000}"/>
    <cellStyle name="Normal 2 6 3 2 4 3 2 2" xfId="25392" xr:uid="{00000000-0005-0000-0000-0000C6760000}"/>
    <cellStyle name="Normal 2 6 3 2 4 3 3" xfId="25393" xr:uid="{00000000-0005-0000-0000-0000C7760000}"/>
    <cellStyle name="Normal 2 6 3 2 4 3 3 2" xfId="25394" xr:uid="{00000000-0005-0000-0000-0000C8760000}"/>
    <cellStyle name="Normal 2 6 3 2 4 3 4" xfId="25395" xr:uid="{00000000-0005-0000-0000-0000C9760000}"/>
    <cellStyle name="Normal 2 6 3 2 4 4" xfId="25396" xr:uid="{00000000-0005-0000-0000-0000CA760000}"/>
    <cellStyle name="Normal 2 6 3 2 4 4 2" xfId="25397" xr:uid="{00000000-0005-0000-0000-0000CB760000}"/>
    <cellStyle name="Normal 2 6 3 2 4 5" xfId="25398" xr:uid="{00000000-0005-0000-0000-0000CC760000}"/>
    <cellStyle name="Normal 2 6 3 2 4 5 2" xfId="25399" xr:uid="{00000000-0005-0000-0000-0000CD760000}"/>
    <cellStyle name="Normal 2 6 3 2 4 6" xfId="25400" xr:uid="{00000000-0005-0000-0000-0000CE760000}"/>
    <cellStyle name="Normal 2 6 3 2 5" xfId="25401" xr:uid="{00000000-0005-0000-0000-0000CF760000}"/>
    <cellStyle name="Normal 2 6 3 2 5 2" xfId="25402" xr:uid="{00000000-0005-0000-0000-0000D0760000}"/>
    <cellStyle name="Normal 2 6 3 2 5 2 2" xfId="25403" xr:uid="{00000000-0005-0000-0000-0000D1760000}"/>
    <cellStyle name="Normal 2 6 3 2 5 2 2 2" xfId="25404" xr:uid="{00000000-0005-0000-0000-0000D2760000}"/>
    <cellStyle name="Normal 2 6 3 2 5 2 3" xfId="25405" xr:uid="{00000000-0005-0000-0000-0000D3760000}"/>
    <cellStyle name="Normal 2 6 3 2 5 2 3 2" xfId="25406" xr:uid="{00000000-0005-0000-0000-0000D4760000}"/>
    <cellStyle name="Normal 2 6 3 2 5 2 4" xfId="25407" xr:uid="{00000000-0005-0000-0000-0000D5760000}"/>
    <cellStyle name="Normal 2 6 3 2 5 3" xfId="25408" xr:uid="{00000000-0005-0000-0000-0000D6760000}"/>
    <cellStyle name="Normal 2 6 3 2 5 3 2" xfId="25409" xr:uid="{00000000-0005-0000-0000-0000D7760000}"/>
    <cellStyle name="Normal 2 6 3 2 5 4" xfId="25410" xr:uid="{00000000-0005-0000-0000-0000D8760000}"/>
    <cellStyle name="Normal 2 6 3 2 5 4 2" xfId="25411" xr:uid="{00000000-0005-0000-0000-0000D9760000}"/>
    <cellStyle name="Normal 2 6 3 2 5 5" xfId="25412" xr:uid="{00000000-0005-0000-0000-0000DA760000}"/>
    <cellStyle name="Normal 2 6 3 2 6" xfId="25413" xr:uid="{00000000-0005-0000-0000-0000DB760000}"/>
    <cellStyle name="Normal 2 6 3 2 6 2" xfId="25414" xr:uid="{00000000-0005-0000-0000-0000DC760000}"/>
    <cellStyle name="Normal 2 6 3 2 6 2 2" xfId="25415" xr:uid="{00000000-0005-0000-0000-0000DD760000}"/>
    <cellStyle name="Normal 2 6 3 2 6 3" xfId="25416" xr:uid="{00000000-0005-0000-0000-0000DE760000}"/>
    <cellStyle name="Normal 2 6 3 2 6 3 2" xfId="25417" xr:uid="{00000000-0005-0000-0000-0000DF760000}"/>
    <cellStyle name="Normal 2 6 3 2 6 4" xfId="25418" xr:uid="{00000000-0005-0000-0000-0000E0760000}"/>
    <cellStyle name="Normal 2 6 3 2 7" xfId="25419" xr:uid="{00000000-0005-0000-0000-0000E1760000}"/>
    <cellStyle name="Normal 2 6 3 2 7 2" xfId="25420" xr:uid="{00000000-0005-0000-0000-0000E2760000}"/>
    <cellStyle name="Normal 2 6 3 2 7 2 2" xfId="25421" xr:uid="{00000000-0005-0000-0000-0000E3760000}"/>
    <cellStyle name="Normal 2 6 3 2 7 3" xfId="25422" xr:uid="{00000000-0005-0000-0000-0000E4760000}"/>
    <cellStyle name="Normal 2 6 3 2 7 3 2" xfId="25423" xr:uid="{00000000-0005-0000-0000-0000E5760000}"/>
    <cellStyle name="Normal 2 6 3 2 7 4" xfId="25424" xr:uid="{00000000-0005-0000-0000-0000E6760000}"/>
    <cellStyle name="Normal 2 6 3 2 8" xfId="25425" xr:uid="{00000000-0005-0000-0000-0000E7760000}"/>
    <cellStyle name="Normal 2 6 3 2 8 2" xfId="25426" xr:uid="{00000000-0005-0000-0000-0000E8760000}"/>
    <cellStyle name="Normal 2 6 3 2 9" xfId="25427" xr:uid="{00000000-0005-0000-0000-0000E9760000}"/>
    <cellStyle name="Normal 2 6 3 2 9 2" xfId="25428" xr:uid="{00000000-0005-0000-0000-0000EA760000}"/>
    <cellStyle name="Normal 2 6 3 3" xfId="25429" xr:uid="{00000000-0005-0000-0000-0000EB760000}"/>
    <cellStyle name="Normal 2 6 3 3 2" xfId="25430" xr:uid="{00000000-0005-0000-0000-0000EC760000}"/>
    <cellStyle name="Normal 2 6 3 3 2 2" xfId="25431" xr:uid="{00000000-0005-0000-0000-0000ED760000}"/>
    <cellStyle name="Normal 2 6 3 3 2 2 2" xfId="25432" xr:uid="{00000000-0005-0000-0000-0000EE760000}"/>
    <cellStyle name="Normal 2 6 3 3 2 2 2 2" xfId="25433" xr:uid="{00000000-0005-0000-0000-0000EF760000}"/>
    <cellStyle name="Normal 2 6 3 3 2 2 2 2 2" xfId="25434" xr:uid="{00000000-0005-0000-0000-0000F0760000}"/>
    <cellStyle name="Normal 2 6 3 3 2 2 2 3" xfId="25435" xr:uid="{00000000-0005-0000-0000-0000F1760000}"/>
    <cellStyle name="Normal 2 6 3 3 2 2 2 3 2" xfId="25436" xr:uid="{00000000-0005-0000-0000-0000F2760000}"/>
    <cellStyle name="Normal 2 6 3 3 2 2 2 4" xfId="25437" xr:uid="{00000000-0005-0000-0000-0000F3760000}"/>
    <cellStyle name="Normal 2 6 3 3 2 2 3" xfId="25438" xr:uid="{00000000-0005-0000-0000-0000F4760000}"/>
    <cellStyle name="Normal 2 6 3 3 2 2 3 2" xfId="25439" xr:uid="{00000000-0005-0000-0000-0000F5760000}"/>
    <cellStyle name="Normal 2 6 3 3 2 2 4" xfId="25440" xr:uid="{00000000-0005-0000-0000-0000F6760000}"/>
    <cellStyle name="Normal 2 6 3 3 2 2 4 2" xfId="25441" xr:uid="{00000000-0005-0000-0000-0000F7760000}"/>
    <cellStyle name="Normal 2 6 3 3 2 2 5" xfId="25442" xr:uid="{00000000-0005-0000-0000-0000F8760000}"/>
    <cellStyle name="Normal 2 6 3 3 2 3" xfId="25443" xr:uid="{00000000-0005-0000-0000-0000F9760000}"/>
    <cellStyle name="Normal 2 6 3 3 2 3 2" xfId="25444" xr:uid="{00000000-0005-0000-0000-0000FA760000}"/>
    <cellStyle name="Normal 2 6 3 3 2 3 2 2" xfId="25445" xr:uid="{00000000-0005-0000-0000-0000FB760000}"/>
    <cellStyle name="Normal 2 6 3 3 2 3 3" xfId="25446" xr:uid="{00000000-0005-0000-0000-0000FC760000}"/>
    <cellStyle name="Normal 2 6 3 3 2 3 3 2" xfId="25447" xr:uid="{00000000-0005-0000-0000-0000FD760000}"/>
    <cellStyle name="Normal 2 6 3 3 2 3 4" xfId="25448" xr:uid="{00000000-0005-0000-0000-0000FE760000}"/>
    <cellStyle name="Normal 2 6 3 3 2 4" xfId="25449" xr:uid="{00000000-0005-0000-0000-0000FF760000}"/>
    <cellStyle name="Normal 2 6 3 3 2 4 2" xfId="25450" xr:uid="{00000000-0005-0000-0000-000000770000}"/>
    <cellStyle name="Normal 2 6 3 3 2 5" xfId="25451" xr:uid="{00000000-0005-0000-0000-000001770000}"/>
    <cellStyle name="Normal 2 6 3 3 2 5 2" xfId="25452" xr:uid="{00000000-0005-0000-0000-000002770000}"/>
    <cellStyle name="Normal 2 6 3 3 2 6" xfId="25453" xr:uid="{00000000-0005-0000-0000-000003770000}"/>
    <cellStyle name="Normal 2 6 3 3 3" xfId="25454" xr:uid="{00000000-0005-0000-0000-000004770000}"/>
    <cellStyle name="Normal 2 6 3 3 3 2" xfId="25455" xr:uid="{00000000-0005-0000-0000-000005770000}"/>
    <cellStyle name="Normal 2 6 3 3 3 2 2" xfId="25456" xr:uid="{00000000-0005-0000-0000-000006770000}"/>
    <cellStyle name="Normal 2 6 3 3 3 2 2 2" xfId="25457" xr:uid="{00000000-0005-0000-0000-000007770000}"/>
    <cellStyle name="Normal 2 6 3 3 3 2 2 2 2" xfId="25458" xr:uid="{00000000-0005-0000-0000-000008770000}"/>
    <cellStyle name="Normal 2 6 3 3 3 2 2 3" xfId="25459" xr:uid="{00000000-0005-0000-0000-000009770000}"/>
    <cellStyle name="Normal 2 6 3 3 3 2 2 3 2" xfId="25460" xr:uid="{00000000-0005-0000-0000-00000A770000}"/>
    <cellStyle name="Normal 2 6 3 3 3 2 2 4" xfId="25461" xr:uid="{00000000-0005-0000-0000-00000B770000}"/>
    <cellStyle name="Normal 2 6 3 3 3 2 3" xfId="25462" xr:uid="{00000000-0005-0000-0000-00000C770000}"/>
    <cellStyle name="Normal 2 6 3 3 3 2 3 2" xfId="25463" xr:uid="{00000000-0005-0000-0000-00000D770000}"/>
    <cellStyle name="Normal 2 6 3 3 3 2 4" xfId="25464" xr:uid="{00000000-0005-0000-0000-00000E770000}"/>
    <cellStyle name="Normal 2 6 3 3 3 2 4 2" xfId="25465" xr:uid="{00000000-0005-0000-0000-00000F770000}"/>
    <cellStyle name="Normal 2 6 3 3 3 2 5" xfId="25466" xr:uid="{00000000-0005-0000-0000-000010770000}"/>
    <cellStyle name="Normal 2 6 3 3 3 3" xfId="25467" xr:uid="{00000000-0005-0000-0000-000011770000}"/>
    <cellStyle name="Normal 2 6 3 3 3 3 2" xfId="25468" xr:uid="{00000000-0005-0000-0000-000012770000}"/>
    <cellStyle name="Normal 2 6 3 3 3 3 2 2" xfId="25469" xr:uid="{00000000-0005-0000-0000-000013770000}"/>
    <cellStyle name="Normal 2 6 3 3 3 3 3" xfId="25470" xr:uid="{00000000-0005-0000-0000-000014770000}"/>
    <cellStyle name="Normal 2 6 3 3 3 3 3 2" xfId="25471" xr:uid="{00000000-0005-0000-0000-000015770000}"/>
    <cellStyle name="Normal 2 6 3 3 3 3 4" xfId="25472" xr:uid="{00000000-0005-0000-0000-000016770000}"/>
    <cellStyle name="Normal 2 6 3 3 3 4" xfId="25473" xr:uid="{00000000-0005-0000-0000-000017770000}"/>
    <cellStyle name="Normal 2 6 3 3 3 4 2" xfId="25474" xr:uid="{00000000-0005-0000-0000-000018770000}"/>
    <cellStyle name="Normal 2 6 3 3 3 5" xfId="25475" xr:uid="{00000000-0005-0000-0000-000019770000}"/>
    <cellStyle name="Normal 2 6 3 3 3 5 2" xfId="25476" xr:uid="{00000000-0005-0000-0000-00001A770000}"/>
    <cellStyle name="Normal 2 6 3 3 3 6" xfId="25477" xr:uid="{00000000-0005-0000-0000-00001B770000}"/>
    <cellStyle name="Normal 2 6 3 3 4" xfId="25478" xr:uid="{00000000-0005-0000-0000-00001C770000}"/>
    <cellStyle name="Normal 2 6 3 3 4 2" xfId="25479" xr:uid="{00000000-0005-0000-0000-00001D770000}"/>
    <cellStyle name="Normal 2 6 3 3 4 2 2" xfId="25480" xr:uid="{00000000-0005-0000-0000-00001E770000}"/>
    <cellStyle name="Normal 2 6 3 3 4 2 2 2" xfId="25481" xr:uid="{00000000-0005-0000-0000-00001F770000}"/>
    <cellStyle name="Normal 2 6 3 3 4 2 3" xfId="25482" xr:uid="{00000000-0005-0000-0000-000020770000}"/>
    <cellStyle name="Normal 2 6 3 3 4 2 3 2" xfId="25483" xr:uid="{00000000-0005-0000-0000-000021770000}"/>
    <cellStyle name="Normal 2 6 3 3 4 2 4" xfId="25484" xr:uid="{00000000-0005-0000-0000-000022770000}"/>
    <cellStyle name="Normal 2 6 3 3 4 3" xfId="25485" xr:uid="{00000000-0005-0000-0000-000023770000}"/>
    <cellStyle name="Normal 2 6 3 3 4 3 2" xfId="25486" xr:uid="{00000000-0005-0000-0000-000024770000}"/>
    <cellStyle name="Normal 2 6 3 3 4 4" xfId="25487" xr:uid="{00000000-0005-0000-0000-000025770000}"/>
    <cellStyle name="Normal 2 6 3 3 4 4 2" xfId="25488" xr:uid="{00000000-0005-0000-0000-000026770000}"/>
    <cellStyle name="Normal 2 6 3 3 4 5" xfId="25489" xr:uid="{00000000-0005-0000-0000-000027770000}"/>
    <cellStyle name="Normal 2 6 3 3 5" xfId="25490" xr:uid="{00000000-0005-0000-0000-000028770000}"/>
    <cellStyle name="Normal 2 6 3 3 5 2" xfId="25491" xr:uid="{00000000-0005-0000-0000-000029770000}"/>
    <cellStyle name="Normal 2 6 3 3 5 2 2" xfId="25492" xr:uid="{00000000-0005-0000-0000-00002A770000}"/>
    <cellStyle name="Normal 2 6 3 3 5 3" xfId="25493" xr:uid="{00000000-0005-0000-0000-00002B770000}"/>
    <cellStyle name="Normal 2 6 3 3 5 3 2" xfId="25494" xr:uid="{00000000-0005-0000-0000-00002C770000}"/>
    <cellStyle name="Normal 2 6 3 3 5 4" xfId="25495" xr:uid="{00000000-0005-0000-0000-00002D770000}"/>
    <cellStyle name="Normal 2 6 3 3 6" xfId="25496" xr:uid="{00000000-0005-0000-0000-00002E770000}"/>
    <cellStyle name="Normal 2 6 3 3 6 2" xfId="25497" xr:uid="{00000000-0005-0000-0000-00002F770000}"/>
    <cellStyle name="Normal 2 6 3 3 6 2 2" xfId="25498" xr:uid="{00000000-0005-0000-0000-000030770000}"/>
    <cellStyle name="Normal 2 6 3 3 6 3" xfId="25499" xr:uid="{00000000-0005-0000-0000-000031770000}"/>
    <cellStyle name="Normal 2 6 3 3 6 3 2" xfId="25500" xr:uid="{00000000-0005-0000-0000-000032770000}"/>
    <cellStyle name="Normal 2 6 3 3 6 4" xfId="25501" xr:uid="{00000000-0005-0000-0000-000033770000}"/>
    <cellStyle name="Normal 2 6 3 3 7" xfId="25502" xr:uid="{00000000-0005-0000-0000-000034770000}"/>
    <cellStyle name="Normal 2 6 3 3 7 2" xfId="25503" xr:uid="{00000000-0005-0000-0000-000035770000}"/>
    <cellStyle name="Normal 2 6 3 3 8" xfId="25504" xr:uid="{00000000-0005-0000-0000-000036770000}"/>
    <cellStyle name="Normal 2 6 3 3 8 2" xfId="25505" xr:uid="{00000000-0005-0000-0000-000037770000}"/>
    <cellStyle name="Normal 2 6 3 3 9" xfId="25506" xr:uid="{00000000-0005-0000-0000-000038770000}"/>
    <cellStyle name="Normal 2 6 3 4" xfId="25507" xr:uid="{00000000-0005-0000-0000-000039770000}"/>
    <cellStyle name="Normal 2 6 3 4 2" xfId="25508" xr:uid="{00000000-0005-0000-0000-00003A770000}"/>
    <cellStyle name="Normal 2 6 3 4 2 2" xfId="25509" xr:uid="{00000000-0005-0000-0000-00003B770000}"/>
    <cellStyle name="Normal 2 6 3 4 2 2 2" xfId="25510" xr:uid="{00000000-0005-0000-0000-00003C770000}"/>
    <cellStyle name="Normal 2 6 3 4 2 2 2 2" xfId="25511" xr:uid="{00000000-0005-0000-0000-00003D770000}"/>
    <cellStyle name="Normal 2 6 3 4 2 2 3" xfId="25512" xr:uid="{00000000-0005-0000-0000-00003E770000}"/>
    <cellStyle name="Normal 2 6 3 4 2 2 3 2" xfId="25513" xr:uid="{00000000-0005-0000-0000-00003F770000}"/>
    <cellStyle name="Normal 2 6 3 4 2 2 4" xfId="25514" xr:uid="{00000000-0005-0000-0000-000040770000}"/>
    <cellStyle name="Normal 2 6 3 4 2 3" xfId="25515" xr:uid="{00000000-0005-0000-0000-000041770000}"/>
    <cellStyle name="Normal 2 6 3 4 2 3 2" xfId="25516" xr:uid="{00000000-0005-0000-0000-000042770000}"/>
    <cellStyle name="Normal 2 6 3 4 2 4" xfId="25517" xr:uid="{00000000-0005-0000-0000-000043770000}"/>
    <cellStyle name="Normal 2 6 3 4 2 4 2" xfId="25518" xr:uid="{00000000-0005-0000-0000-000044770000}"/>
    <cellStyle name="Normal 2 6 3 4 2 5" xfId="25519" xr:uid="{00000000-0005-0000-0000-000045770000}"/>
    <cellStyle name="Normal 2 6 3 4 3" xfId="25520" xr:uid="{00000000-0005-0000-0000-000046770000}"/>
    <cellStyle name="Normal 2 6 3 4 3 2" xfId="25521" xr:uid="{00000000-0005-0000-0000-000047770000}"/>
    <cellStyle name="Normal 2 6 3 4 3 2 2" xfId="25522" xr:uid="{00000000-0005-0000-0000-000048770000}"/>
    <cellStyle name="Normal 2 6 3 4 3 3" xfId="25523" xr:uid="{00000000-0005-0000-0000-000049770000}"/>
    <cellStyle name="Normal 2 6 3 4 3 3 2" xfId="25524" xr:uid="{00000000-0005-0000-0000-00004A770000}"/>
    <cellStyle name="Normal 2 6 3 4 3 4" xfId="25525" xr:uid="{00000000-0005-0000-0000-00004B770000}"/>
    <cellStyle name="Normal 2 6 3 4 4" xfId="25526" xr:uid="{00000000-0005-0000-0000-00004C770000}"/>
    <cellStyle name="Normal 2 6 3 4 4 2" xfId="25527" xr:uid="{00000000-0005-0000-0000-00004D770000}"/>
    <cellStyle name="Normal 2 6 3 4 5" xfId="25528" xr:uid="{00000000-0005-0000-0000-00004E770000}"/>
    <cellStyle name="Normal 2 6 3 4 5 2" xfId="25529" xr:uid="{00000000-0005-0000-0000-00004F770000}"/>
    <cellStyle name="Normal 2 6 3 4 6" xfId="25530" xr:uid="{00000000-0005-0000-0000-000050770000}"/>
    <cellStyle name="Normal 2 6 3 5" xfId="25531" xr:uid="{00000000-0005-0000-0000-000051770000}"/>
    <cellStyle name="Normal 2 6 3 5 2" xfId="25532" xr:uid="{00000000-0005-0000-0000-000052770000}"/>
    <cellStyle name="Normal 2 6 3 5 2 2" xfId="25533" xr:uid="{00000000-0005-0000-0000-000053770000}"/>
    <cellStyle name="Normal 2 6 3 5 2 2 2" xfId="25534" xr:uid="{00000000-0005-0000-0000-000054770000}"/>
    <cellStyle name="Normal 2 6 3 5 2 2 2 2" xfId="25535" xr:uid="{00000000-0005-0000-0000-000055770000}"/>
    <cellStyle name="Normal 2 6 3 5 2 2 3" xfId="25536" xr:uid="{00000000-0005-0000-0000-000056770000}"/>
    <cellStyle name="Normal 2 6 3 5 2 2 3 2" xfId="25537" xr:uid="{00000000-0005-0000-0000-000057770000}"/>
    <cellStyle name="Normal 2 6 3 5 2 2 4" xfId="25538" xr:uid="{00000000-0005-0000-0000-000058770000}"/>
    <cellStyle name="Normal 2 6 3 5 2 3" xfId="25539" xr:uid="{00000000-0005-0000-0000-000059770000}"/>
    <cellStyle name="Normal 2 6 3 5 2 3 2" xfId="25540" xr:uid="{00000000-0005-0000-0000-00005A770000}"/>
    <cellStyle name="Normal 2 6 3 5 2 4" xfId="25541" xr:uid="{00000000-0005-0000-0000-00005B770000}"/>
    <cellStyle name="Normal 2 6 3 5 2 4 2" xfId="25542" xr:uid="{00000000-0005-0000-0000-00005C770000}"/>
    <cellStyle name="Normal 2 6 3 5 2 5" xfId="25543" xr:uid="{00000000-0005-0000-0000-00005D770000}"/>
    <cellStyle name="Normal 2 6 3 5 3" xfId="25544" xr:uid="{00000000-0005-0000-0000-00005E770000}"/>
    <cellStyle name="Normal 2 6 3 5 3 2" xfId="25545" xr:uid="{00000000-0005-0000-0000-00005F770000}"/>
    <cellStyle name="Normal 2 6 3 5 3 2 2" xfId="25546" xr:uid="{00000000-0005-0000-0000-000060770000}"/>
    <cellStyle name="Normal 2 6 3 5 3 3" xfId="25547" xr:uid="{00000000-0005-0000-0000-000061770000}"/>
    <cellStyle name="Normal 2 6 3 5 3 3 2" xfId="25548" xr:uid="{00000000-0005-0000-0000-000062770000}"/>
    <cellStyle name="Normal 2 6 3 5 3 4" xfId="25549" xr:uid="{00000000-0005-0000-0000-000063770000}"/>
    <cellStyle name="Normal 2 6 3 5 4" xfId="25550" xr:uid="{00000000-0005-0000-0000-000064770000}"/>
    <cellStyle name="Normal 2 6 3 5 4 2" xfId="25551" xr:uid="{00000000-0005-0000-0000-000065770000}"/>
    <cellStyle name="Normal 2 6 3 5 5" xfId="25552" xr:uid="{00000000-0005-0000-0000-000066770000}"/>
    <cellStyle name="Normal 2 6 3 5 5 2" xfId="25553" xr:uid="{00000000-0005-0000-0000-000067770000}"/>
    <cellStyle name="Normal 2 6 3 5 6" xfId="25554" xr:uid="{00000000-0005-0000-0000-000068770000}"/>
    <cellStyle name="Normal 2 6 3 6" xfId="25555" xr:uid="{00000000-0005-0000-0000-000069770000}"/>
    <cellStyle name="Normal 2 6 3 6 2" xfId="25556" xr:uid="{00000000-0005-0000-0000-00006A770000}"/>
    <cellStyle name="Normal 2 6 3 6 2 2" xfId="25557" xr:uid="{00000000-0005-0000-0000-00006B770000}"/>
    <cellStyle name="Normal 2 6 3 6 2 2 2" xfId="25558" xr:uid="{00000000-0005-0000-0000-00006C770000}"/>
    <cellStyle name="Normal 2 6 3 6 2 3" xfId="25559" xr:uid="{00000000-0005-0000-0000-00006D770000}"/>
    <cellStyle name="Normal 2 6 3 6 2 3 2" xfId="25560" xr:uid="{00000000-0005-0000-0000-00006E770000}"/>
    <cellStyle name="Normal 2 6 3 6 2 4" xfId="25561" xr:uid="{00000000-0005-0000-0000-00006F770000}"/>
    <cellStyle name="Normal 2 6 3 6 3" xfId="25562" xr:uid="{00000000-0005-0000-0000-000070770000}"/>
    <cellStyle name="Normal 2 6 3 6 3 2" xfId="25563" xr:uid="{00000000-0005-0000-0000-000071770000}"/>
    <cellStyle name="Normal 2 6 3 6 4" xfId="25564" xr:uid="{00000000-0005-0000-0000-000072770000}"/>
    <cellStyle name="Normal 2 6 3 6 4 2" xfId="25565" xr:uid="{00000000-0005-0000-0000-000073770000}"/>
    <cellStyle name="Normal 2 6 3 6 5" xfId="25566" xr:uid="{00000000-0005-0000-0000-000074770000}"/>
    <cellStyle name="Normal 2 6 3 7" xfId="25567" xr:uid="{00000000-0005-0000-0000-000075770000}"/>
    <cellStyle name="Normal 2 6 3 7 2" xfId="25568" xr:uid="{00000000-0005-0000-0000-000076770000}"/>
    <cellStyle name="Normal 2 6 3 7 2 2" xfId="25569" xr:uid="{00000000-0005-0000-0000-000077770000}"/>
    <cellStyle name="Normal 2 6 3 7 3" xfId="25570" xr:uid="{00000000-0005-0000-0000-000078770000}"/>
    <cellStyle name="Normal 2 6 3 7 3 2" xfId="25571" xr:uid="{00000000-0005-0000-0000-000079770000}"/>
    <cellStyle name="Normal 2 6 3 7 4" xfId="25572" xr:uid="{00000000-0005-0000-0000-00007A770000}"/>
    <cellStyle name="Normal 2 6 3 8" xfId="25573" xr:uid="{00000000-0005-0000-0000-00007B770000}"/>
    <cellStyle name="Normal 2 6 3 8 2" xfId="25574" xr:uid="{00000000-0005-0000-0000-00007C770000}"/>
    <cellStyle name="Normal 2 6 3 8 2 2" xfId="25575" xr:uid="{00000000-0005-0000-0000-00007D770000}"/>
    <cellStyle name="Normal 2 6 3 8 3" xfId="25576" xr:uid="{00000000-0005-0000-0000-00007E770000}"/>
    <cellStyle name="Normal 2 6 3 8 3 2" xfId="25577" xr:uid="{00000000-0005-0000-0000-00007F770000}"/>
    <cellStyle name="Normal 2 6 3 8 4" xfId="25578" xr:uid="{00000000-0005-0000-0000-000080770000}"/>
    <cellStyle name="Normal 2 6 3 9" xfId="25579" xr:uid="{00000000-0005-0000-0000-000081770000}"/>
    <cellStyle name="Normal 2 6 3 9 2" xfId="25580" xr:uid="{00000000-0005-0000-0000-000082770000}"/>
    <cellStyle name="Normal 2 6 4" xfId="25581" xr:uid="{00000000-0005-0000-0000-000083770000}"/>
    <cellStyle name="Normal 2 6 4 10" xfId="25582" xr:uid="{00000000-0005-0000-0000-000084770000}"/>
    <cellStyle name="Normal 2 6 4 11" xfId="43391" xr:uid="{00000000-0005-0000-0000-000085770000}"/>
    <cellStyle name="Normal 2 6 4 2" xfId="25583" xr:uid="{00000000-0005-0000-0000-000086770000}"/>
    <cellStyle name="Normal 2 6 4 2 2" xfId="25584" xr:uid="{00000000-0005-0000-0000-000087770000}"/>
    <cellStyle name="Normal 2 6 4 2 2 2" xfId="25585" xr:uid="{00000000-0005-0000-0000-000088770000}"/>
    <cellStyle name="Normal 2 6 4 2 2 2 2" xfId="25586" xr:uid="{00000000-0005-0000-0000-000089770000}"/>
    <cellStyle name="Normal 2 6 4 2 2 2 2 2" xfId="25587" xr:uid="{00000000-0005-0000-0000-00008A770000}"/>
    <cellStyle name="Normal 2 6 4 2 2 2 2 2 2" xfId="25588" xr:uid="{00000000-0005-0000-0000-00008B770000}"/>
    <cellStyle name="Normal 2 6 4 2 2 2 2 3" xfId="25589" xr:uid="{00000000-0005-0000-0000-00008C770000}"/>
    <cellStyle name="Normal 2 6 4 2 2 2 2 3 2" xfId="25590" xr:uid="{00000000-0005-0000-0000-00008D770000}"/>
    <cellStyle name="Normal 2 6 4 2 2 2 2 4" xfId="25591" xr:uid="{00000000-0005-0000-0000-00008E770000}"/>
    <cellStyle name="Normal 2 6 4 2 2 2 3" xfId="25592" xr:uid="{00000000-0005-0000-0000-00008F770000}"/>
    <cellStyle name="Normal 2 6 4 2 2 2 3 2" xfId="25593" xr:uid="{00000000-0005-0000-0000-000090770000}"/>
    <cellStyle name="Normal 2 6 4 2 2 2 4" xfId="25594" xr:uid="{00000000-0005-0000-0000-000091770000}"/>
    <cellStyle name="Normal 2 6 4 2 2 2 4 2" xfId="25595" xr:uid="{00000000-0005-0000-0000-000092770000}"/>
    <cellStyle name="Normal 2 6 4 2 2 2 5" xfId="25596" xr:uid="{00000000-0005-0000-0000-000093770000}"/>
    <cellStyle name="Normal 2 6 4 2 2 3" xfId="25597" xr:uid="{00000000-0005-0000-0000-000094770000}"/>
    <cellStyle name="Normal 2 6 4 2 2 3 2" xfId="25598" xr:uid="{00000000-0005-0000-0000-000095770000}"/>
    <cellStyle name="Normal 2 6 4 2 2 3 2 2" xfId="25599" xr:uid="{00000000-0005-0000-0000-000096770000}"/>
    <cellStyle name="Normal 2 6 4 2 2 3 3" xfId="25600" xr:uid="{00000000-0005-0000-0000-000097770000}"/>
    <cellStyle name="Normal 2 6 4 2 2 3 3 2" xfId="25601" xr:uid="{00000000-0005-0000-0000-000098770000}"/>
    <cellStyle name="Normal 2 6 4 2 2 3 4" xfId="25602" xr:uid="{00000000-0005-0000-0000-000099770000}"/>
    <cellStyle name="Normal 2 6 4 2 2 4" xfId="25603" xr:uid="{00000000-0005-0000-0000-00009A770000}"/>
    <cellStyle name="Normal 2 6 4 2 2 4 2" xfId="25604" xr:uid="{00000000-0005-0000-0000-00009B770000}"/>
    <cellStyle name="Normal 2 6 4 2 2 5" xfId="25605" xr:uid="{00000000-0005-0000-0000-00009C770000}"/>
    <cellStyle name="Normal 2 6 4 2 2 5 2" xfId="25606" xr:uid="{00000000-0005-0000-0000-00009D770000}"/>
    <cellStyle name="Normal 2 6 4 2 2 6" xfId="25607" xr:uid="{00000000-0005-0000-0000-00009E770000}"/>
    <cellStyle name="Normal 2 6 4 2 3" xfId="25608" xr:uid="{00000000-0005-0000-0000-00009F770000}"/>
    <cellStyle name="Normal 2 6 4 2 3 2" xfId="25609" xr:uid="{00000000-0005-0000-0000-0000A0770000}"/>
    <cellStyle name="Normal 2 6 4 2 3 2 2" xfId="25610" xr:uid="{00000000-0005-0000-0000-0000A1770000}"/>
    <cellStyle name="Normal 2 6 4 2 3 2 2 2" xfId="25611" xr:uid="{00000000-0005-0000-0000-0000A2770000}"/>
    <cellStyle name="Normal 2 6 4 2 3 2 2 2 2" xfId="25612" xr:uid="{00000000-0005-0000-0000-0000A3770000}"/>
    <cellStyle name="Normal 2 6 4 2 3 2 2 3" xfId="25613" xr:uid="{00000000-0005-0000-0000-0000A4770000}"/>
    <cellStyle name="Normal 2 6 4 2 3 2 2 3 2" xfId="25614" xr:uid="{00000000-0005-0000-0000-0000A5770000}"/>
    <cellStyle name="Normal 2 6 4 2 3 2 2 4" xfId="25615" xr:uid="{00000000-0005-0000-0000-0000A6770000}"/>
    <cellStyle name="Normal 2 6 4 2 3 2 3" xfId="25616" xr:uid="{00000000-0005-0000-0000-0000A7770000}"/>
    <cellStyle name="Normal 2 6 4 2 3 2 3 2" xfId="25617" xr:uid="{00000000-0005-0000-0000-0000A8770000}"/>
    <cellStyle name="Normal 2 6 4 2 3 2 4" xfId="25618" xr:uid="{00000000-0005-0000-0000-0000A9770000}"/>
    <cellStyle name="Normal 2 6 4 2 3 2 4 2" xfId="25619" xr:uid="{00000000-0005-0000-0000-0000AA770000}"/>
    <cellStyle name="Normal 2 6 4 2 3 2 5" xfId="25620" xr:uid="{00000000-0005-0000-0000-0000AB770000}"/>
    <cellStyle name="Normal 2 6 4 2 3 3" xfId="25621" xr:uid="{00000000-0005-0000-0000-0000AC770000}"/>
    <cellStyle name="Normal 2 6 4 2 3 3 2" xfId="25622" xr:uid="{00000000-0005-0000-0000-0000AD770000}"/>
    <cellStyle name="Normal 2 6 4 2 3 3 2 2" xfId="25623" xr:uid="{00000000-0005-0000-0000-0000AE770000}"/>
    <cellStyle name="Normal 2 6 4 2 3 3 3" xfId="25624" xr:uid="{00000000-0005-0000-0000-0000AF770000}"/>
    <cellStyle name="Normal 2 6 4 2 3 3 3 2" xfId="25625" xr:uid="{00000000-0005-0000-0000-0000B0770000}"/>
    <cellStyle name="Normal 2 6 4 2 3 3 4" xfId="25626" xr:uid="{00000000-0005-0000-0000-0000B1770000}"/>
    <cellStyle name="Normal 2 6 4 2 3 4" xfId="25627" xr:uid="{00000000-0005-0000-0000-0000B2770000}"/>
    <cellStyle name="Normal 2 6 4 2 3 4 2" xfId="25628" xr:uid="{00000000-0005-0000-0000-0000B3770000}"/>
    <cellStyle name="Normal 2 6 4 2 3 5" xfId="25629" xr:uid="{00000000-0005-0000-0000-0000B4770000}"/>
    <cellStyle name="Normal 2 6 4 2 3 5 2" xfId="25630" xr:uid="{00000000-0005-0000-0000-0000B5770000}"/>
    <cellStyle name="Normal 2 6 4 2 3 6" xfId="25631" xr:uid="{00000000-0005-0000-0000-0000B6770000}"/>
    <cellStyle name="Normal 2 6 4 2 4" xfId="25632" xr:uid="{00000000-0005-0000-0000-0000B7770000}"/>
    <cellStyle name="Normal 2 6 4 2 4 2" xfId="25633" xr:uid="{00000000-0005-0000-0000-0000B8770000}"/>
    <cellStyle name="Normal 2 6 4 2 4 2 2" xfId="25634" xr:uid="{00000000-0005-0000-0000-0000B9770000}"/>
    <cellStyle name="Normal 2 6 4 2 4 2 2 2" xfId="25635" xr:uid="{00000000-0005-0000-0000-0000BA770000}"/>
    <cellStyle name="Normal 2 6 4 2 4 2 3" xfId="25636" xr:uid="{00000000-0005-0000-0000-0000BB770000}"/>
    <cellStyle name="Normal 2 6 4 2 4 2 3 2" xfId="25637" xr:uid="{00000000-0005-0000-0000-0000BC770000}"/>
    <cellStyle name="Normal 2 6 4 2 4 2 4" xfId="25638" xr:uid="{00000000-0005-0000-0000-0000BD770000}"/>
    <cellStyle name="Normal 2 6 4 2 4 3" xfId="25639" xr:uid="{00000000-0005-0000-0000-0000BE770000}"/>
    <cellStyle name="Normal 2 6 4 2 4 3 2" xfId="25640" xr:uid="{00000000-0005-0000-0000-0000BF770000}"/>
    <cellStyle name="Normal 2 6 4 2 4 4" xfId="25641" xr:uid="{00000000-0005-0000-0000-0000C0770000}"/>
    <cellStyle name="Normal 2 6 4 2 4 4 2" xfId="25642" xr:uid="{00000000-0005-0000-0000-0000C1770000}"/>
    <cellStyle name="Normal 2 6 4 2 4 5" xfId="25643" xr:uid="{00000000-0005-0000-0000-0000C2770000}"/>
    <cellStyle name="Normal 2 6 4 2 5" xfId="25644" xr:uid="{00000000-0005-0000-0000-0000C3770000}"/>
    <cellStyle name="Normal 2 6 4 2 5 2" xfId="25645" xr:uid="{00000000-0005-0000-0000-0000C4770000}"/>
    <cellStyle name="Normal 2 6 4 2 5 2 2" xfId="25646" xr:uid="{00000000-0005-0000-0000-0000C5770000}"/>
    <cellStyle name="Normal 2 6 4 2 5 3" xfId="25647" xr:uid="{00000000-0005-0000-0000-0000C6770000}"/>
    <cellStyle name="Normal 2 6 4 2 5 3 2" xfId="25648" xr:uid="{00000000-0005-0000-0000-0000C7770000}"/>
    <cellStyle name="Normal 2 6 4 2 5 4" xfId="25649" xr:uid="{00000000-0005-0000-0000-0000C8770000}"/>
    <cellStyle name="Normal 2 6 4 2 6" xfId="25650" xr:uid="{00000000-0005-0000-0000-0000C9770000}"/>
    <cellStyle name="Normal 2 6 4 2 6 2" xfId="25651" xr:uid="{00000000-0005-0000-0000-0000CA770000}"/>
    <cellStyle name="Normal 2 6 4 2 6 2 2" xfId="25652" xr:uid="{00000000-0005-0000-0000-0000CB770000}"/>
    <cellStyle name="Normal 2 6 4 2 6 3" xfId="25653" xr:uid="{00000000-0005-0000-0000-0000CC770000}"/>
    <cellStyle name="Normal 2 6 4 2 6 3 2" xfId="25654" xr:uid="{00000000-0005-0000-0000-0000CD770000}"/>
    <cellStyle name="Normal 2 6 4 2 6 4" xfId="25655" xr:uid="{00000000-0005-0000-0000-0000CE770000}"/>
    <cellStyle name="Normal 2 6 4 2 7" xfId="25656" xr:uid="{00000000-0005-0000-0000-0000CF770000}"/>
    <cellStyle name="Normal 2 6 4 2 7 2" xfId="25657" xr:uid="{00000000-0005-0000-0000-0000D0770000}"/>
    <cellStyle name="Normal 2 6 4 2 8" xfId="25658" xr:uid="{00000000-0005-0000-0000-0000D1770000}"/>
    <cellStyle name="Normal 2 6 4 2 8 2" xfId="25659" xr:uid="{00000000-0005-0000-0000-0000D2770000}"/>
    <cellStyle name="Normal 2 6 4 2 9" xfId="25660" xr:uid="{00000000-0005-0000-0000-0000D3770000}"/>
    <cellStyle name="Normal 2 6 4 3" xfId="25661" xr:uid="{00000000-0005-0000-0000-0000D4770000}"/>
    <cellStyle name="Normal 2 6 4 3 2" xfId="25662" xr:uid="{00000000-0005-0000-0000-0000D5770000}"/>
    <cellStyle name="Normal 2 6 4 3 2 2" xfId="25663" xr:uid="{00000000-0005-0000-0000-0000D6770000}"/>
    <cellStyle name="Normal 2 6 4 3 2 2 2" xfId="25664" xr:uid="{00000000-0005-0000-0000-0000D7770000}"/>
    <cellStyle name="Normal 2 6 4 3 2 2 2 2" xfId="25665" xr:uid="{00000000-0005-0000-0000-0000D8770000}"/>
    <cellStyle name="Normal 2 6 4 3 2 2 3" xfId="25666" xr:uid="{00000000-0005-0000-0000-0000D9770000}"/>
    <cellStyle name="Normal 2 6 4 3 2 2 3 2" xfId="25667" xr:uid="{00000000-0005-0000-0000-0000DA770000}"/>
    <cellStyle name="Normal 2 6 4 3 2 2 4" xfId="25668" xr:uid="{00000000-0005-0000-0000-0000DB770000}"/>
    <cellStyle name="Normal 2 6 4 3 2 3" xfId="25669" xr:uid="{00000000-0005-0000-0000-0000DC770000}"/>
    <cellStyle name="Normal 2 6 4 3 2 3 2" xfId="25670" xr:uid="{00000000-0005-0000-0000-0000DD770000}"/>
    <cellStyle name="Normal 2 6 4 3 2 4" xfId="25671" xr:uid="{00000000-0005-0000-0000-0000DE770000}"/>
    <cellStyle name="Normal 2 6 4 3 2 4 2" xfId="25672" xr:uid="{00000000-0005-0000-0000-0000DF770000}"/>
    <cellStyle name="Normal 2 6 4 3 2 5" xfId="25673" xr:uid="{00000000-0005-0000-0000-0000E0770000}"/>
    <cellStyle name="Normal 2 6 4 3 3" xfId="25674" xr:uid="{00000000-0005-0000-0000-0000E1770000}"/>
    <cellStyle name="Normal 2 6 4 3 3 2" xfId="25675" xr:uid="{00000000-0005-0000-0000-0000E2770000}"/>
    <cellStyle name="Normal 2 6 4 3 3 2 2" xfId="25676" xr:uid="{00000000-0005-0000-0000-0000E3770000}"/>
    <cellStyle name="Normal 2 6 4 3 3 3" xfId="25677" xr:uid="{00000000-0005-0000-0000-0000E4770000}"/>
    <cellStyle name="Normal 2 6 4 3 3 3 2" xfId="25678" xr:uid="{00000000-0005-0000-0000-0000E5770000}"/>
    <cellStyle name="Normal 2 6 4 3 3 4" xfId="25679" xr:uid="{00000000-0005-0000-0000-0000E6770000}"/>
    <cellStyle name="Normal 2 6 4 3 4" xfId="25680" xr:uid="{00000000-0005-0000-0000-0000E7770000}"/>
    <cellStyle name="Normal 2 6 4 3 4 2" xfId="25681" xr:uid="{00000000-0005-0000-0000-0000E8770000}"/>
    <cellStyle name="Normal 2 6 4 3 5" xfId="25682" xr:uid="{00000000-0005-0000-0000-0000E9770000}"/>
    <cellStyle name="Normal 2 6 4 3 5 2" xfId="25683" xr:uid="{00000000-0005-0000-0000-0000EA770000}"/>
    <cellStyle name="Normal 2 6 4 3 6" xfId="25684" xr:uid="{00000000-0005-0000-0000-0000EB770000}"/>
    <cellStyle name="Normal 2 6 4 4" xfId="25685" xr:uid="{00000000-0005-0000-0000-0000EC770000}"/>
    <cellStyle name="Normal 2 6 4 4 2" xfId="25686" xr:uid="{00000000-0005-0000-0000-0000ED770000}"/>
    <cellStyle name="Normal 2 6 4 4 2 2" xfId="25687" xr:uid="{00000000-0005-0000-0000-0000EE770000}"/>
    <cellStyle name="Normal 2 6 4 4 2 2 2" xfId="25688" xr:uid="{00000000-0005-0000-0000-0000EF770000}"/>
    <cellStyle name="Normal 2 6 4 4 2 2 2 2" xfId="25689" xr:uid="{00000000-0005-0000-0000-0000F0770000}"/>
    <cellStyle name="Normal 2 6 4 4 2 2 3" xfId="25690" xr:uid="{00000000-0005-0000-0000-0000F1770000}"/>
    <cellStyle name="Normal 2 6 4 4 2 2 3 2" xfId="25691" xr:uid="{00000000-0005-0000-0000-0000F2770000}"/>
    <cellStyle name="Normal 2 6 4 4 2 2 4" xfId="25692" xr:uid="{00000000-0005-0000-0000-0000F3770000}"/>
    <cellStyle name="Normal 2 6 4 4 2 3" xfId="25693" xr:uid="{00000000-0005-0000-0000-0000F4770000}"/>
    <cellStyle name="Normal 2 6 4 4 2 3 2" xfId="25694" xr:uid="{00000000-0005-0000-0000-0000F5770000}"/>
    <cellStyle name="Normal 2 6 4 4 2 4" xfId="25695" xr:uid="{00000000-0005-0000-0000-0000F6770000}"/>
    <cellStyle name="Normal 2 6 4 4 2 4 2" xfId="25696" xr:uid="{00000000-0005-0000-0000-0000F7770000}"/>
    <cellStyle name="Normal 2 6 4 4 2 5" xfId="25697" xr:uid="{00000000-0005-0000-0000-0000F8770000}"/>
    <cellStyle name="Normal 2 6 4 4 3" xfId="25698" xr:uid="{00000000-0005-0000-0000-0000F9770000}"/>
    <cellStyle name="Normal 2 6 4 4 3 2" xfId="25699" xr:uid="{00000000-0005-0000-0000-0000FA770000}"/>
    <cellStyle name="Normal 2 6 4 4 3 2 2" xfId="25700" xr:uid="{00000000-0005-0000-0000-0000FB770000}"/>
    <cellStyle name="Normal 2 6 4 4 3 3" xfId="25701" xr:uid="{00000000-0005-0000-0000-0000FC770000}"/>
    <cellStyle name="Normal 2 6 4 4 3 3 2" xfId="25702" xr:uid="{00000000-0005-0000-0000-0000FD770000}"/>
    <cellStyle name="Normal 2 6 4 4 3 4" xfId="25703" xr:uid="{00000000-0005-0000-0000-0000FE770000}"/>
    <cellStyle name="Normal 2 6 4 4 4" xfId="25704" xr:uid="{00000000-0005-0000-0000-0000FF770000}"/>
    <cellStyle name="Normal 2 6 4 4 4 2" xfId="25705" xr:uid="{00000000-0005-0000-0000-000000780000}"/>
    <cellStyle name="Normal 2 6 4 4 5" xfId="25706" xr:uid="{00000000-0005-0000-0000-000001780000}"/>
    <cellStyle name="Normal 2 6 4 4 5 2" xfId="25707" xr:uid="{00000000-0005-0000-0000-000002780000}"/>
    <cellStyle name="Normal 2 6 4 4 6" xfId="25708" xr:uid="{00000000-0005-0000-0000-000003780000}"/>
    <cellStyle name="Normal 2 6 4 5" xfId="25709" xr:uid="{00000000-0005-0000-0000-000004780000}"/>
    <cellStyle name="Normal 2 6 4 5 2" xfId="25710" xr:uid="{00000000-0005-0000-0000-000005780000}"/>
    <cellStyle name="Normal 2 6 4 5 2 2" xfId="25711" xr:uid="{00000000-0005-0000-0000-000006780000}"/>
    <cellStyle name="Normal 2 6 4 5 2 2 2" xfId="25712" xr:uid="{00000000-0005-0000-0000-000007780000}"/>
    <cellStyle name="Normal 2 6 4 5 2 3" xfId="25713" xr:uid="{00000000-0005-0000-0000-000008780000}"/>
    <cellStyle name="Normal 2 6 4 5 2 3 2" xfId="25714" xr:uid="{00000000-0005-0000-0000-000009780000}"/>
    <cellStyle name="Normal 2 6 4 5 2 4" xfId="25715" xr:uid="{00000000-0005-0000-0000-00000A780000}"/>
    <cellStyle name="Normal 2 6 4 5 3" xfId="25716" xr:uid="{00000000-0005-0000-0000-00000B780000}"/>
    <cellStyle name="Normal 2 6 4 5 3 2" xfId="25717" xr:uid="{00000000-0005-0000-0000-00000C780000}"/>
    <cellStyle name="Normal 2 6 4 5 4" xfId="25718" xr:uid="{00000000-0005-0000-0000-00000D780000}"/>
    <cellStyle name="Normal 2 6 4 5 4 2" xfId="25719" xr:uid="{00000000-0005-0000-0000-00000E780000}"/>
    <cellStyle name="Normal 2 6 4 5 5" xfId="25720" xr:uid="{00000000-0005-0000-0000-00000F780000}"/>
    <cellStyle name="Normal 2 6 4 6" xfId="25721" xr:uid="{00000000-0005-0000-0000-000010780000}"/>
    <cellStyle name="Normal 2 6 4 6 2" xfId="25722" xr:uid="{00000000-0005-0000-0000-000011780000}"/>
    <cellStyle name="Normal 2 6 4 6 2 2" xfId="25723" xr:uid="{00000000-0005-0000-0000-000012780000}"/>
    <cellStyle name="Normal 2 6 4 6 3" xfId="25724" xr:uid="{00000000-0005-0000-0000-000013780000}"/>
    <cellStyle name="Normal 2 6 4 6 3 2" xfId="25725" xr:uid="{00000000-0005-0000-0000-000014780000}"/>
    <cellStyle name="Normal 2 6 4 6 4" xfId="25726" xr:uid="{00000000-0005-0000-0000-000015780000}"/>
    <cellStyle name="Normal 2 6 4 7" xfId="25727" xr:uid="{00000000-0005-0000-0000-000016780000}"/>
    <cellStyle name="Normal 2 6 4 7 2" xfId="25728" xr:uid="{00000000-0005-0000-0000-000017780000}"/>
    <cellStyle name="Normal 2 6 4 7 2 2" xfId="25729" xr:uid="{00000000-0005-0000-0000-000018780000}"/>
    <cellStyle name="Normal 2 6 4 7 3" xfId="25730" xr:uid="{00000000-0005-0000-0000-000019780000}"/>
    <cellStyle name="Normal 2 6 4 7 3 2" xfId="25731" xr:uid="{00000000-0005-0000-0000-00001A780000}"/>
    <cellStyle name="Normal 2 6 4 7 4" xfId="25732" xr:uid="{00000000-0005-0000-0000-00001B780000}"/>
    <cellStyle name="Normal 2 6 4 8" xfId="25733" xr:uid="{00000000-0005-0000-0000-00001C780000}"/>
    <cellStyle name="Normal 2 6 4 8 2" xfId="25734" xr:uid="{00000000-0005-0000-0000-00001D780000}"/>
    <cellStyle name="Normal 2 6 4 9" xfId="25735" xr:uid="{00000000-0005-0000-0000-00001E780000}"/>
    <cellStyle name="Normal 2 6 4 9 2" xfId="25736" xr:uid="{00000000-0005-0000-0000-00001F780000}"/>
    <cellStyle name="Normal 2 6 5" xfId="25737" xr:uid="{00000000-0005-0000-0000-000020780000}"/>
    <cellStyle name="Normal 2 6 5 2" xfId="43392" xr:uid="{00000000-0005-0000-0000-000021780000}"/>
    <cellStyle name="Normal 2 6 6" xfId="25738" xr:uid="{00000000-0005-0000-0000-000022780000}"/>
    <cellStyle name="Normal 2 6 6 2" xfId="25739" xr:uid="{00000000-0005-0000-0000-000023780000}"/>
    <cellStyle name="Normal 2 6 6 2 2" xfId="25740" xr:uid="{00000000-0005-0000-0000-000024780000}"/>
    <cellStyle name="Normal 2 6 6 2 2 2" xfId="25741" xr:uid="{00000000-0005-0000-0000-000025780000}"/>
    <cellStyle name="Normal 2 6 6 2 2 2 2" xfId="25742" xr:uid="{00000000-0005-0000-0000-000026780000}"/>
    <cellStyle name="Normal 2 6 6 2 2 2 2 2" xfId="25743" xr:uid="{00000000-0005-0000-0000-000027780000}"/>
    <cellStyle name="Normal 2 6 6 2 2 2 3" xfId="25744" xr:uid="{00000000-0005-0000-0000-000028780000}"/>
    <cellStyle name="Normal 2 6 6 2 2 2 3 2" xfId="25745" xr:uid="{00000000-0005-0000-0000-000029780000}"/>
    <cellStyle name="Normal 2 6 6 2 2 2 4" xfId="25746" xr:uid="{00000000-0005-0000-0000-00002A780000}"/>
    <cellStyle name="Normal 2 6 6 2 2 3" xfId="25747" xr:uid="{00000000-0005-0000-0000-00002B780000}"/>
    <cellStyle name="Normal 2 6 6 2 2 3 2" xfId="25748" xr:uid="{00000000-0005-0000-0000-00002C780000}"/>
    <cellStyle name="Normal 2 6 6 2 2 4" xfId="25749" xr:uid="{00000000-0005-0000-0000-00002D780000}"/>
    <cellStyle name="Normal 2 6 6 2 2 4 2" xfId="25750" xr:uid="{00000000-0005-0000-0000-00002E780000}"/>
    <cellStyle name="Normal 2 6 6 2 2 5" xfId="25751" xr:uid="{00000000-0005-0000-0000-00002F780000}"/>
    <cellStyle name="Normal 2 6 6 2 3" xfId="25752" xr:uid="{00000000-0005-0000-0000-000030780000}"/>
    <cellStyle name="Normal 2 6 6 2 3 2" xfId="25753" xr:uid="{00000000-0005-0000-0000-000031780000}"/>
    <cellStyle name="Normal 2 6 6 2 3 2 2" xfId="25754" xr:uid="{00000000-0005-0000-0000-000032780000}"/>
    <cellStyle name="Normal 2 6 6 2 3 3" xfId="25755" xr:uid="{00000000-0005-0000-0000-000033780000}"/>
    <cellStyle name="Normal 2 6 6 2 3 3 2" xfId="25756" xr:uid="{00000000-0005-0000-0000-000034780000}"/>
    <cellStyle name="Normal 2 6 6 2 3 4" xfId="25757" xr:uid="{00000000-0005-0000-0000-000035780000}"/>
    <cellStyle name="Normal 2 6 6 2 4" xfId="25758" xr:uid="{00000000-0005-0000-0000-000036780000}"/>
    <cellStyle name="Normal 2 6 6 2 4 2" xfId="25759" xr:uid="{00000000-0005-0000-0000-000037780000}"/>
    <cellStyle name="Normal 2 6 6 2 5" xfId="25760" xr:uid="{00000000-0005-0000-0000-000038780000}"/>
    <cellStyle name="Normal 2 6 6 2 5 2" xfId="25761" xr:uid="{00000000-0005-0000-0000-000039780000}"/>
    <cellStyle name="Normal 2 6 6 2 6" xfId="25762" xr:uid="{00000000-0005-0000-0000-00003A780000}"/>
    <cellStyle name="Normal 2 6 6 3" xfId="25763" xr:uid="{00000000-0005-0000-0000-00003B780000}"/>
    <cellStyle name="Normal 2 6 6 3 2" xfId="25764" xr:uid="{00000000-0005-0000-0000-00003C780000}"/>
    <cellStyle name="Normal 2 6 6 3 2 2" xfId="25765" xr:uid="{00000000-0005-0000-0000-00003D780000}"/>
    <cellStyle name="Normal 2 6 6 3 2 2 2" xfId="25766" xr:uid="{00000000-0005-0000-0000-00003E780000}"/>
    <cellStyle name="Normal 2 6 6 3 2 2 2 2" xfId="25767" xr:uid="{00000000-0005-0000-0000-00003F780000}"/>
    <cellStyle name="Normal 2 6 6 3 2 2 3" xfId="25768" xr:uid="{00000000-0005-0000-0000-000040780000}"/>
    <cellStyle name="Normal 2 6 6 3 2 2 3 2" xfId="25769" xr:uid="{00000000-0005-0000-0000-000041780000}"/>
    <cellStyle name="Normal 2 6 6 3 2 2 4" xfId="25770" xr:uid="{00000000-0005-0000-0000-000042780000}"/>
    <cellStyle name="Normal 2 6 6 3 2 3" xfId="25771" xr:uid="{00000000-0005-0000-0000-000043780000}"/>
    <cellStyle name="Normal 2 6 6 3 2 3 2" xfId="25772" xr:uid="{00000000-0005-0000-0000-000044780000}"/>
    <cellStyle name="Normal 2 6 6 3 2 4" xfId="25773" xr:uid="{00000000-0005-0000-0000-000045780000}"/>
    <cellStyle name="Normal 2 6 6 3 2 4 2" xfId="25774" xr:uid="{00000000-0005-0000-0000-000046780000}"/>
    <cellStyle name="Normal 2 6 6 3 2 5" xfId="25775" xr:uid="{00000000-0005-0000-0000-000047780000}"/>
    <cellStyle name="Normal 2 6 6 3 3" xfId="25776" xr:uid="{00000000-0005-0000-0000-000048780000}"/>
    <cellStyle name="Normal 2 6 6 3 3 2" xfId="25777" xr:uid="{00000000-0005-0000-0000-000049780000}"/>
    <cellStyle name="Normal 2 6 6 3 3 2 2" xfId="25778" xr:uid="{00000000-0005-0000-0000-00004A780000}"/>
    <cellStyle name="Normal 2 6 6 3 3 3" xfId="25779" xr:uid="{00000000-0005-0000-0000-00004B780000}"/>
    <cellStyle name="Normal 2 6 6 3 3 3 2" xfId="25780" xr:uid="{00000000-0005-0000-0000-00004C780000}"/>
    <cellStyle name="Normal 2 6 6 3 3 4" xfId="25781" xr:uid="{00000000-0005-0000-0000-00004D780000}"/>
    <cellStyle name="Normal 2 6 6 3 4" xfId="25782" xr:uid="{00000000-0005-0000-0000-00004E780000}"/>
    <cellStyle name="Normal 2 6 6 3 4 2" xfId="25783" xr:uid="{00000000-0005-0000-0000-00004F780000}"/>
    <cellStyle name="Normal 2 6 6 3 5" xfId="25784" xr:uid="{00000000-0005-0000-0000-000050780000}"/>
    <cellStyle name="Normal 2 6 6 3 5 2" xfId="25785" xr:uid="{00000000-0005-0000-0000-000051780000}"/>
    <cellStyle name="Normal 2 6 6 3 6" xfId="25786" xr:uid="{00000000-0005-0000-0000-000052780000}"/>
    <cellStyle name="Normal 2 6 6 4" xfId="25787" xr:uid="{00000000-0005-0000-0000-000053780000}"/>
    <cellStyle name="Normal 2 6 6 4 2" xfId="25788" xr:uid="{00000000-0005-0000-0000-000054780000}"/>
    <cellStyle name="Normal 2 6 6 4 2 2" xfId="25789" xr:uid="{00000000-0005-0000-0000-000055780000}"/>
    <cellStyle name="Normal 2 6 6 4 2 2 2" xfId="25790" xr:uid="{00000000-0005-0000-0000-000056780000}"/>
    <cellStyle name="Normal 2 6 6 4 2 3" xfId="25791" xr:uid="{00000000-0005-0000-0000-000057780000}"/>
    <cellStyle name="Normal 2 6 6 4 2 3 2" xfId="25792" xr:uid="{00000000-0005-0000-0000-000058780000}"/>
    <cellStyle name="Normal 2 6 6 4 2 4" xfId="25793" xr:uid="{00000000-0005-0000-0000-000059780000}"/>
    <cellStyle name="Normal 2 6 6 4 3" xfId="25794" xr:uid="{00000000-0005-0000-0000-00005A780000}"/>
    <cellStyle name="Normal 2 6 6 4 3 2" xfId="25795" xr:uid="{00000000-0005-0000-0000-00005B780000}"/>
    <cellStyle name="Normal 2 6 6 4 4" xfId="25796" xr:uid="{00000000-0005-0000-0000-00005C780000}"/>
    <cellStyle name="Normal 2 6 6 4 4 2" xfId="25797" xr:uid="{00000000-0005-0000-0000-00005D780000}"/>
    <cellStyle name="Normal 2 6 6 4 5" xfId="25798" xr:uid="{00000000-0005-0000-0000-00005E780000}"/>
    <cellStyle name="Normal 2 6 6 5" xfId="25799" xr:uid="{00000000-0005-0000-0000-00005F780000}"/>
    <cellStyle name="Normal 2 6 6 5 2" xfId="25800" xr:uid="{00000000-0005-0000-0000-000060780000}"/>
    <cellStyle name="Normal 2 6 6 5 2 2" xfId="25801" xr:uid="{00000000-0005-0000-0000-000061780000}"/>
    <cellStyle name="Normal 2 6 6 5 3" xfId="25802" xr:uid="{00000000-0005-0000-0000-000062780000}"/>
    <cellStyle name="Normal 2 6 6 5 3 2" xfId="25803" xr:uid="{00000000-0005-0000-0000-000063780000}"/>
    <cellStyle name="Normal 2 6 6 5 4" xfId="25804" xr:uid="{00000000-0005-0000-0000-000064780000}"/>
    <cellStyle name="Normal 2 6 6 6" xfId="25805" xr:uid="{00000000-0005-0000-0000-000065780000}"/>
    <cellStyle name="Normal 2 6 6 6 2" xfId="25806" xr:uid="{00000000-0005-0000-0000-000066780000}"/>
    <cellStyle name="Normal 2 6 6 6 2 2" xfId="25807" xr:uid="{00000000-0005-0000-0000-000067780000}"/>
    <cellStyle name="Normal 2 6 6 6 3" xfId="25808" xr:uid="{00000000-0005-0000-0000-000068780000}"/>
    <cellStyle name="Normal 2 6 6 6 3 2" xfId="25809" xr:uid="{00000000-0005-0000-0000-000069780000}"/>
    <cellStyle name="Normal 2 6 6 6 4" xfId="25810" xr:uid="{00000000-0005-0000-0000-00006A780000}"/>
    <cellStyle name="Normal 2 6 6 7" xfId="25811" xr:uid="{00000000-0005-0000-0000-00006B780000}"/>
    <cellStyle name="Normal 2 6 6 7 2" xfId="25812" xr:uid="{00000000-0005-0000-0000-00006C780000}"/>
    <cellStyle name="Normal 2 6 6 8" xfId="25813" xr:uid="{00000000-0005-0000-0000-00006D780000}"/>
    <cellStyle name="Normal 2 6 6 8 2" xfId="25814" xr:uid="{00000000-0005-0000-0000-00006E780000}"/>
    <cellStyle name="Normal 2 6 6 9" xfId="25815" xr:uid="{00000000-0005-0000-0000-00006F780000}"/>
    <cellStyle name="Normal 2 6 7" xfId="25816" xr:uid="{00000000-0005-0000-0000-000070780000}"/>
    <cellStyle name="Normal 2 6 7 2" xfId="25817" xr:uid="{00000000-0005-0000-0000-000071780000}"/>
    <cellStyle name="Normal 2 6 7 2 2" xfId="25818" xr:uid="{00000000-0005-0000-0000-000072780000}"/>
    <cellStyle name="Normal 2 6 7 2 2 2" xfId="25819" xr:uid="{00000000-0005-0000-0000-000073780000}"/>
    <cellStyle name="Normal 2 6 7 2 2 2 2" xfId="25820" xr:uid="{00000000-0005-0000-0000-000074780000}"/>
    <cellStyle name="Normal 2 6 7 2 2 3" xfId="25821" xr:uid="{00000000-0005-0000-0000-000075780000}"/>
    <cellStyle name="Normal 2 6 7 2 2 3 2" xfId="25822" xr:uid="{00000000-0005-0000-0000-000076780000}"/>
    <cellStyle name="Normal 2 6 7 2 2 4" xfId="25823" xr:uid="{00000000-0005-0000-0000-000077780000}"/>
    <cellStyle name="Normal 2 6 7 2 3" xfId="25824" xr:uid="{00000000-0005-0000-0000-000078780000}"/>
    <cellStyle name="Normal 2 6 7 2 3 2" xfId="25825" xr:uid="{00000000-0005-0000-0000-000079780000}"/>
    <cellStyle name="Normal 2 6 7 2 4" xfId="25826" xr:uid="{00000000-0005-0000-0000-00007A780000}"/>
    <cellStyle name="Normal 2 6 7 2 4 2" xfId="25827" xr:uid="{00000000-0005-0000-0000-00007B780000}"/>
    <cellStyle name="Normal 2 6 7 2 5" xfId="25828" xr:uid="{00000000-0005-0000-0000-00007C780000}"/>
    <cellStyle name="Normal 2 6 7 3" xfId="25829" xr:uid="{00000000-0005-0000-0000-00007D780000}"/>
    <cellStyle name="Normal 2 6 7 3 2" xfId="25830" xr:uid="{00000000-0005-0000-0000-00007E780000}"/>
    <cellStyle name="Normal 2 6 7 3 2 2" xfId="25831" xr:uid="{00000000-0005-0000-0000-00007F780000}"/>
    <cellStyle name="Normal 2 6 7 3 3" xfId="25832" xr:uid="{00000000-0005-0000-0000-000080780000}"/>
    <cellStyle name="Normal 2 6 7 3 3 2" xfId="25833" xr:uid="{00000000-0005-0000-0000-000081780000}"/>
    <cellStyle name="Normal 2 6 7 3 4" xfId="25834" xr:uid="{00000000-0005-0000-0000-000082780000}"/>
    <cellStyle name="Normal 2 6 7 4" xfId="25835" xr:uid="{00000000-0005-0000-0000-000083780000}"/>
    <cellStyle name="Normal 2 6 7 4 2" xfId="25836" xr:uid="{00000000-0005-0000-0000-000084780000}"/>
    <cellStyle name="Normal 2 6 7 5" xfId="25837" xr:uid="{00000000-0005-0000-0000-000085780000}"/>
    <cellStyle name="Normal 2 6 7 5 2" xfId="25838" xr:uid="{00000000-0005-0000-0000-000086780000}"/>
    <cellStyle name="Normal 2 6 7 6" xfId="25839" xr:uid="{00000000-0005-0000-0000-000087780000}"/>
    <cellStyle name="Normal 2 6 8" xfId="25840" xr:uid="{00000000-0005-0000-0000-000088780000}"/>
    <cellStyle name="Normal 2 6 8 2" xfId="25841" xr:uid="{00000000-0005-0000-0000-000089780000}"/>
    <cellStyle name="Normal 2 6 8 2 2" xfId="25842" xr:uid="{00000000-0005-0000-0000-00008A780000}"/>
    <cellStyle name="Normal 2 6 8 2 2 2" xfId="25843" xr:uid="{00000000-0005-0000-0000-00008B780000}"/>
    <cellStyle name="Normal 2 6 8 2 2 2 2" xfId="25844" xr:uid="{00000000-0005-0000-0000-00008C780000}"/>
    <cellStyle name="Normal 2 6 8 2 2 3" xfId="25845" xr:uid="{00000000-0005-0000-0000-00008D780000}"/>
    <cellStyle name="Normal 2 6 8 2 2 3 2" xfId="25846" xr:uid="{00000000-0005-0000-0000-00008E780000}"/>
    <cellStyle name="Normal 2 6 8 2 2 4" xfId="25847" xr:uid="{00000000-0005-0000-0000-00008F780000}"/>
    <cellStyle name="Normal 2 6 8 2 3" xfId="25848" xr:uid="{00000000-0005-0000-0000-000090780000}"/>
    <cellStyle name="Normal 2 6 8 2 3 2" xfId="25849" xr:uid="{00000000-0005-0000-0000-000091780000}"/>
    <cellStyle name="Normal 2 6 8 2 4" xfId="25850" xr:uid="{00000000-0005-0000-0000-000092780000}"/>
    <cellStyle name="Normal 2 6 8 2 4 2" xfId="25851" xr:uid="{00000000-0005-0000-0000-000093780000}"/>
    <cellStyle name="Normal 2 6 8 2 5" xfId="25852" xr:uid="{00000000-0005-0000-0000-000094780000}"/>
    <cellStyle name="Normal 2 6 8 3" xfId="25853" xr:uid="{00000000-0005-0000-0000-000095780000}"/>
    <cellStyle name="Normal 2 6 8 3 2" xfId="25854" xr:uid="{00000000-0005-0000-0000-000096780000}"/>
    <cellStyle name="Normal 2 6 8 3 2 2" xfId="25855" xr:uid="{00000000-0005-0000-0000-000097780000}"/>
    <cellStyle name="Normal 2 6 8 3 3" xfId="25856" xr:uid="{00000000-0005-0000-0000-000098780000}"/>
    <cellStyle name="Normal 2 6 8 3 3 2" xfId="25857" xr:uid="{00000000-0005-0000-0000-000099780000}"/>
    <cellStyle name="Normal 2 6 8 3 4" xfId="25858" xr:uid="{00000000-0005-0000-0000-00009A780000}"/>
    <cellStyle name="Normal 2 6 8 4" xfId="25859" xr:uid="{00000000-0005-0000-0000-00009B780000}"/>
    <cellStyle name="Normal 2 6 8 4 2" xfId="25860" xr:uid="{00000000-0005-0000-0000-00009C780000}"/>
    <cellStyle name="Normal 2 6 8 5" xfId="25861" xr:uid="{00000000-0005-0000-0000-00009D780000}"/>
    <cellStyle name="Normal 2 6 8 5 2" xfId="25862" xr:uid="{00000000-0005-0000-0000-00009E780000}"/>
    <cellStyle name="Normal 2 6 8 6" xfId="25863" xr:uid="{00000000-0005-0000-0000-00009F780000}"/>
    <cellStyle name="Normal 2 6 9" xfId="25864" xr:uid="{00000000-0005-0000-0000-0000A0780000}"/>
    <cellStyle name="Normal 2 6 9 2" xfId="25865" xr:uid="{00000000-0005-0000-0000-0000A1780000}"/>
    <cellStyle name="Normal 2 6 9 2 2" xfId="25866" xr:uid="{00000000-0005-0000-0000-0000A2780000}"/>
    <cellStyle name="Normal 2 6 9 2 2 2" xfId="25867" xr:uid="{00000000-0005-0000-0000-0000A3780000}"/>
    <cellStyle name="Normal 2 6 9 2 3" xfId="25868" xr:uid="{00000000-0005-0000-0000-0000A4780000}"/>
    <cellStyle name="Normal 2 6 9 2 3 2" xfId="25869" xr:uid="{00000000-0005-0000-0000-0000A5780000}"/>
    <cellStyle name="Normal 2 6 9 2 4" xfId="25870" xr:uid="{00000000-0005-0000-0000-0000A6780000}"/>
    <cellStyle name="Normal 2 6 9 3" xfId="25871" xr:uid="{00000000-0005-0000-0000-0000A7780000}"/>
    <cellStyle name="Normal 2 6 9 3 2" xfId="25872" xr:uid="{00000000-0005-0000-0000-0000A8780000}"/>
    <cellStyle name="Normal 2 6 9 4" xfId="25873" xr:uid="{00000000-0005-0000-0000-0000A9780000}"/>
    <cellStyle name="Normal 2 6 9 4 2" xfId="25874" xr:uid="{00000000-0005-0000-0000-0000AA780000}"/>
    <cellStyle name="Normal 2 6 9 5" xfId="25875" xr:uid="{00000000-0005-0000-0000-0000AB780000}"/>
    <cellStyle name="Normal 2 7" xfId="2049" xr:uid="{00000000-0005-0000-0000-0000AC780000}"/>
    <cellStyle name="Normal 2 7 10" xfId="25876" xr:uid="{00000000-0005-0000-0000-0000AD780000}"/>
    <cellStyle name="Normal 2 7 10 2" xfId="25877" xr:uid="{00000000-0005-0000-0000-0000AE780000}"/>
    <cellStyle name="Normal 2 7 10 2 2" xfId="25878" xr:uid="{00000000-0005-0000-0000-0000AF780000}"/>
    <cellStyle name="Normal 2 7 10 3" xfId="25879" xr:uid="{00000000-0005-0000-0000-0000B0780000}"/>
    <cellStyle name="Normal 2 7 10 3 2" xfId="25880" xr:uid="{00000000-0005-0000-0000-0000B1780000}"/>
    <cellStyle name="Normal 2 7 10 4" xfId="25881" xr:uid="{00000000-0005-0000-0000-0000B2780000}"/>
    <cellStyle name="Normal 2 7 11" xfId="25882" xr:uid="{00000000-0005-0000-0000-0000B3780000}"/>
    <cellStyle name="Normal 2 7 11 2" xfId="25883" xr:uid="{00000000-0005-0000-0000-0000B4780000}"/>
    <cellStyle name="Normal 2 7 11 2 2" xfId="25884" xr:uid="{00000000-0005-0000-0000-0000B5780000}"/>
    <cellStyle name="Normal 2 7 11 3" xfId="25885" xr:uid="{00000000-0005-0000-0000-0000B6780000}"/>
    <cellStyle name="Normal 2 7 11 3 2" xfId="25886" xr:uid="{00000000-0005-0000-0000-0000B7780000}"/>
    <cellStyle name="Normal 2 7 11 4" xfId="25887" xr:uid="{00000000-0005-0000-0000-0000B8780000}"/>
    <cellStyle name="Normal 2 7 12" xfId="25888" xr:uid="{00000000-0005-0000-0000-0000B9780000}"/>
    <cellStyle name="Normal 2 7 12 2" xfId="25889" xr:uid="{00000000-0005-0000-0000-0000BA780000}"/>
    <cellStyle name="Normal 2 7 13" xfId="25890" xr:uid="{00000000-0005-0000-0000-0000BB780000}"/>
    <cellStyle name="Normal 2 7 13 2" xfId="25891" xr:uid="{00000000-0005-0000-0000-0000BC780000}"/>
    <cellStyle name="Normal 2 7 14" xfId="25892" xr:uid="{00000000-0005-0000-0000-0000BD780000}"/>
    <cellStyle name="Normal 2 7 15" xfId="43393" xr:uid="{00000000-0005-0000-0000-0000BE780000}"/>
    <cellStyle name="Normal 2 7 2" xfId="2050" xr:uid="{00000000-0005-0000-0000-0000BF780000}"/>
    <cellStyle name="Normal 2 7 2 2" xfId="43394" xr:uid="{00000000-0005-0000-0000-0000C0780000}"/>
    <cellStyle name="Normal 2 7 3" xfId="25893" xr:uid="{00000000-0005-0000-0000-0000C1780000}"/>
    <cellStyle name="Normal 2 7 3 10" xfId="25894" xr:uid="{00000000-0005-0000-0000-0000C2780000}"/>
    <cellStyle name="Normal 2 7 3 10 2" xfId="25895" xr:uid="{00000000-0005-0000-0000-0000C3780000}"/>
    <cellStyle name="Normal 2 7 3 11" xfId="25896" xr:uid="{00000000-0005-0000-0000-0000C4780000}"/>
    <cellStyle name="Normal 2 7 3 12" xfId="43395" xr:uid="{00000000-0005-0000-0000-0000C5780000}"/>
    <cellStyle name="Normal 2 7 3 2" xfId="25897" xr:uid="{00000000-0005-0000-0000-0000C6780000}"/>
    <cellStyle name="Normal 2 7 3 2 10" xfId="25898" xr:uid="{00000000-0005-0000-0000-0000C7780000}"/>
    <cellStyle name="Normal 2 7 3 2 11" xfId="43396" xr:uid="{00000000-0005-0000-0000-0000C8780000}"/>
    <cellStyle name="Normal 2 7 3 2 2" xfId="25899" xr:uid="{00000000-0005-0000-0000-0000C9780000}"/>
    <cellStyle name="Normal 2 7 3 2 2 2" xfId="25900" xr:uid="{00000000-0005-0000-0000-0000CA780000}"/>
    <cellStyle name="Normal 2 7 3 2 2 2 2" xfId="25901" xr:uid="{00000000-0005-0000-0000-0000CB780000}"/>
    <cellStyle name="Normal 2 7 3 2 2 2 2 2" xfId="25902" xr:uid="{00000000-0005-0000-0000-0000CC780000}"/>
    <cellStyle name="Normal 2 7 3 2 2 2 2 2 2" xfId="25903" xr:uid="{00000000-0005-0000-0000-0000CD780000}"/>
    <cellStyle name="Normal 2 7 3 2 2 2 2 2 2 2" xfId="25904" xr:uid="{00000000-0005-0000-0000-0000CE780000}"/>
    <cellStyle name="Normal 2 7 3 2 2 2 2 2 3" xfId="25905" xr:uid="{00000000-0005-0000-0000-0000CF780000}"/>
    <cellStyle name="Normal 2 7 3 2 2 2 2 2 3 2" xfId="25906" xr:uid="{00000000-0005-0000-0000-0000D0780000}"/>
    <cellStyle name="Normal 2 7 3 2 2 2 2 2 4" xfId="25907" xr:uid="{00000000-0005-0000-0000-0000D1780000}"/>
    <cellStyle name="Normal 2 7 3 2 2 2 2 3" xfId="25908" xr:uid="{00000000-0005-0000-0000-0000D2780000}"/>
    <cellStyle name="Normal 2 7 3 2 2 2 2 3 2" xfId="25909" xr:uid="{00000000-0005-0000-0000-0000D3780000}"/>
    <cellStyle name="Normal 2 7 3 2 2 2 2 4" xfId="25910" xr:uid="{00000000-0005-0000-0000-0000D4780000}"/>
    <cellStyle name="Normal 2 7 3 2 2 2 2 4 2" xfId="25911" xr:uid="{00000000-0005-0000-0000-0000D5780000}"/>
    <cellStyle name="Normal 2 7 3 2 2 2 2 5" xfId="25912" xr:uid="{00000000-0005-0000-0000-0000D6780000}"/>
    <cellStyle name="Normal 2 7 3 2 2 2 3" xfId="25913" xr:uid="{00000000-0005-0000-0000-0000D7780000}"/>
    <cellStyle name="Normal 2 7 3 2 2 2 3 2" xfId="25914" xr:uid="{00000000-0005-0000-0000-0000D8780000}"/>
    <cellStyle name="Normal 2 7 3 2 2 2 3 2 2" xfId="25915" xr:uid="{00000000-0005-0000-0000-0000D9780000}"/>
    <cellStyle name="Normal 2 7 3 2 2 2 3 3" xfId="25916" xr:uid="{00000000-0005-0000-0000-0000DA780000}"/>
    <cellStyle name="Normal 2 7 3 2 2 2 3 3 2" xfId="25917" xr:uid="{00000000-0005-0000-0000-0000DB780000}"/>
    <cellStyle name="Normal 2 7 3 2 2 2 3 4" xfId="25918" xr:uid="{00000000-0005-0000-0000-0000DC780000}"/>
    <cellStyle name="Normal 2 7 3 2 2 2 4" xfId="25919" xr:uid="{00000000-0005-0000-0000-0000DD780000}"/>
    <cellStyle name="Normal 2 7 3 2 2 2 4 2" xfId="25920" xr:uid="{00000000-0005-0000-0000-0000DE780000}"/>
    <cellStyle name="Normal 2 7 3 2 2 2 5" xfId="25921" xr:uid="{00000000-0005-0000-0000-0000DF780000}"/>
    <cellStyle name="Normal 2 7 3 2 2 2 5 2" xfId="25922" xr:uid="{00000000-0005-0000-0000-0000E0780000}"/>
    <cellStyle name="Normal 2 7 3 2 2 2 6" xfId="25923" xr:uid="{00000000-0005-0000-0000-0000E1780000}"/>
    <cellStyle name="Normal 2 7 3 2 2 3" xfId="25924" xr:uid="{00000000-0005-0000-0000-0000E2780000}"/>
    <cellStyle name="Normal 2 7 3 2 2 3 2" xfId="25925" xr:uid="{00000000-0005-0000-0000-0000E3780000}"/>
    <cellStyle name="Normal 2 7 3 2 2 3 2 2" xfId="25926" xr:uid="{00000000-0005-0000-0000-0000E4780000}"/>
    <cellStyle name="Normal 2 7 3 2 2 3 2 2 2" xfId="25927" xr:uid="{00000000-0005-0000-0000-0000E5780000}"/>
    <cellStyle name="Normal 2 7 3 2 2 3 2 2 2 2" xfId="25928" xr:uid="{00000000-0005-0000-0000-0000E6780000}"/>
    <cellStyle name="Normal 2 7 3 2 2 3 2 2 3" xfId="25929" xr:uid="{00000000-0005-0000-0000-0000E7780000}"/>
    <cellStyle name="Normal 2 7 3 2 2 3 2 2 3 2" xfId="25930" xr:uid="{00000000-0005-0000-0000-0000E8780000}"/>
    <cellStyle name="Normal 2 7 3 2 2 3 2 2 4" xfId="25931" xr:uid="{00000000-0005-0000-0000-0000E9780000}"/>
    <cellStyle name="Normal 2 7 3 2 2 3 2 3" xfId="25932" xr:uid="{00000000-0005-0000-0000-0000EA780000}"/>
    <cellStyle name="Normal 2 7 3 2 2 3 2 3 2" xfId="25933" xr:uid="{00000000-0005-0000-0000-0000EB780000}"/>
    <cellStyle name="Normal 2 7 3 2 2 3 2 4" xfId="25934" xr:uid="{00000000-0005-0000-0000-0000EC780000}"/>
    <cellStyle name="Normal 2 7 3 2 2 3 2 4 2" xfId="25935" xr:uid="{00000000-0005-0000-0000-0000ED780000}"/>
    <cellStyle name="Normal 2 7 3 2 2 3 2 5" xfId="25936" xr:uid="{00000000-0005-0000-0000-0000EE780000}"/>
    <cellStyle name="Normal 2 7 3 2 2 3 3" xfId="25937" xr:uid="{00000000-0005-0000-0000-0000EF780000}"/>
    <cellStyle name="Normal 2 7 3 2 2 3 3 2" xfId="25938" xr:uid="{00000000-0005-0000-0000-0000F0780000}"/>
    <cellStyle name="Normal 2 7 3 2 2 3 3 2 2" xfId="25939" xr:uid="{00000000-0005-0000-0000-0000F1780000}"/>
    <cellStyle name="Normal 2 7 3 2 2 3 3 3" xfId="25940" xr:uid="{00000000-0005-0000-0000-0000F2780000}"/>
    <cellStyle name="Normal 2 7 3 2 2 3 3 3 2" xfId="25941" xr:uid="{00000000-0005-0000-0000-0000F3780000}"/>
    <cellStyle name="Normal 2 7 3 2 2 3 3 4" xfId="25942" xr:uid="{00000000-0005-0000-0000-0000F4780000}"/>
    <cellStyle name="Normal 2 7 3 2 2 3 4" xfId="25943" xr:uid="{00000000-0005-0000-0000-0000F5780000}"/>
    <cellStyle name="Normal 2 7 3 2 2 3 4 2" xfId="25944" xr:uid="{00000000-0005-0000-0000-0000F6780000}"/>
    <cellStyle name="Normal 2 7 3 2 2 3 5" xfId="25945" xr:uid="{00000000-0005-0000-0000-0000F7780000}"/>
    <cellStyle name="Normal 2 7 3 2 2 3 5 2" xfId="25946" xr:uid="{00000000-0005-0000-0000-0000F8780000}"/>
    <cellStyle name="Normal 2 7 3 2 2 3 6" xfId="25947" xr:uid="{00000000-0005-0000-0000-0000F9780000}"/>
    <cellStyle name="Normal 2 7 3 2 2 4" xfId="25948" xr:uid="{00000000-0005-0000-0000-0000FA780000}"/>
    <cellStyle name="Normal 2 7 3 2 2 4 2" xfId="25949" xr:uid="{00000000-0005-0000-0000-0000FB780000}"/>
    <cellStyle name="Normal 2 7 3 2 2 4 2 2" xfId="25950" xr:uid="{00000000-0005-0000-0000-0000FC780000}"/>
    <cellStyle name="Normal 2 7 3 2 2 4 2 2 2" xfId="25951" xr:uid="{00000000-0005-0000-0000-0000FD780000}"/>
    <cellStyle name="Normal 2 7 3 2 2 4 2 3" xfId="25952" xr:uid="{00000000-0005-0000-0000-0000FE780000}"/>
    <cellStyle name="Normal 2 7 3 2 2 4 2 3 2" xfId="25953" xr:uid="{00000000-0005-0000-0000-0000FF780000}"/>
    <cellStyle name="Normal 2 7 3 2 2 4 2 4" xfId="25954" xr:uid="{00000000-0005-0000-0000-000000790000}"/>
    <cellStyle name="Normal 2 7 3 2 2 4 3" xfId="25955" xr:uid="{00000000-0005-0000-0000-000001790000}"/>
    <cellStyle name="Normal 2 7 3 2 2 4 3 2" xfId="25956" xr:uid="{00000000-0005-0000-0000-000002790000}"/>
    <cellStyle name="Normal 2 7 3 2 2 4 4" xfId="25957" xr:uid="{00000000-0005-0000-0000-000003790000}"/>
    <cellStyle name="Normal 2 7 3 2 2 4 4 2" xfId="25958" xr:uid="{00000000-0005-0000-0000-000004790000}"/>
    <cellStyle name="Normal 2 7 3 2 2 4 5" xfId="25959" xr:uid="{00000000-0005-0000-0000-000005790000}"/>
    <cellStyle name="Normal 2 7 3 2 2 5" xfId="25960" xr:uid="{00000000-0005-0000-0000-000006790000}"/>
    <cellStyle name="Normal 2 7 3 2 2 5 2" xfId="25961" xr:uid="{00000000-0005-0000-0000-000007790000}"/>
    <cellStyle name="Normal 2 7 3 2 2 5 2 2" xfId="25962" xr:uid="{00000000-0005-0000-0000-000008790000}"/>
    <cellStyle name="Normal 2 7 3 2 2 5 3" xfId="25963" xr:uid="{00000000-0005-0000-0000-000009790000}"/>
    <cellStyle name="Normal 2 7 3 2 2 5 3 2" xfId="25964" xr:uid="{00000000-0005-0000-0000-00000A790000}"/>
    <cellStyle name="Normal 2 7 3 2 2 5 4" xfId="25965" xr:uid="{00000000-0005-0000-0000-00000B790000}"/>
    <cellStyle name="Normal 2 7 3 2 2 6" xfId="25966" xr:uid="{00000000-0005-0000-0000-00000C790000}"/>
    <cellStyle name="Normal 2 7 3 2 2 6 2" xfId="25967" xr:uid="{00000000-0005-0000-0000-00000D790000}"/>
    <cellStyle name="Normal 2 7 3 2 2 6 2 2" xfId="25968" xr:uid="{00000000-0005-0000-0000-00000E790000}"/>
    <cellStyle name="Normal 2 7 3 2 2 6 3" xfId="25969" xr:uid="{00000000-0005-0000-0000-00000F790000}"/>
    <cellStyle name="Normal 2 7 3 2 2 6 3 2" xfId="25970" xr:uid="{00000000-0005-0000-0000-000010790000}"/>
    <cellStyle name="Normal 2 7 3 2 2 6 4" xfId="25971" xr:uid="{00000000-0005-0000-0000-000011790000}"/>
    <cellStyle name="Normal 2 7 3 2 2 7" xfId="25972" xr:uid="{00000000-0005-0000-0000-000012790000}"/>
    <cellStyle name="Normal 2 7 3 2 2 7 2" xfId="25973" xr:uid="{00000000-0005-0000-0000-000013790000}"/>
    <cellStyle name="Normal 2 7 3 2 2 8" xfId="25974" xr:uid="{00000000-0005-0000-0000-000014790000}"/>
    <cellStyle name="Normal 2 7 3 2 2 8 2" xfId="25975" xr:uid="{00000000-0005-0000-0000-000015790000}"/>
    <cellStyle name="Normal 2 7 3 2 2 9" xfId="25976" xr:uid="{00000000-0005-0000-0000-000016790000}"/>
    <cellStyle name="Normal 2 7 3 2 3" xfId="25977" xr:uid="{00000000-0005-0000-0000-000017790000}"/>
    <cellStyle name="Normal 2 7 3 2 3 2" xfId="25978" xr:uid="{00000000-0005-0000-0000-000018790000}"/>
    <cellStyle name="Normal 2 7 3 2 3 2 2" xfId="25979" xr:uid="{00000000-0005-0000-0000-000019790000}"/>
    <cellStyle name="Normal 2 7 3 2 3 2 2 2" xfId="25980" xr:uid="{00000000-0005-0000-0000-00001A790000}"/>
    <cellStyle name="Normal 2 7 3 2 3 2 2 2 2" xfId="25981" xr:uid="{00000000-0005-0000-0000-00001B790000}"/>
    <cellStyle name="Normal 2 7 3 2 3 2 2 3" xfId="25982" xr:uid="{00000000-0005-0000-0000-00001C790000}"/>
    <cellStyle name="Normal 2 7 3 2 3 2 2 3 2" xfId="25983" xr:uid="{00000000-0005-0000-0000-00001D790000}"/>
    <cellStyle name="Normal 2 7 3 2 3 2 2 4" xfId="25984" xr:uid="{00000000-0005-0000-0000-00001E790000}"/>
    <cellStyle name="Normal 2 7 3 2 3 2 3" xfId="25985" xr:uid="{00000000-0005-0000-0000-00001F790000}"/>
    <cellStyle name="Normal 2 7 3 2 3 2 3 2" xfId="25986" xr:uid="{00000000-0005-0000-0000-000020790000}"/>
    <cellStyle name="Normal 2 7 3 2 3 2 4" xfId="25987" xr:uid="{00000000-0005-0000-0000-000021790000}"/>
    <cellStyle name="Normal 2 7 3 2 3 2 4 2" xfId="25988" xr:uid="{00000000-0005-0000-0000-000022790000}"/>
    <cellStyle name="Normal 2 7 3 2 3 2 5" xfId="25989" xr:uid="{00000000-0005-0000-0000-000023790000}"/>
    <cellStyle name="Normal 2 7 3 2 3 3" xfId="25990" xr:uid="{00000000-0005-0000-0000-000024790000}"/>
    <cellStyle name="Normal 2 7 3 2 3 3 2" xfId="25991" xr:uid="{00000000-0005-0000-0000-000025790000}"/>
    <cellStyle name="Normal 2 7 3 2 3 3 2 2" xfId="25992" xr:uid="{00000000-0005-0000-0000-000026790000}"/>
    <cellStyle name="Normal 2 7 3 2 3 3 3" xfId="25993" xr:uid="{00000000-0005-0000-0000-000027790000}"/>
    <cellStyle name="Normal 2 7 3 2 3 3 3 2" xfId="25994" xr:uid="{00000000-0005-0000-0000-000028790000}"/>
    <cellStyle name="Normal 2 7 3 2 3 3 4" xfId="25995" xr:uid="{00000000-0005-0000-0000-000029790000}"/>
    <cellStyle name="Normal 2 7 3 2 3 4" xfId="25996" xr:uid="{00000000-0005-0000-0000-00002A790000}"/>
    <cellStyle name="Normal 2 7 3 2 3 4 2" xfId="25997" xr:uid="{00000000-0005-0000-0000-00002B790000}"/>
    <cellStyle name="Normal 2 7 3 2 3 5" xfId="25998" xr:uid="{00000000-0005-0000-0000-00002C790000}"/>
    <cellStyle name="Normal 2 7 3 2 3 5 2" xfId="25999" xr:uid="{00000000-0005-0000-0000-00002D790000}"/>
    <cellStyle name="Normal 2 7 3 2 3 6" xfId="26000" xr:uid="{00000000-0005-0000-0000-00002E790000}"/>
    <cellStyle name="Normal 2 7 3 2 4" xfId="26001" xr:uid="{00000000-0005-0000-0000-00002F790000}"/>
    <cellStyle name="Normal 2 7 3 2 4 2" xfId="26002" xr:uid="{00000000-0005-0000-0000-000030790000}"/>
    <cellStyle name="Normal 2 7 3 2 4 2 2" xfId="26003" xr:uid="{00000000-0005-0000-0000-000031790000}"/>
    <cellStyle name="Normal 2 7 3 2 4 2 2 2" xfId="26004" xr:uid="{00000000-0005-0000-0000-000032790000}"/>
    <cellStyle name="Normal 2 7 3 2 4 2 2 2 2" xfId="26005" xr:uid="{00000000-0005-0000-0000-000033790000}"/>
    <cellStyle name="Normal 2 7 3 2 4 2 2 3" xfId="26006" xr:uid="{00000000-0005-0000-0000-000034790000}"/>
    <cellStyle name="Normal 2 7 3 2 4 2 2 3 2" xfId="26007" xr:uid="{00000000-0005-0000-0000-000035790000}"/>
    <cellStyle name="Normal 2 7 3 2 4 2 2 4" xfId="26008" xr:uid="{00000000-0005-0000-0000-000036790000}"/>
    <cellStyle name="Normal 2 7 3 2 4 2 3" xfId="26009" xr:uid="{00000000-0005-0000-0000-000037790000}"/>
    <cellStyle name="Normal 2 7 3 2 4 2 3 2" xfId="26010" xr:uid="{00000000-0005-0000-0000-000038790000}"/>
    <cellStyle name="Normal 2 7 3 2 4 2 4" xfId="26011" xr:uid="{00000000-0005-0000-0000-000039790000}"/>
    <cellStyle name="Normal 2 7 3 2 4 2 4 2" xfId="26012" xr:uid="{00000000-0005-0000-0000-00003A790000}"/>
    <cellStyle name="Normal 2 7 3 2 4 2 5" xfId="26013" xr:uid="{00000000-0005-0000-0000-00003B790000}"/>
    <cellStyle name="Normal 2 7 3 2 4 3" xfId="26014" xr:uid="{00000000-0005-0000-0000-00003C790000}"/>
    <cellStyle name="Normal 2 7 3 2 4 3 2" xfId="26015" xr:uid="{00000000-0005-0000-0000-00003D790000}"/>
    <cellStyle name="Normal 2 7 3 2 4 3 2 2" xfId="26016" xr:uid="{00000000-0005-0000-0000-00003E790000}"/>
    <cellStyle name="Normal 2 7 3 2 4 3 3" xfId="26017" xr:uid="{00000000-0005-0000-0000-00003F790000}"/>
    <cellStyle name="Normal 2 7 3 2 4 3 3 2" xfId="26018" xr:uid="{00000000-0005-0000-0000-000040790000}"/>
    <cellStyle name="Normal 2 7 3 2 4 3 4" xfId="26019" xr:uid="{00000000-0005-0000-0000-000041790000}"/>
    <cellStyle name="Normal 2 7 3 2 4 4" xfId="26020" xr:uid="{00000000-0005-0000-0000-000042790000}"/>
    <cellStyle name="Normal 2 7 3 2 4 4 2" xfId="26021" xr:uid="{00000000-0005-0000-0000-000043790000}"/>
    <cellStyle name="Normal 2 7 3 2 4 5" xfId="26022" xr:uid="{00000000-0005-0000-0000-000044790000}"/>
    <cellStyle name="Normal 2 7 3 2 4 5 2" xfId="26023" xr:uid="{00000000-0005-0000-0000-000045790000}"/>
    <cellStyle name="Normal 2 7 3 2 4 6" xfId="26024" xr:uid="{00000000-0005-0000-0000-000046790000}"/>
    <cellStyle name="Normal 2 7 3 2 5" xfId="26025" xr:uid="{00000000-0005-0000-0000-000047790000}"/>
    <cellStyle name="Normal 2 7 3 2 5 2" xfId="26026" xr:uid="{00000000-0005-0000-0000-000048790000}"/>
    <cellStyle name="Normal 2 7 3 2 5 2 2" xfId="26027" xr:uid="{00000000-0005-0000-0000-000049790000}"/>
    <cellStyle name="Normal 2 7 3 2 5 2 2 2" xfId="26028" xr:uid="{00000000-0005-0000-0000-00004A790000}"/>
    <cellStyle name="Normal 2 7 3 2 5 2 3" xfId="26029" xr:uid="{00000000-0005-0000-0000-00004B790000}"/>
    <cellStyle name="Normal 2 7 3 2 5 2 3 2" xfId="26030" xr:uid="{00000000-0005-0000-0000-00004C790000}"/>
    <cellStyle name="Normal 2 7 3 2 5 2 4" xfId="26031" xr:uid="{00000000-0005-0000-0000-00004D790000}"/>
    <cellStyle name="Normal 2 7 3 2 5 3" xfId="26032" xr:uid="{00000000-0005-0000-0000-00004E790000}"/>
    <cellStyle name="Normal 2 7 3 2 5 3 2" xfId="26033" xr:uid="{00000000-0005-0000-0000-00004F790000}"/>
    <cellStyle name="Normal 2 7 3 2 5 4" xfId="26034" xr:uid="{00000000-0005-0000-0000-000050790000}"/>
    <cellStyle name="Normal 2 7 3 2 5 4 2" xfId="26035" xr:uid="{00000000-0005-0000-0000-000051790000}"/>
    <cellStyle name="Normal 2 7 3 2 5 5" xfId="26036" xr:uid="{00000000-0005-0000-0000-000052790000}"/>
    <cellStyle name="Normal 2 7 3 2 6" xfId="26037" xr:uid="{00000000-0005-0000-0000-000053790000}"/>
    <cellStyle name="Normal 2 7 3 2 6 2" xfId="26038" xr:uid="{00000000-0005-0000-0000-000054790000}"/>
    <cellStyle name="Normal 2 7 3 2 6 2 2" xfId="26039" xr:uid="{00000000-0005-0000-0000-000055790000}"/>
    <cellStyle name="Normal 2 7 3 2 6 3" xfId="26040" xr:uid="{00000000-0005-0000-0000-000056790000}"/>
    <cellStyle name="Normal 2 7 3 2 6 3 2" xfId="26041" xr:uid="{00000000-0005-0000-0000-000057790000}"/>
    <cellStyle name="Normal 2 7 3 2 6 4" xfId="26042" xr:uid="{00000000-0005-0000-0000-000058790000}"/>
    <cellStyle name="Normal 2 7 3 2 7" xfId="26043" xr:uid="{00000000-0005-0000-0000-000059790000}"/>
    <cellStyle name="Normal 2 7 3 2 7 2" xfId="26044" xr:uid="{00000000-0005-0000-0000-00005A790000}"/>
    <cellStyle name="Normal 2 7 3 2 7 2 2" xfId="26045" xr:uid="{00000000-0005-0000-0000-00005B790000}"/>
    <cellStyle name="Normal 2 7 3 2 7 3" xfId="26046" xr:uid="{00000000-0005-0000-0000-00005C790000}"/>
    <cellStyle name="Normal 2 7 3 2 7 3 2" xfId="26047" xr:uid="{00000000-0005-0000-0000-00005D790000}"/>
    <cellStyle name="Normal 2 7 3 2 7 4" xfId="26048" xr:uid="{00000000-0005-0000-0000-00005E790000}"/>
    <cellStyle name="Normal 2 7 3 2 8" xfId="26049" xr:uid="{00000000-0005-0000-0000-00005F790000}"/>
    <cellStyle name="Normal 2 7 3 2 8 2" xfId="26050" xr:uid="{00000000-0005-0000-0000-000060790000}"/>
    <cellStyle name="Normal 2 7 3 2 9" xfId="26051" xr:uid="{00000000-0005-0000-0000-000061790000}"/>
    <cellStyle name="Normal 2 7 3 2 9 2" xfId="26052" xr:uid="{00000000-0005-0000-0000-000062790000}"/>
    <cellStyle name="Normal 2 7 3 3" xfId="26053" xr:uid="{00000000-0005-0000-0000-000063790000}"/>
    <cellStyle name="Normal 2 7 3 3 2" xfId="26054" xr:uid="{00000000-0005-0000-0000-000064790000}"/>
    <cellStyle name="Normal 2 7 3 3 2 2" xfId="26055" xr:uid="{00000000-0005-0000-0000-000065790000}"/>
    <cellStyle name="Normal 2 7 3 3 2 2 2" xfId="26056" xr:uid="{00000000-0005-0000-0000-000066790000}"/>
    <cellStyle name="Normal 2 7 3 3 2 2 2 2" xfId="26057" xr:uid="{00000000-0005-0000-0000-000067790000}"/>
    <cellStyle name="Normal 2 7 3 3 2 2 2 2 2" xfId="26058" xr:uid="{00000000-0005-0000-0000-000068790000}"/>
    <cellStyle name="Normal 2 7 3 3 2 2 2 3" xfId="26059" xr:uid="{00000000-0005-0000-0000-000069790000}"/>
    <cellStyle name="Normal 2 7 3 3 2 2 2 3 2" xfId="26060" xr:uid="{00000000-0005-0000-0000-00006A790000}"/>
    <cellStyle name="Normal 2 7 3 3 2 2 2 4" xfId="26061" xr:uid="{00000000-0005-0000-0000-00006B790000}"/>
    <cellStyle name="Normal 2 7 3 3 2 2 3" xfId="26062" xr:uid="{00000000-0005-0000-0000-00006C790000}"/>
    <cellStyle name="Normal 2 7 3 3 2 2 3 2" xfId="26063" xr:uid="{00000000-0005-0000-0000-00006D790000}"/>
    <cellStyle name="Normal 2 7 3 3 2 2 4" xfId="26064" xr:uid="{00000000-0005-0000-0000-00006E790000}"/>
    <cellStyle name="Normal 2 7 3 3 2 2 4 2" xfId="26065" xr:uid="{00000000-0005-0000-0000-00006F790000}"/>
    <cellStyle name="Normal 2 7 3 3 2 2 5" xfId="26066" xr:uid="{00000000-0005-0000-0000-000070790000}"/>
    <cellStyle name="Normal 2 7 3 3 2 3" xfId="26067" xr:uid="{00000000-0005-0000-0000-000071790000}"/>
    <cellStyle name="Normal 2 7 3 3 2 3 2" xfId="26068" xr:uid="{00000000-0005-0000-0000-000072790000}"/>
    <cellStyle name="Normal 2 7 3 3 2 3 2 2" xfId="26069" xr:uid="{00000000-0005-0000-0000-000073790000}"/>
    <cellStyle name="Normal 2 7 3 3 2 3 3" xfId="26070" xr:uid="{00000000-0005-0000-0000-000074790000}"/>
    <cellStyle name="Normal 2 7 3 3 2 3 3 2" xfId="26071" xr:uid="{00000000-0005-0000-0000-000075790000}"/>
    <cellStyle name="Normal 2 7 3 3 2 3 4" xfId="26072" xr:uid="{00000000-0005-0000-0000-000076790000}"/>
    <cellStyle name="Normal 2 7 3 3 2 4" xfId="26073" xr:uid="{00000000-0005-0000-0000-000077790000}"/>
    <cellStyle name="Normal 2 7 3 3 2 4 2" xfId="26074" xr:uid="{00000000-0005-0000-0000-000078790000}"/>
    <cellStyle name="Normal 2 7 3 3 2 5" xfId="26075" xr:uid="{00000000-0005-0000-0000-000079790000}"/>
    <cellStyle name="Normal 2 7 3 3 2 5 2" xfId="26076" xr:uid="{00000000-0005-0000-0000-00007A790000}"/>
    <cellStyle name="Normal 2 7 3 3 2 6" xfId="26077" xr:uid="{00000000-0005-0000-0000-00007B790000}"/>
    <cellStyle name="Normal 2 7 3 3 3" xfId="26078" xr:uid="{00000000-0005-0000-0000-00007C790000}"/>
    <cellStyle name="Normal 2 7 3 3 3 2" xfId="26079" xr:uid="{00000000-0005-0000-0000-00007D790000}"/>
    <cellStyle name="Normal 2 7 3 3 3 2 2" xfId="26080" xr:uid="{00000000-0005-0000-0000-00007E790000}"/>
    <cellStyle name="Normal 2 7 3 3 3 2 2 2" xfId="26081" xr:uid="{00000000-0005-0000-0000-00007F790000}"/>
    <cellStyle name="Normal 2 7 3 3 3 2 2 2 2" xfId="26082" xr:uid="{00000000-0005-0000-0000-000080790000}"/>
    <cellStyle name="Normal 2 7 3 3 3 2 2 3" xfId="26083" xr:uid="{00000000-0005-0000-0000-000081790000}"/>
    <cellStyle name="Normal 2 7 3 3 3 2 2 3 2" xfId="26084" xr:uid="{00000000-0005-0000-0000-000082790000}"/>
    <cellStyle name="Normal 2 7 3 3 3 2 2 4" xfId="26085" xr:uid="{00000000-0005-0000-0000-000083790000}"/>
    <cellStyle name="Normal 2 7 3 3 3 2 3" xfId="26086" xr:uid="{00000000-0005-0000-0000-000084790000}"/>
    <cellStyle name="Normal 2 7 3 3 3 2 3 2" xfId="26087" xr:uid="{00000000-0005-0000-0000-000085790000}"/>
    <cellStyle name="Normal 2 7 3 3 3 2 4" xfId="26088" xr:uid="{00000000-0005-0000-0000-000086790000}"/>
    <cellStyle name="Normal 2 7 3 3 3 2 4 2" xfId="26089" xr:uid="{00000000-0005-0000-0000-000087790000}"/>
    <cellStyle name="Normal 2 7 3 3 3 2 5" xfId="26090" xr:uid="{00000000-0005-0000-0000-000088790000}"/>
    <cellStyle name="Normal 2 7 3 3 3 3" xfId="26091" xr:uid="{00000000-0005-0000-0000-000089790000}"/>
    <cellStyle name="Normal 2 7 3 3 3 3 2" xfId="26092" xr:uid="{00000000-0005-0000-0000-00008A790000}"/>
    <cellStyle name="Normal 2 7 3 3 3 3 2 2" xfId="26093" xr:uid="{00000000-0005-0000-0000-00008B790000}"/>
    <cellStyle name="Normal 2 7 3 3 3 3 3" xfId="26094" xr:uid="{00000000-0005-0000-0000-00008C790000}"/>
    <cellStyle name="Normal 2 7 3 3 3 3 3 2" xfId="26095" xr:uid="{00000000-0005-0000-0000-00008D790000}"/>
    <cellStyle name="Normal 2 7 3 3 3 3 4" xfId="26096" xr:uid="{00000000-0005-0000-0000-00008E790000}"/>
    <cellStyle name="Normal 2 7 3 3 3 4" xfId="26097" xr:uid="{00000000-0005-0000-0000-00008F790000}"/>
    <cellStyle name="Normal 2 7 3 3 3 4 2" xfId="26098" xr:uid="{00000000-0005-0000-0000-000090790000}"/>
    <cellStyle name="Normal 2 7 3 3 3 5" xfId="26099" xr:uid="{00000000-0005-0000-0000-000091790000}"/>
    <cellStyle name="Normal 2 7 3 3 3 5 2" xfId="26100" xr:uid="{00000000-0005-0000-0000-000092790000}"/>
    <cellStyle name="Normal 2 7 3 3 3 6" xfId="26101" xr:uid="{00000000-0005-0000-0000-000093790000}"/>
    <cellStyle name="Normal 2 7 3 3 4" xfId="26102" xr:uid="{00000000-0005-0000-0000-000094790000}"/>
    <cellStyle name="Normal 2 7 3 3 4 2" xfId="26103" xr:uid="{00000000-0005-0000-0000-000095790000}"/>
    <cellStyle name="Normal 2 7 3 3 4 2 2" xfId="26104" xr:uid="{00000000-0005-0000-0000-000096790000}"/>
    <cellStyle name="Normal 2 7 3 3 4 2 2 2" xfId="26105" xr:uid="{00000000-0005-0000-0000-000097790000}"/>
    <cellStyle name="Normal 2 7 3 3 4 2 3" xfId="26106" xr:uid="{00000000-0005-0000-0000-000098790000}"/>
    <cellStyle name="Normal 2 7 3 3 4 2 3 2" xfId="26107" xr:uid="{00000000-0005-0000-0000-000099790000}"/>
    <cellStyle name="Normal 2 7 3 3 4 2 4" xfId="26108" xr:uid="{00000000-0005-0000-0000-00009A790000}"/>
    <cellStyle name="Normal 2 7 3 3 4 3" xfId="26109" xr:uid="{00000000-0005-0000-0000-00009B790000}"/>
    <cellStyle name="Normal 2 7 3 3 4 3 2" xfId="26110" xr:uid="{00000000-0005-0000-0000-00009C790000}"/>
    <cellStyle name="Normal 2 7 3 3 4 4" xfId="26111" xr:uid="{00000000-0005-0000-0000-00009D790000}"/>
    <cellStyle name="Normal 2 7 3 3 4 4 2" xfId="26112" xr:uid="{00000000-0005-0000-0000-00009E790000}"/>
    <cellStyle name="Normal 2 7 3 3 4 5" xfId="26113" xr:uid="{00000000-0005-0000-0000-00009F790000}"/>
    <cellStyle name="Normal 2 7 3 3 5" xfId="26114" xr:uid="{00000000-0005-0000-0000-0000A0790000}"/>
    <cellStyle name="Normal 2 7 3 3 5 2" xfId="26115" xr:uid="{00000000-0005-0000-0000-0000A1790000}"/>
    <cellStyle name="Normal 2 7 3 3 5 2 2" xfId="26116" xr:uid="{00000000-0005-0000-0000-0000A2790000}"/>
    <cellStyle name="Normal 2 7 3 3 5 3" xfId="26117" xr:uid="{00000000-0005-0000-0000-0000A3790000}"/>
    <cellStyle name="Normal 2 7 3 3 5 3 2" xfId="26118" xr:uid="{00000000-0005-0000-0000-0000A4790000}"/>
    <cellStyle name="Normal 2 7 3 3 5 4" xfId="26119" xr:uid="{00000000-0005-0000-0000-0000A5790000}"/>
    <cellStyle name="Normal 2 7 3 3 6" xfId="26120" xr:uid="{00000000-0005-0000-0000-0000A6790000}"/>
    <cellStyle name="Normal 2 7 3 3 6 2" xfId="26121" xr:uid="{00000000-0005-0000-0000-0000A7790000}"/>
    <cellStyle name="Normal 2 7 3 3 6 2 2" xfId="26122" xr:uid="{00000000-0005-0000-0000-0000A8790000}"/>
    <cellStyle name="Normal 2 7 3 3 6 3" xfId="26123" xr:uid="{00000000-0005-0000-0000-0000A9790000}"/>
    <cellStyle name="Normal 2 7 3 3 6 3 2" xfId="26124" xr:uid="{00000000-0005-0000-0000-0000AA790000}"/>
    <cellStyle name="Normal 2 7 3 3 6 4" xfId="26125" xr:uid="{00000000-0005-0000-0000-0000AB790000}"/>
    <cellStyle name="Normal 2 7 3 3 7" xfId="26126" xr:uid="{00000000-0005-0000-0000-0000AC790000}"/>
    <cellStyle name="Normal 2 7 3 3 7 2" xfId="26127" xr:uid="{00000000-0005-0000-0000-0000AD790000}"/>
    <cellStyle name="Normal 2 7 3 3 8" xfId="26128" xr:uid="{00000000-0005-0000-0000-0000AE790000}"/>
    <cellStyle name="Normal 2 7 3 3 8 2" xfId="26129" xr:uid="{00000000-0005-0000-0000-0000AF790000}"/>
    <cellStyle name="Normal 2 7 3 3 9" xfId="26130" xr:uid="{00000000-0005-0000-0000-0000B0790000}"/>
    <cellStyle name="Normal 2 7 3 4" xfId="26131" xr:uid="{00000000-0005-0000-0000-0000B1790000}"/>
    <cellStyle name="Normal 2 7 3 4 2" xfId="26132" xr:uid="{00000000-0005-0000-0000-0000B2790000}"/>
    <cellStyle name="Normal 2 7 3 4 2 2" xfId="26133" xr:uid="{00000000-0005-0000-0000-0000B3790000}"/>
    <cellStyle name="Normal 2 7 3 4 2 2 2" xfId="26134" xr:uid="{00000000-0005-0000-0000-0000B4790000}"/>
    <cellStyle name="Normal 2 7 3 4 2 2 2 2" xfId="26135" xr:uid="{00000000-0005-0000-0000-0000B5790000}"/>
    <cellStyle name="Normal 2 7 3 4 2 2 3" xfId="26136" xr:uid="{00000000-0005-0000-0000-0000B6790000}"/>
    <cellStyle name="Normal 2 7 3 4 2 2 3 2" xfId="26137" xr:uid="{00000000-0005-0000-0000-0000B7790000}"/>
    <cellStyle name="Normal 2 7 3 4 2 2 4" xfId="26138" xr:uid="{00000000-0005-0000-0000-0000B8790000}"/>
    <cellStyle name="Normal 2 7 3 4 2 3" xfId="26139" xr:uid="{00000000-0005-0000-0000-0000B9790000}"/>
    <cellStyle name="Normal 2 7 3 4 2 3 2" xfId="26140" xr:uid="{00000000-0005-0000-0000-0000BA790000}"/>
    <cellStyle name="Normal 2 7 3 4 2 4" xfId="26141" xr:uid="{00000000-0005-0000-0000-0000BB790000}"/>
    <cellStyle name="Normal 2 7 3 4 2 4 2" xfId="26142" xr:uid="{00000000-0005-0000-0000-0000BC790000}"/>
    <cellStyle name="Normal 2 7 3 4 2 5" xfId="26143" xr:uid="{00000000-0005-0000-0000-0000BD790000}"/>
    <cellStyle name="Normal 2 7 3 4 3" xfId="26144" xr:uid="{00000000-0005-0000-0000-0000BE790000}"/>
    <cellStyle name="Normal 2 7 3 4 3 2" xfId="26145" xr:uid="{00000000-0005-0000-0000-0000BF790000}"/>
    <cellStyle name="Normal 2 7 3 4 3 2 2" xfId="26146" xr:uid="{00000000-0005-0000-0000-0000C0790000}"/>
    <cellStyle name="Normal 2 7 3 4 3 3" xfId="26147" xr:uid="{00000000-0005-0000-0000-0000C1790000}"/>
    <cellStyle name="Normal 2 7 3 4 3 3 2" xfId="26148" xr:uid="{00000000-0005-0000-0000-0000C2790000}"/>
    <cellStyle name="Normal 2 7 3 4 3 4" xfId="26149" xr:uid="{00000000-0005-0000-0000-0000C3790000}"/>
    <cellStyle name="Normal 2 7 3 4 4" xfId="26150" xr:uid="{00000000-0005-0000-0000-0000C4790000}"/>
    <cellStyle name="Normal 2 7 3 4 4 2" xfId="26151" xr:uid="{00000000-0005-0000-0000-0000C5790000}"/>
    <cellStyle name="Normal 2 7 3 4 5" xfId="26152" xr:uid="{00000000-0005-0000-0000-0000C6790000}"/>
    <cellStyle name="Normal 2 7 3 4 5 2" xfId="26153" xr:uid="{00000000-0005-0000-0000-0000C7790000}"/>
    <cellStyle name="Normal 2 7 3 4 6" xfId="26154" xr:uid="{00000000-0005-0000-0000-0000C8790000}"/>
    <cellStyle name="Normal 2 7 3 5" xfId="26155" xr:uid="{00000000-0005-0000-0000-0000C9790000}"/>
    <cellStyle name="Normal 2 7 3 5 2" xfId="26156" xr:uid="{00000000-0005-0000-0000-0000CA790000}"/>
    <cellStyle name="Normal 2 7 3 5 2 2" xfId="26157" xr:uid="{00000000-0005-0000-0000-0000CB790000}"/>
    <cellStyle name="Normal 2 7 3 5 2 2 2" xfId="26158" xr:uid="{00000000-0005-0000-0000-0000CC790000}"/>
    <cellStyle name="Normal 2 7 3 5 2 2 2 2" xfId="26159" xr:uid="{00000000-0005-0000-0000-0000CD790000}"/>
    <cellStyle name="Normal 2 7 3 5 2 2 3" xfId="26160" xr:uid="{00000000-0005-0000-0000-0000CE790000}"/>
    <cellStyle name="Normal 2 7 3 5 2 2 3 2" xfId="26161" xr:uid="{00000000-0005-0000-0000-0000CF790000}"/>
    <cellStyle name="Normal 2 7 3 5 2 2 4" xfId="26162" xr:uid="{00000000-0005-0000-0000-0000D0790000}"/>
    <cellStyle name="Normal 2 7 3 5 2 3" xfId="26163" xr:uid="{00000000-0005-0000-0000-0000D1790000}"/>
    <cellStyle name="Normal 2 7 3 5 2 3 2" xfId="26164" xr:uid="{00000000-0005-0000-0000-0000D2790000}"/>
    <cellStyle name="Normal 2 7 3 5 2 4" xfId="26165" xr:uid="{00000000-0005-0000-0000-0000D3790000}"/>
    <cellStyle name="Normal 2 7 3 5 2 4 2" xfId="26166" xr:uid="{00000000-0005-0000-0000-0000D4790000}"/>
    <cellStyle name="Normal 2 7 3 5 2 5" xfId="26167" xr:uid="{00000000-0005-0000-0000-0000D5790000}"/>
    <cellStyle name="Normal 2 7 3 5 3" xfId="26168" xr:uid="{00000000-0005-0000-0000-0000D6790000}"/>
    <cellStyle name="Normal 2 7 3 5 3 2" xfId="26169" xr:uid="{00000000-0005-0000-0000-0000D7790000}"/>
    <cellStyle name="Normal 2 7 3 5 3 2 2" xfId="26170" xr:uid="{00000000-0005-0000-0000-0000D8790000}"/>
    <cellStyle name="Normal 2 7 3 5 3 3" xfId="26171" xr:uid="{00000000-0005-0000-0000-0000D9790000}"/>
    <cellStyle name="Normal 2 7 3 5 3 3 2" xfId="26172" xr:uid="{00000000-0005-0000-0000-0000DA790000}"/>
    <cellStyle name="Normal 2 7 3 5 3 4" xfId="26173" xr:uid="{00000000-0005-0000-0000-0000DB790000}"/>
    <cellStyle name="Normal 2 7 3 5 4" xfId="26174" xr:uid="{00000000-0005-0000-0000-0000DC790000}"/>
    <cellStyle name="Normal 2 7 3 5 4 2" xfId="26175" xr:uid="{00000000-0005-0000-0000-0000DD790000}"/>
    <cellStyle name="Normal 2 7 3 5 5" xfId="26176" xr:uid="{00000000-0005-0000-0000-0000DE790000}"/>
    <cellStyle name="Normal 2 7 3 5 5 2" xfId="26177" xr:uid="{00000000-0005-0000-0000-0000DF790000}"/>
    <cellStyle name="Normal 2 7 3 5 6" xfId="26178" xr:uid="{00000000-0005-0000-0000-0000E0790000}"/>
    <cellStyle name="Normal 2 7 3 6" xfId="26179" xr:uid="{00000000-0005-0000-0000-0000E1790000}"/>
    <cellStyle name="Normal 2 7 3 6 2" xfId="26180" xr:uid="{00000000-0005-0000-0000-0000E2790000}"/>
    <cellStyle name="Normal 2 7 3 6 2 2" xfId="26181" xr:uid="{00000000-0005-0000-0000-0000E3790000}"/>
    <cellStyle name="Normal 2 7 3 6 2 2 2" xfId="26182" xr:uid="{00000000-0005-0000-0000-0000E4790000}"/>
    <cellStyle name="Normal 2 7 3 6 2 3" xfId="26183" xr:uid="{00000000-0005-0000-0000-0000E5790000}"/>
    <cellStyle name="Normal 2 7 3 6 2 3 2" xfId="26184" xr:uid="{00000000-0005-0000-0000-0000E6790000}"/>
    <cellStyle name="Normal 2 7 3 6 2 4" xfId="26185" xr:uid="{00000000-0005-0000-0000-0000E7790000}"/>
    <cellStyle name="Normal 2 7 3 6 3" xfId="26186" xr:uid="{00000000-0005-0000-0000-0000E8790000}"/>
    <cellStyle name="Normal 2 7 3 6 3 2" xfId="26187" xr:uid="{00000000-0005-0000-0000-0000E9790000}"/>
    <cellStyle name="Normal 2 7 3 6 4" xfId="26188" xr:uid="{00000000-0005-0000-0000-0000EA790000}"/>
    <cellStyle name="Normal 2 7 3 6 4 2" xfId="26189" xr:uid="{00000000-0005-0000-0000-0000EB790000}"/>
    <cellStyle name="Normal 2 7 3 6 5" xfId="26190" xr:uid="{00000000-0005-0000-0000-0000EC790000}"/>
    <cellStyle name="Normal 2 7 3 7" xfId="26191" xr:uid="{00000000-0005-0000-0000-0000ED790000}"/>
    <cellStyle name="Normal 2 7 3 7 2" xfId="26192" xr:uid="{00000000-0005-0000-0000-0000EE790000}"/>
    <cellStyle name="Normal 2 7 3 7 2 2" xfId="26193" xr:uid="{00000000-0005-0000-0000-0000EF790000}"/>
    <cellStyle name="Normal 2 7 3 7 3" xfId="26194" xr:uid="{00000000-0005-0000-0000-0000F0790000}"/>
    <cellStyle name="Normal 2 7 3 7 3 2" xfId="26195" xr:uid="{00000000-0005-0000-0000-0000F1790000}"/>
    <cellStyle name="Normal 2 7 3 7 4" xfId="26196" xr:uid="{00000000-0005-0000-0000-0000F2790000}"/>
    <cellStyle name="Normal 2 7 3 8" xfId="26197" xr:uid="{00000000-0005-0000-0000-0000F3790000}"/>
    <cellStyle name="Normal 2 7 3 8 2" xfId="26198" xr:uid="{00000000-0005-0000-0000-0000F4790000}"/>
    <cellStyle name="Normal 2 7 3 8 2 2" xfId="26199" xr:uid="{00000000-0005-0000-0000-0000F5790000}"/>
    <cellStyle name="Normal 2 7 3 8 3" xfId="26200" xr:uid="{00000000-0005-0000-0000-0000F6790000}"/>
    <cellStyle name="Normal 2 7 3 8 3 2" xfId="26201" xr:uid="{00000000-0005-0000-0000-0000F7790000}"/>
    <cellStyle name="Normal 2 7 3 8 4" xfId="26202" xr:uid="{00000000-0005-0000-0000-0000F8790000}"/>
    <cellStyle name="Normal 2 7 3 9" xfId="26203" xr:uid="{00000000-0005-0000-0000-0000F9790000}"/>
    <cellStyle name="Normal 2 7 3 9 2" xfId="26204" xr:uid="{00000000-0005-0000-0000-0000FA790000}"/>
    <cellStyle name="Normal 2 7 4" xfId="26205" xr:uid="{00000000-0005-0000-0000-0000FB790000}"/>
    <cellStyle name="Normal 2 7 4 10" xfId="26206" xr:uid="{00000000-0005-0000-0000-0000FC790000}"/>
    <cellStyle name="Normal 2 7 4 11" xfId="43397" xr:uid="{00000000-0005-0000-0000-0000FD790000}"/>
    <cellStyle name="Normal 2 7 4 2" xfId="26207" xr:uid="{00000000-0005-0000-0000-0000FE790000}"/>
    <cellStyle name="Normal 2 7 4 2 2" xfId="26208" xr:uid="{00000000-0005-0000-0000-0000FF790000}"/>
    <cellStyle name="Normal 2 7 4 2 2 2" xfId="26209" xr:uid="{00000000-0005-0000-0000-0000007A0000}"/>
    <cellStyle name="Normal 2 7 4 2 2 2 2" xfId="26210" xr:uid="{00000000-0005-0000-0000-0000017A0000}"/>
    <cellStyle name="Normal 2 7 4 2 2 2 2 2" xfId="26211" xr:uid="{00000000-0005-0000-0000-0000027A0000}"/>
    <cellStyle name="Normal 2 7 4 2 2 2 2 2 2" xfId="26212" xr:uid="{00000000-0005-0000-0000-0000037A0000}"/>
    <cellStyle name="Normal 2 7 4 2 2 2 2 3" xfId="26213" xr:uid="{00000000-0005-0000-0000-0000047A0000}"/>
    <cellStyle name="Normal 2 7 4 2 2 2 2 3 2" xfId="26214" xr:uid="{00000000-0005-0000-0000-0000057A0000}"/>
    <cellStyle name="Normal 2 7 4 2 2 2 2 4" xfId="26215" xr:uid="{00000000-0005-0000-0000-0000067A0000}"/>
    <cellStyle name="Normal 2 7 4 2 2 2 3" xfId="26216" xr:uid="{00000000-0005-0000-0000-0000077A0000}"/>
    <cellStyle name="Normal 2 7 4 2 2 2 3 2" xfId="26217" xr:uid="{00000000-0005-0000-0000-0000087A0000}"/>
    <cellStyle name="Normal 2 7 4 2 2 2 4" xfId="26218" xr:uid="{00000000-0005-0000-0000-0000097A0000}"/>
    <cellStyle name="Normal 2 7 4 2 2 2 4 2" xfId="26219" xr:uid="{00000000-0005-0000-0000-00000A7A0000}"/>
    <cellStyle name="Normal 2 7 4 2 2 2 5" xfId="26220" xr:uid="{00000000-0005-0000-0000-00000B7A0000}"/>
    <cellStyle name="Normal 2 7 4 2 2 3" xfId="26221" xr:uid="{00000000-0005-0000-0000-00000C7A0000}"/>
    <cellStyle name="Normal 2 7 4 2 2 3 2" xfId="26222" xr:uid="{00000000-0005-0000-0000-00000D7A0000}"/>
    <cellStyle name="Normal 2 7 4 2 2 3 2 2" xfId="26223" xr:uid="{00000000-0005-0000-0000-00000E7A0000}"/>
    <cellStyle name="Normal 2 7 4 2 2 3 3" xfId="26224" xr:uid="{00000000-0005-0000-0000-00000F7A0000}"/>
    <cellStyle name="Normal 2 7 4 2 2 3 3 2" xfId="26225" xr:uid="{00000000-0005-0000-0000-0000107A0000}"/>
    <cellStyle name="Normal 2 7 4 2 2 3 4" xfId="26226" xr:uid="{00000000-0005-0000-0000-0000117A0000}"/>
    <cellStyle name="Normal 2 7 4 2 2 4" xfId="26227" xr:uid="{00000000-0005-0000-0000-0000127A0000}"/>
    <cellStyle name="Normal 2 7 4 2 2 4 2" xfId="26228" xr:uid="{00000000-0005-0000-0000-0000137A0000}"/>
    <cellStyle name="Normal 2 7 4 2 2 5" xfId="26229" xr:uid="{00000000-0005-0000-0000-0000147A0000}"/>
    <cellStyle name="Normal 2 7 4 2 2 5 2" xfId="26230" xr:uid="{00000000-0005-0000-0000-0000157A0000}"/>
    <cellStyle name="Normal 2 7 4 2 2 6" xfId="26231" xr:uid="{00000000-0005-0000-0000-0000167A0000}"/>
    <cellStyle name="Normal 2 7 4 2 3" xfId="26232" xr:uid="{00000000-0005-0000-0000-0000177A0000}"/>
    <cellStyle name="Normal 2 7 4 2 3 2" xfId="26233" xr:uid="{00000000-0005-0000-0000-0000187A0000}"/>
    <cellStyle name="Normal 2 7 4 2 3 2 2" xfId="26234" xr:uid="{00000000-0005-0000-0000-0000197A0000}"/>
    <cellStyle name="Normal 2 7 4 2 3 2 2 2" xfId="26235" xr:uid="{00000000-0005-0000-0000-00001A7A0000}"/>
    <cellStyle name="Normal 2 7 4 2 3 2 2 2 2" xfId="26236" xr:uid="{00000000-0005-0000-0000-00001B7A0000}"/>
    <cellStyle name="Normal 2 7 4 2 3 2 2 3" xfId="26237" xr:uid="{00000000-0005-0000-0000-00001C7A0000}"/>
    <cellStyle name="Normal 2 7 4 2 3 2 2 3 2" xfId="26238" xr:uid="{00000000-0005-0000-0000-00001D7A0000}"/>
    <cellStyle name="Normal 2 7 4 2 3 2 2 4" xfId="26239" xr:uid="{00000000-0005-0000-0000-00001E7A0000}"/>
    <cellStyle name="Normal 2 7 4 2 3 2 3" xfId="26240" xr:uid="{00000000-0005-0000-0000-00001F7A0000}"/>
    <cellStyle name="Normal 2 7 4 2 3 2 3 2" xfId="26241" xr:uid="{00000000-0005-0000-0000-0000207A0000}"/>
    <cellStyle name="Normal 2 7 4 2 3 2 4" xfId="26242" xr:uid="{00000000-0005-0000-0000-0000217A0000}"/>
    <cellStyle name="Normal 2 7 4 2 3 2 4 2" xfId="26243" xr:uid="{00000000-0005-0000-0000-0000227A0000}"/>
    <cellStyle name="Normal 2 7 4 2 3 2 5" xfId="26244" xr:uid="{00000000-0005-0000-0000-0000237A0000}"/>
    <cellStyle name="Normal 2 7 4 2 3 3" xfId="26245" xr:uid="{00000000-0005-0000-0000-0000247A0000}"/>
    <cellStyle name="Normal 2 7 4 2 3 3 2" xfId="26246" xr:uid="{00000000-0005-0000-0000-0000257A0000}"/>
    <cellStyle name="Normal 2 7 4 2 3 3 2 2" xfId="26247" xr:uid="{00000000-0005-0000-0000-0000267A0000}"/>
    <cellStyle name="Normal 2 7 4 2 3 3 3" xfId="26248" xr:uid="{00000000-0005-0000-0000-0000277A0000}"/>
    <cellStyle name="Normal 2 7 4 2 3 3 3 2" xfId="26249" xr:uid="{00000000-0005-0000-0000-0000287A0000}"/>
    <cellStyle name="Normal 2 7 4 2 3 3 4" xfId="26250" xr:uid="{00000000-0005-0000-0000-0000297A0000}"/>
    <cellStyle name="Normal 2 7 4 2 3 4" xfId="26251" xr:uid="{00000000-0005-0000-0000-00002A7A0000}"/>
    <cellStyle name="Normal 2 7 4 2 3 4 2" xfId="26252" xr:uid="{00000000-0005-0000-0000-00002B7A0000}"/>
    <cellStyle name="Normal 2 7 4 2 3 5" xfId="26253" xr:uid="{00000000-0005-0000-0000-00002C7A0000}"/>
    <cellStyle name="Normal 2 7 4 2 3 5 2" xfId="26254" xr:uid="{00000000-0005-0000-0000-00002D7A0000}"/>
    <cellStyle name="Normal 2 7 4 2 3 6" xfId="26255" xr:uid="{00000000-0005-0000-0000-00002E7A0000}"/>
    <cellStyle name="Normal 2 7 4 2 4" xfId="26256" xr:uid="{00000000-0005-0000-0000-00002F7A0000}"/>
    <cellStyle name="Normal 2 7 4 2 4 2" xfId="26257" xr:uid="{00000000-0005-0000-0000-0000307A0000}"/>
    <cellStyle name="Normal 2 7 4 2 4 2 2" xfId="26258" xr:uid="{00000000-0005-0000-0000-0000317A0000}"/>
    <cellStyle name="Normal 2 7 4 2 4 2 2 2" xfId="26259" xr:uid="{00000000-0005-0000-0000-0000327A0000}"/>
    <cellStyle name="Normal 2 7 4 2 4 2 3" xfId="26260" xr:uid="{00000000-0005-0000-0000-0000337A0000}"/>
    <cellStyle name="Normal 2 7 4 2 4 2 3 2" xfId="26261" xr:uid="{00000000-0005-0000-0000-0000347A0000}"/>
    <cellStyle name="Normal 2 7 4 2 4 2 4" xfId="26262" xr:uid="{00000000-0005-0000-0000-0000357A0000}"/>
    <cellStyle name="Normal 2 7 4 2 4 3" xfId="26263" xr:uid="{00000000-0005-0000-0000-0000367A0000}"/>
    <cellStyle name="Normal 2 7 4 2 4 3 2" xfId="26264" xr:uid="{00000000-0005-0000-0000-0000377A0000}"/>
    <cellStyle name="Normal 2 7 4 2 4 4" xfId="26265" xr:uid="{00000000-0005-0000-0000-0000387A0000}"/>
    <cellStyle name="Normal 2 7 4 2 4 4 2" xfId="26266" xr:uid="{00000000-0005-0000-0000-0000397A0000}"/>
    <cellStyle name="Normal 2 7 4 2 4 5" xfId="26267" xr:uid="{00000000-0005-0000-0000-00003A7A0000}"/>
    <cellStyle name="Normal 2 7 4 2 5" xfId="26268" xr:uid="{00000000-0005-0000-0000-00003B7A0000}"/>
    <cellStyle name="Normal 2 7 4 2 5 2" xfId="26269" xr:uid="{00000000-0005-0000-0000-00003C7A0000}"/>
    <cellStyle name="Normal 2 7 4 2 5 2 2" xfId="26270" xr:uid="{00000000-0005-0000-0000-00003D7A0000}"/>
    <cellStyle name="Normal 2 7 4 2 5 3" xfId="26271" xr:uid="{00000000-0005-0000-0000-00003E7A0000}"/>
    <cellStyle name="Normal 2 7 4 2 5 3 2" xfId="26272" xr:uid="{00000000-0005-0000-0000-00003F7A0000}"/>
    <cellStyle name="Normal 2 7 4 2 5 4" xfId="26273" xr:uid="{00000000-0005-0000-0000-0000407A0000}"/>
    <cellStyle name="Normal 2 7 4 2 6" xfId="26274" xr:uid="{00000000-0005-0000-0000-0000417A0000}"/>
    <cellStyle name="Normal 2 7 4 2 6 2" xfId="26275" xr:uid="{00000000-0005-0000-0000-0000427A0000}"/>
    <cellStyle name="Normal 2 7 4 2 6 2 2" xfId="26276" xr:uid="{00000000-0005-0000-0000-0000437A0000}"/>
    <cellStyle name="Normal 2 7 4 2 6 3" xfId="26277" xr:uid="{00000000-0005-0000-0000-0000447A0000}"/>
    <cellStyle name="Normal 2 7 4 2 6 3 2" xfId="26278" xr:uid="{00000000-0005-0000-0000-0000457A0000}"/>
    <cellStyle name="Normal 2 7 4 2 6 4" xfId="26279" xr:uid="{00000000-0005-0000-0000-0000467A0000}"/>
    <cellStyle name="Normal 2 7 4 2 7" xfId="26280" xr:uid="{00000000-0005-0000-0000-0000477A0000}"/>
    <cellStyle name="Normal 2 7 4 2 7 2" xfId="26281" xr:uid="{00000000-0005-0000-0000-0000487A0000}"/>
    <cellStyle name="Normal 2 7 4 2 8" xfId="26282" xr:uid="{00000000-0005-0000-0000-0000497A0000}"/>
    <cellStyle name="Normal 2 7 4 2 8 2" xfId="26283" xr:uid="{00000000-0005-0000-0000-00004A7A0000}"/>
    <cellStyle name="Normal 2 7 4 2 9" xfId="26284" xr:uid="{00000000-0005-0000-0000-00004B7A0000}"/>
    <cellStyle name="Normal 2 7 4 3" xfId="26285" xr:uid="{00000000-0005-0000-0000-00004C7A0000}"/>
    <cellStyle name="Normal 2 7 4 3 2" xfId="26286" xr:uid="{00000000-0005-0000-0000-00004D7A0000}"/>
    <cellStyle name="Normal 2 7 4 3 2 2" xfId="26287" xr:uid="{00000000-0005-0000-0000-00004E7A0000}"/>
    <cellStyle name="Normal 2 7 4 3 2 2 2" xfId="26288" xr:uid="{00000000-0005-0000-0000-00004F7A0000}"/>
    <cellStyle name="Normal 2 7 4 3 2 2 2 2" xfId="26289" xr:uid="{00000000-0005-0000-0000-0000507A0000}"/>
    <cellStyle name="Normal 2 7 4 3 2 2 3" xfId="26290" xr:uid="{00000000-0005-0000-0000-0000517A0000}"/>
    <cellStyle name="Normal 2 7 4 3 2 2 3 2" xfId="26291" xr:uid="{00000000-0005-0000-0000-0000527A0000}"/>
    <cellStyle name="Normal 2 7 4 3 2 2 4" xfId="26292" xr:uid="{00000000-0005-0000-0000-0000537A0000}"/>
    <cellStyle name="Normal 2 7 4 3 2 3" xfId="26293" xr:uid="{00000000-0005-0000-0000-0000547A0000}"/>
    <cellStyle name="Normal 2 7 4 3 2 3 2" xfId="26294" xr:uid="{00000000-0005-0000-0000-0000557A0000}"/>
    <cellStyle name="Normal 2 7 4 3 2 4" xfId="26295" xr:uid="{00000000-0005-0000-0000-0000567A0000}"/>
    <cellStyle name="Normal 2 7 4 3 2 4 2" xfId="26296" xr:uid="{00000000-0005-0000-0000-0000577A0000}"/>
    <cellStyle name="Normal 2 7 4 3 2 5" xfId="26297" xr:uid="{00000000-0005-0000-0000-0000587A0000}"/>
    <cellStyle name="Normal 2 7 4 3 3" xfId="26298" xr:uid="{00000000-0005-0000-0000-0000597A0000}"/>
    <cellStyle name="Normal 2 7 4 3 3 2" xfId="26299" xr:uid="{00000000-0005-0000-0000-00005A7A0000}"/>
    <cellStyle name="Normal 2 7 4 3 3 2 2" xfId="26300" xr:uid="{00000000-0005-0000-0000-00005B7A0000}"/>
    <cellStyle name="Normal 2 7 4 3 3 3" xfId="26301" xr:uid="{00000000-0005-0000-0000-00005C7A0000}"/>
    <cellStyle name="Normal 2 7 4 3 3 3 2" xfId="26302" xr:uid="{00000000-0005-0000-0000-00005D7A0000}"/>
    <cellStyle name="Normal 2 7 4 3 3 4" xfId="26303" xr:uid="{00000000-0005-0000-0000-00005E7A0000}"/>
    <cellStyle name="Normal 2 7 4 3 4" xfId="26304" xr:uid="{00000000-0005-0000-0000-00005F7A0000}"/>
    <cellStyle name="Normal 2 7 4 3 4 2" xfId="26305" xr:uid="{00000000-0005-0000-0000-0000607A0000}"/>
    <cellStyle name="Normal 2 7 4 3 5" xfId="26306" xr:uid="{00000000-0005-0000-0000-0000617A0000}"/>
    <cellStyle name="Normal 2 7 4 3 5 2" xfId="26307" xr:uid="{00000000-0005-0000-0000-0000627A0000}"/>
    <cellStyle name="Normal 2 7 4 3 6" xfId="26308" xr:uid="{00000000-0005-0000-0000-0000637A0000}"/>
    <cellStyle name="Normal 2 7 4 4" xfId="26309" xr:uid="{00000000-0005-0000-0000-0000647A0000}"/>
    <cellStyle name="Normal 2 7 4 4 2" xfId="26310" xr:uid="{00000000-0005-0000-0000-0000657A0000}"/>
    <cellStyle name="Normal 2 7 4 4 2 2" xfId="26311" xr:uid="{00000000-0005-0000-0000-0000667A0000}"/>
    <cellStyle name="Normal 2 7 4 4 2 2 2" xfId="26312" xr:uid="{00000000-0005-0000-0000-0000677A0000}"/>
    <cellStyle name="Normal 2 7 4 4 2 2 2 2" xfId="26313" xr:uid="{00000000-0005-0000-0000-0000687A0000}"/>
    <cellStyle name="Normal 2 7 4 4 2 2 3" xfId="26314" xr:uid="{00000000-0005-0000-0000-0000697A0000}"/>
    <cellStyle name="Normal 2 7 4 4 2 2 3 2" xfId="26315" xr:uid="{00000000-0005-0000-0000-00006A7A0000}"/>
    <cellStyle name="Normal 2 7 4 4 2 2 4" xfId="26316" xr:uid="{00000000-0005-0000-0000-00006B7A0000}"/>
    <cellStyle name="Normal 2 7 4 4 2 3" xfId="26317" xr:uid="{00000000-0005-0000-0000-00006C7A0000}"/>
    <cellStyle name="Normal 2 7 4 4 2 3 2" xfId="26318" xr:uid="{00000000-0005-0000-0000-00006D7A0000}"/>
    <cellStyle name="Normal 2 7 4 4 2 4" xfId="26319" xr:uid="{00000000-0005-0000-0000-00006E7A0000}"/>
    <cellStyle name="Normal 2 7 4 4 2 4 2" xfId="26320" xr:uid="{00000000-0005-0000-0000-00006F7A0000}"/>
    <cellStyle name="Normal 2 7 4 4 2 5" xfId="26321" xr:uid="{00000000-0005-0000-0000-0000707A0000}"/>
    <cellStyle name="Normal 2 7 4 4 3" xfId="26322" xr:uid="{00000000-0005-0000-0000-0000717A0000}"/>
    <cellStyle name="Normal 2 7 4 4 3 2" xfId="26323" xr:uid="{00000000-0005-0000-0000-0000727A0000}"/>
    <cellStyle name="Normal 2 7 4 4 3 2 2" xfId="26324" xr:uid="{00000000-0005-0000-0000-0000737A0000}"/>
    <cellStyle name="Normal 2 7 4 4 3 3" xfId="26325" xr:uid="{00000000-0005-0000-0000-0000747A0000}"/>
    <cellStyle name="Normal 2 7 4 4 3 3 2" xfId="26326" xr:uid="{00000000-0005-0000-0000-0000757A0000}"/>
    <cellStyle name="Normal 2 7 4 4 3 4" xfId="26327" xr:uid="{00000000-0005-0000-0000-0000767A0000}"/>
    <cellStyle name="Normal 2 7 4 4 4" xfId="26328" xr:uid="{00000000-0005-0000-0000-0000777A0000}"/>
    <cellStyle name="Normal 2 7 4 4 4 2" xfId="26329" xr:uid="{00000000-0005-0000-0000-0000787A0000}"/>
    <cellStyle name="Normal 2 7 4 4 5" xfId="26330" xr:uid="{00000000-0005-0000-0000-0000797A0000}"/>
    <cellStyle name="Normal 2 7 4 4 5 2" xfId="26331" xr:uid="{00000000-0005-0000-0000-00007A7A0000}"/>
    <cellStyle name="Normal 2 7 4 4 6" xfId="26332" xr:uid="{00000000-0005-0000-0000-00007B7A0000}"/>
    <cellStyle name="Normal 2 7 4 5" xfId="26333" xr:uid="{00000000-0005-0000-0000-00007C7A0000}"/>
    <cellStyle name="Normal 2 7 4 5 2" xfId="26334" xr:uid="{00000000-0005-0000-0000-00007D7A0000}"/>
    <cellStyle name="Normal 2 7 4 5 2 2" xfId="26335" xr:uid="{00000000-0005-0000-0000-00007E7A0000}"/>
    <cellStyle name="Normal 2 7 4 5 2 2 2" xfId="26336" xr:uid="{00000000-0005-0000-0000-00007F7A0000}"/>
    <cellStyle name="Normal 2 7 4 5 2 3" xfId="26337" xr:uid="{00000000-0005-0000-0000-0000807A0000}"/>
    <cellStyle name="Normal 2 7 4 5 2 3 2" xfId="26338" xr:uid="{00000000-0005-0000-0000-0000817A0000}"/>
    <cellStyle name="Normal 2 7 4 5 2 4" xfId="26339" xr:uid="{00000000-0005-0000-0000-0000827A0000}"/>
    <cellStyle name="Normal 2 7 4 5 3" xfId="26340" xr:uid="{00000000-0005-0000-0000-0000837A0000}"/>
    <cellStyle name="Normal 2 7 4 5 3 2" xfId="26341" xr:uid="{00000000-0005-0000-0000-0000847A0000}"/>
    <cellStyle name="Normal 2 7 4 5 4" xfId="26342" xr:uid="{00000000-0005-0000-0000-0000857A0000}"/>
    <cellStyle name="Normal 2 7 4 5 4 2" xfId="26343" xr:uid="{00000000-0005-0000-0000-0000867A0000}"/>
    <cellStyle name="Normal 2 7 4 5 5" xfId="26344" xr:uid="{00000000-0005-0000-0000-0000877A0000}"/>
    <cellStyle name="Normal 2 7 4 6" xfId="26345" xr:uid="{00000000-0005-0000-0000-0000887A0000}"/>
    <cellStyle name="Normal 2 7 4 6 2" xfId="26346" xr:uid="{00000000-0005-0000-0000-0000897A0000}"/>
    <cellStyle name="Normal 2 7 4 6 2 2" xfId="26347" xr:uid="{00000000-0005-0000-0000-00008A7A0000}"/>
    <cellStyle name="Normal 2 7 4 6 3" xfId="26348" xr:uid="{00000000-0005-0000-0000-00008B7A0000}"/>
    <cellStyle name="Normal 2 7 4 6 3 2" xfId="26349" xr:uid="{00000000-0005-0000-0000-00008C7A0000}"/>
    <cellStyle name="Normal 2 7 4 6 4" xfId="26350" xr:uid="{00000000-0005-0000-0000-00008D7A0000}"/>
    <cellStyle name="Normal 2 7 4 7" xfId="26351" xr:uid="{00000000-0005-0000-0000-00008E7A0000}"/>
    <cellStyle name="Normal 2 7 4 7 2" xfId="26352" xr:uid="{00000000-0005-0000-0000-00008F7A0000}"/>
    <cellStyle name="Normal 2 7 4 7 2 2" xfId="26353" xr:uid="{00000000-0005-0000-0000-0000907A0000}"/>
    <cellStyle name="Normal 2 7 4 7 3" xfId="26354" xr:uid="{00000000-0005-0000-0000-0000917A0000}"/>
    <cellStyle name="Normal 2 7 4 7 3 2" xfId="26355" xr:uid="{00000000-0005-0000-0000-0000927A0000}"/>
    <cellStyle name="Normal 2 7 4 7 4" xfId="26356" xr:uid="{00000000-0005-0000-0000-0000937A0000}"/>
    <cellStyle name="Normal 2 7 4 8" xfId="26357" xr:uid="{00000000-0005-0000-0000-0000947A0000}"/>
    <cellStyle name="Normal 2 7 4 8 2" xfId="26358" xr:uid="{00000000-0005-0000-0000-0000957A0000}"/>
    <cellStyle name="Normal 2 7 4 9" xfId="26359" xr:uid="{00000000-0005-0000-0000-0000967A0000}"/>
    <cellStyle name="Normal 2 7 4 9 2" xfId="26360" xr:uid="{00000000-0005-0000-0000-0000977A0000}"/>
    <cellStyle name="Normal 2 7 5" xfId="26361" xr:uid="{00000000-0005-0000-0000-0000987A0000}"/>
    <cellStyle name="Normal 2 7 5 2" xfId="43398" xr:uid="{00000000-0005-0000-0000-0000997A0000}"/>
    <cellStyle name="Normal 2 7 6" xfId="26362" xr:uid="{00000000-0005-0000-0000-00009A7A0000}"/>
    <cellStyle name="Normal 2 7 6 2" xfId="26363" xr:uid="{00000000-0005-0000-0000-00009B7A0000}"/>
    <cellStyle name="Normal 2 7 6 2 2" xfId="26364" xr:uid="{00000000-0005-0000-0000-00009C7A0000}"/>
    <cellStyle name="Normal 2 7 6 2 2 2" xfId="26365" xr:uid="{00000000-0005-0000-0000-00009D7A0000}"/>
    <cellStyle name="Normal 2 7 6 2 2 2 2" xfId="26366" xr:uid="{00000000-0005-0000-0000-00009E7A0000}"/>
    <cellStyle name="Normal 2 7 6 2 2 2 2 2" xfId="26367" xr:uid="{00000000-0005-0000-0000-00009F7A0000}"/>
    <cellStyle name="Normal 2 7 6 2 2 2 3" xfId="26368" xr:uid="{00000000-0005-0000-0000-0000A07A0000}"/>
    <cellStyle name="Normal 2 7 6 2 2 2 3 2" xfId="26369" xr:uid="{00000000-0005-0000-0000-0000A17A0000}"/>
    <cellStyle name="Normal 2 7 6 2 2 2 4" xfId="26370" xr:uid="{00000000-0005-0000-0000-0000A27A0000}"/>
    <cellStyle name="Normal 2 7 6 2 2 3" xfId="26371" xr:uid="{00000000-0005-0000-0000-0000A37A0000}"/>
    <cellStyle name="Normal 2 7 6 2 2 3 2" xfId="26372" xr:uid="{00000000-0005-0000-0000-0000A47A0000}"/>
    <cellStyle name="Normal 2 7 6 2 2 4" xfId="26373" xr:uid="{00000000-0005-0000-0000-0000A57A0000}"/>
    <cellStyle name="Normal 2 7 6 2 2 4 2" xfId="26374" xr:uid="{00000000-0005-0000-0000-0000A67A0000}"/>
    <cellStyle name="Normal 2 7 6 2 2 5" xfId="26375" xr:uid="{00000000-0005-0000-0000-0000A77A0000}"/>
    <cellStyle name="Normal 2 7 6 2 3" xfId="26376" xr:uid="{00000000-0005-0000-0000-0000A87A0000}"/>
    <cellStyle name="Normal 2 7 6 2 3 2" xfId="26377" xr:uid="{00000000-0005-0000-0000-0000A97A0000}"/>
    <cellStyle name="Normal 2 7 6 2 3 2 2" xfId="26378" xr:uid="{00000000-0005-0000-0000-0000AA7A0000}"/>
    <cellStyle name="Normal 2 7 6 2 3 3" xfId="26379" xr:uid="{00000000-0005-0000-0000-0000AB7A0000}"/>
    <cellStyle name="Normal 2 7 6 2 3 3 2" xfId="26380" xr:uid="{00000000-0005-0000-0000-0000AC7A0000}"/>
    <cellStyle name="Normal 2 7 6 2 3 4" xfId="26381" xr:uid="{00000000-0005-0000-0000-0000AD7A0000}"/>
    <cellStyle name="Normal 2 7 6 2 4" xfId="26382" xr:uid="{00000000-0005-0000-0000-0000AE7A0000}"/>
    <cellStyle name="Normal 2 7 6 2 4 2" xfId="26383" xr:uid="{00000000-0005-0000-0000-0000AF7A0000}"/>
    <cellStyle name="Normal 2 7 6 2 5" xfId="26384" xr:uid="{00000000-0005-0000-0000-0000B07A0000}"/>
    <cellStyle name="Normal 2 7 6 2 5 2" xfId="26385" xr:uid="{00000000-0005-0000-0000-0000B17A0000}"/>
    <cellStyle name="Normal 2 7 6 2 6" xfId="26386" xr:uid="{00000000-0005-0000-0000-0000B27A0000}"/>
    <cellStyle name="Normal 2 7 6 3" xfId="26387" xr:uid="{00000000-0005-0000-0000-0000B37A0000}"/>
    <cellStyle name="Normal 2 7 6 3 2" xfId="26388" xr:uid="{00000000-0005-0000-0000-0000B47A0000}"/>
    <cellStyle name="Normal 2 7 6 3 2 2" xfId="26389" xr:uid="{00000000-0005-0000-0000-0000B57A0000}"/>
    <cellStyle name="Normal 2 7 6 3 2 2 2" xfId="26390" xr:uid="{00000000-0005-0000-0000-0000B67A0000}"/>
    <cellStyle name="Normal 2 7 6 3 2 2 2 2" xfId="26391" xr:uid="{00000000-0005-0000-0000-0000B77A0000}"/>
    <cellStyle name="Normal 2 7 6 3 2 2 3" xfId="26392" xr:uid="{00000000-0005-0000-0000-0000B87A0000}"/>
    <cellStyle name="Normal 2 7 6 3 2 2 3 2" xfId="26393" xr:uid="{00000000-0005-0000-0000-0000B97A0000}"/>
    <cellStyle name="Normal 2 7 6 3 2 2 4" xfId="26394" xr:uid="{00000000-0005-0000-0000-0000BA7A0000}"/>
    <cellStyle name="Normal 2 7 6 3 2 3" xfId="26395" xr:uid="{00000000-0005-0000-0000-0000BB7A0000}"/>
    <cellStyle name="Normal 2 7 6 3 2 3 2" xfId="26396" xr:uid="{00000000-0005-0000-0000-0000BC7A0000}"/>
    <cellStyle name="Normal 2 7 6 3 2 4" xfId="26397" xr:uid="{00000000-0005-0000-0000-0000BD7A0000}"/>
    <cellStyle name="Normal 2 7 6 3 2 4 2" xfId="26398" xr:uid="{00000000-0005-0000-0000-0000BE7A0000}"/>
    <cellStyle name="Normal 2 7 6 3 2 5" xfId="26399" xr:uid="{00000000-0005-0000-0000-0000BF7A0000}"/>
    <cellStyle name="Normal 2 7 6 3 3" xfId="26400" xr:uid="{00000000-0005-0000-0000-0000C07A0000}"/>
    <cellStyle name="Normal 2 7 6 3 3 2" xfId="26401" xr:uid="{00000000-0005-0000-0000-0000C17A0000}"/>
    <cellStyle name="Normal 2 7 6 3 3 2 2" xfId="26402" xr:uid="{00000000-0005-0000-0000-0000C27A0000}"/>
    <cellStyle name="Normal 2 7 6 3 3 3" xfId="26403" xr:uid="{00000000-0005-0000-0000-0000C37A0000}"/>
    <cellStyle name="Normal 2 7 6 3 3 3 2" xfId="26404" xr:uid="{00000000-0005-0000-0000-0000C47A0000}"/>
    <cellStyle name="Normal 2 7 6 3 3 4" xfId="26405" xr:uid="{00000000-0005-0000-0000-0000C57A0000}"/>
    <cellStyle name="Normal 2 7 6 3 4" xfId="26406" xr:uid="{00000000-0005-0000-0000-0000C67A0000}"/>
    <cellStyle name="Normal 2 7 6 3 4 2" xfId="26407" xr:uid="{00000000-0005-0000-0000-0000C77A0000}"/>
    <cellStyle name="Normal 2 7 6 3 5" xfId="26408" xr:uid="{00000000-0005-0000-0000-0000C87A0000}"/>
    <cellStyle name="Normal 2 7 6 3 5 2" xfId="26409" xr:uid="{00000000-0005-0000-0000-0000C97A0000}"/>
    <cellStyle name="Normal 2 7 6 3 6" xfId="26410" xr:uid="{00000000-0005-0000-0000-0000CA7A0000}"/>
    <cellStyle name="Normal 2 7 6 4" xfId="26411" xr:uid="{00000000-0005-0000-0000-0000CB7A0000}"/>
    <cellStyle name="Normal 2 7 6 4 2" xfId="26412" xr:uid="{00000000-0005-0000-0000-0000CC7A0000}"/>
    <cellStyle name="Normal 2 7 6 4 2 2" xfId="26413" xr:uid="{00000000-0005-0000-0000-0000CD7A0000}"/>
    <cellStyle name="Normal 2 7 6 4 2 2 2" xfId="26414" xr:uid="{00000000-0005-0000-0000-0000CE7A0000}"/>
    <cellStyle name="Normal 2 7 6 4 2 3" xfId="26415" xr:uid="{00000000-0005-0000-0000-0000CF7A0000}"/>
    <cellStyle name="Normal 2 7 6 4 2 3 2" xfId="26416" xr:uid="{00000000-0005-0000-0000-0000D07A0000}"/>
    <cellStyle name="Normal 2 7 6 4 2 4" xfId="26417" xr:uid="{00000000-0005-0000-0000-0000D17A0000}"/>
    <cellStyle name="Normal 2 7 6 4 3" xfId="26418" xr:uid="{00000000-0005-0000-0000-0000D27A0000}"/>
    <cellStyle name="Normal 2 7 6 4 3 2" xfId="26419" xr:uid="{00000000-0005-0000-0000-0000D37A0000}"/>
    <cellStyle name="Normal 2 7 6 4 4" xfId="26420" xr:uid="{00000000-0005-0000-0000-0000D47A0000}"/>
    <cellStyle name="Normal 2 7 6 4 4 2" xfId="26421" xr:uid="{00000000-0005-0000-0000-0000D57A0000}"/>
    <cellStyle name="Normal 2 7 6 4 5" xfId="26422" xr:uid="{00000000-0005-0000-0000-0000D67A0000}"/>
    <cellStyle name="Normal 2 7 6 5" xfId="26423" xr:uid="{00000000-0005-0000-0000-0000D77A0000}"/>
    <cellStyle name="Normal 2 7 6 5 2" xfId="26424" xr:uid="{00000000-0005-0000-0000-0000D87A0000}"/>
    <cellStyle name="Normal 2 7 6 5 2 2" xfId="26425" xr:uid="{00000000-0005-0000-0000-0000D97A0000}"/>
    <cellStyle name="Normal 2 7 6 5 3" xfId="26426" xr:uid="{00000000-0005-0000-0000-0000DA7A0000}"/>
    <cellStyle name="Normal 2 7 6 5 3 2" xfId="26427" xr:uid="{00000000-0005-0000-0000-0000DB7A0000}"/>
    <cellStyle name="Normal 2 7 6 5 4" xfId="26428" xr:uid="{00000000-0005-0000-0000-0000DC7A0000}"/>
    <cellStyle name="Normal 2 7 6 6" xfId="26429" xr:uid="{00000000-0005-0000-0000-0000DD7A0000}"/>
    <cellStyle name="Normal 2 7 6 6 2" xfId="26430" xr:uid="{00000000-0005-0000-0000-0000DE7A0000}"/>
    <cellStyle name="Normal 2 7 6 6 2 2" xfId="26431" xr:uid="{00000000-0005-0000-0000-0000DF7A0000}"/>
    <cellStyle name="Normal 2 7 6 6 3" xfId="26432" xr:uid="{00000000-0005-0000-0000-0000E07A0000}"/>
    <cellStyle name="Normal 2 7 6 6 3 2" xfId="26433" xr:uid="{00000000-0005-0000-0000-0000E17A0000}"/>
    <cellStyle name="Normal 2 7 6 6 4" xfId="26434" xr:uid="{00000000-0005-0000-0000-0000E27A0000}"/>
    <cellStyle name="Normal 2 7 6 7" xfId="26435" xr:uid="{00000000-0005-0000-0000-0000E37A0000}"/>
    <cellStyle name="Normal 2 7 6 7 2" xfId="26436" xr:uid="{00000000-0005-0000-0000-0000E47A0000}"/>
    <cellStyle name="Normal 2 7 6 8" xfId="26437" xr:uid="{00000000-0005-0000-0000-0000E57A0000}"/>
    <cellStyle name="Normal 2 7 6 8 2" xfId="26438" xr:uid="{00000000-0005-0000-0000-0000E67A0000}"/>
    <cellStyle name="Normal 2 7 6 9" xfId="26439" xr:uid="{00000000-0005-0000-0000-0000E77A0000}"/>
    <cellStyle name="Normal 2 7 7" xfId="26440" xr:uid="{00000000-0005-0000-0000-0000E87A0000}"/>
    <cellStyle name="Normal 2 7 7 2" xfId="26441" xr:uid="{00000000-0005-0000-0000-0000E97A0000}"/>
    <cellStyle name="Normal 2 7 7 2 2" xfId="26442" xr:uid="{00000000-0005-0000-0000-0000EA7A0000}"/>
    <cellStyle name="Normal 2 7 7 2 2 2" xfId="26443" xr:uid="{00000000-0005-0000-0000-0000EB7A0000}"/>
    <cellStyle name="Normal 2 7 7 2 2 2 2" xfId="26444" xr:uid="{00000000-0005-0000-0000-0000EC7A0000}"/>
    <cellStyle name="Normal 2 7 7 2 2 3" xfId="26445" xr:uid="{00000000-0005-0000-0000-0000ED7A0000}"/>
    <cellStyle name="Normal 2 7 7 2 2 3 2" xfId="26446" xr:uid="{00000000-0005-0000-0000-0000EE7A0000}"/>
    <cellStyle name="Normal 2 7 7 2 2 4" xfId="26447" xr:uid="{00000000-0005-0000-0000-0000EF7A0000}"/>
    <cellStyle name="Normal 2 7 7 2 3" xfId="26448" xr:uid="{00000000-0005-0000-0000-0000F07A0000}"/>
    <cellStyle name="Normal 2 7 7 2 3 2" xfId="26449" xr:uid="{00000000-0005-0000-0000-0000F17A0000}"/>
    <cellStyle name="Normal 2 7 7 2 4" xfId="26450" xr:uid="{00000000-0005-0000-0000-0000F27A0000}"/>
    <cellStyle name="Normal 2 7 7 2 4 2" xfId="26451" xr:uid="{00000000-0005-0000-0000-0000F37A0000}"/>
    <cellStyle name="Normal 2 7 7 2 5" xfId="26452" xr:uid="{00000000-0005-0000-0000-0000F47A0000}"/>
    <cellStyle name="Normal 2 7 7 3" xfId="26453" xr:uid="{00000000-0005-0000-0000-0000F57A0000}"/>
    <cellStyle name="Normal 2 7 7 3 2" xfId="26454" xr:uid="{00000000-0005-0000-0000-0000F67A0000}"/>
    <cellStyle name="Normal 2 7 7 3 2 2" xfId="26455" xr:uid="{00000000-0005-0000-0000-0000F77A0000}"/>
    <cellStyle name="Normal 2 7 7 3 3" xfId="26456" xr:uid="{00000000-0005-0000-0000-0000F87A0000}"/>
    <cellStyle name="Normal 2 7 7 3 3 2" xfId="26457" xr:uid="{00000000-0005-0000-0000-0000F97A0000}"/>
    <cellStyle name="Normal 2 7 7 3 4" xfId="26458" xr:uid="{00000000-0005-0000-0000-0000FA7A0000}"/>
    <cellStyle name="Normal 2 7 7 4" xfId="26459" xr:uid="{00000000-0005-0000-0000-0000FB7A0000}"/>
    <cellStyle name="Normal 2 7 7 4 2" xfId="26460" xr:uid="{00000000-0005-0000-0000-0000FC7A0000}"/>
    <cellStyle name="Normal 2 7 7 5" xfId="26461" xr:uid="{00000000-0005-0000-0000-0000FD7A0000}"/>
    <cellStyle name="Normal 2 7 7 5 2" xfId="26462" xr:uid="{00000000-0005-0000-0000-0000FE7A0000}"/>
    <cellStyle name="Normal 2 7 7 6" xfId="26463" xr:uid="{00000000-0005-0000-0000-0000FF7A0000}"/>
    <cellStyle name="Normal 2 7 8" xfId="26464" xr:uid="{00000000-0005-0000-0000-0000007B0000}"/>
    <cellStyle name="Normal 2 7 8 2" xfId="26465" xr:uid="{00000000-0005-0000-0000-0000017B0000}"/>
    <cellStyle name="Normal 2 7 8 2 2" xfId="26466" xr:uid="{00000000-0005-0000-0000-0000027B0000}"/>
    <cellStyle name="Normal 2 7 8 2 2 2" xfId="26467" xr:uid="{00000000-0005-0000-0000-0000037B0000}"/>
    <cellStyle name="Normal 2 7 8 2 2 2 2" xfId="26468" xr:uid="{00000000-0005-0000-0000-0000047B0000}"/>
    <cellStyle name="Normal 2 7 8 2 2 3" xfId="26469" xr:uid="{00000000-0005-0000-0000-0000057B0000}"/>
    <cellStyle name="Normal 2 7 8 2 2 3 2" xfId="26470" xr:uid="{00000000-0005-0000-0000-0000067B0000}"/>
    <cellStyle name="Normal 2 7 8 2 2 4" xfId="26471" xr:uid="{00000000-0005-0000-0000-0000077B0000}"/>
    <cellStyle name="Normal 2 7 8 2 3" xfId="26472" xr:uid="{00000000-0005-0000-0000-0000087B0000}"/>
    <cellStyle name="Normal 2 7 8 2 3 2" xfId="26473" xr:uid="{00000000-0005-0000-0000-0000097B0000}"/>
    <cellStyle name="Normal 2 7 8 2 4" xfId="26474" xr:uid="{00000000-0005-0000-0000-00000A7B0000}"/>
    <cellStyle name="Normal 2 7 8 2 4 2" xfId="26475" xr:uid="{00000000-0005-0000-0000-00000B7B0000}"/>
    <cellStyle name="Normal 2 7 8 2 5" xfId="26476" xr:uid="{00000000-0005-0000-0000-00000C7B0000}"/>
    <cellStyle name="Normal 2 7 8 3" xfId="26477" xr:uid="{00000000-0005-0000-0000-00000D7B0000}"/>
    <cellStyle name="Normal 2 7 8 3 2" xfId="26478" xr:uid="{00000000-0005-0000-0000-00000E7B0000}"/>
    <cellStyle name="Normal 2 7 8 3 2 2" xfId="26479" xr:uid="{00000000-0005-0000-0000-00000F7B0000}"/>
    <cellStyle name="Normal 2 7 8 3 3" xfId="26480" xr:uid="{00000000-0005-0000-0000-0000107B0000}"/>
    <cellStyle name="Normal 2 7 8 3 3 2" xfId="26481" xr:uid="{00000000-0005-0000-0000-0000117B0000}"/>
    <cellStyle name="Normal 2 7 8 3 4" xfId="26482" xr:uid="{00000000-0005-0000-0000-0000127B0000}"/>
    <cellStyle name="Normal 2 7 8 4" xfId="26483" xr:uid="{00000000-0005-0000-0000-0000137B0000}"/>
    <cellStyle name="Normal 2 7 8 4 2" xfId="26484" xr:uid="{00000000-0005-0000-0000-0000147B0000}"/>
    <cellStyle name="Normal 2 7 8 5" xfId="26485" xr:uid="{00000000-0005-0000-0000-0000157B0000}"/>
    <cellStyle name="Normal 2 7 8 5 2" xfId="26486" xr:uid="{00000000-0005-0000-0000-0000167B0000}"/>
    <cellStyle name="Normal 2 7 8 6" xfId="26487" xr:uid="{00000000-0005-0000-0000-0000177B0000}"/>
    <cellStyle name="Normal 2 7 9" xfId="26488" xr:uid="{00000000-0005-0000-0000-0000187B0000}"/>
    <cellStyle name="Normal 2 7 9 2" xfId="26489" xr:uid="{00000000-0005-0000-0000-0000197B0000}"/>
    <cellStyle name="Normal 2 7 9 2 2" xfId="26490" xr:uid="{00000000-0005-0000-0000-00001A7B0000}"/>
    <cellStyle name="Normal 2 7 9 2 2 2" xfId="26491" xr:uid="{00000000-0005-0000-0000-00001B7B0000}"/>
    <cellStyle name="Normal 2 7 9 2 3" xfId="26492" xr:uid="{00000000-0005-0000-0000-00001C7B0000}"/>
    <cellStyle name="Normal 2 7 9 2 3 2" xfId="26493" xr:uid="{00000000-0005-0000-0000-00001D7B0000}"/>
    <cellStyle name="Normal 2 7 9 2 4" xfId="26494" xr:uid="{00000000-0005-0000-0000-00001E7B0000}"/>
    <cellStyle name="Normal 2 7 9 3" xfId="26495" xr:uid="{00000000-0005-0000-0000-00001F7B0000}"/>
    <cellStyle name="Normal 2 7 9 3 2" xfId="26496" xr:uid="{00000000-0005-0000-0000-0000207B0000}"/>
    <cellStyle name="Normal 2 7 9 4" xfId="26497" xr:uid="{00000000-0005-0000-0000-0000217B0000}"/>
    <cellStyle name="Normal 2 7 9 4 2" xfId="26498" xr:uid="{00000000-0005-0000-0000-0000227B0000}"/>
    <cellStyle name="Normal 2 7 9 5" xfId="26499" xr:uid="{00000000-0005-0000-0000-0000237B0000}"/>
    <cellStyle name="Normal 2 8" xfId="2051" xr:uid="{00000000-0005-0000-0000-0000247B0000}"/>
    <cellStyle name="Normal 2 8 10" xfId="26500" xr:uid="{00000000-0005-0000-0000-0000257B0000}"/>
    <cellStyle name="Normal 2 8 10 2" xfId="26501" xr:uid="{00000000-0005-0000-0000-0000267B0000}"/>
    <cellStyle name="Normal 2 8 10 2 2" xfId="26502" xr:uid="{00000000-0005-0000-0000-0000277B0000}"/>
    <cellStyle name="Normal 2 8 10 3" xfId="26503" xr:uid="{00000000-0005-0000-0000-0000287B0000}"/>
    <cellStyle name="Normal 2 8 10 3 2" xfId="26504" xr:uid="{00000000-0005-0000-0000-0000297B0000}"/>
    <cellStyle name="Normal 2 8 10 4" xfId="26505" xr:uid="{00000000-0005-0000-0000-00002A7B0000}"/>
    <cellStyle name="Normal 2 8 11" xfId="26506" xr:uid="{00000000-0005-0000-0000-00002B7B0000}"/>
    <cellStyle name="Normal 2 8 11 2" xfId="26507" xr:uid="{00000000-0005-0000-0000-00002C7B0000}"/>
    <cellStyle name="Normal 2 8 12" xfId="26508" xr:uid="{00000000-0005-0000-0000-00002D7B0000}"/>
    <cellStyle name="Normal 2 8 12 2" xfId="26509" xr:uid="{00000000-0005-0000-0000-00002E7B0000}"/>
    <cellStyle name="Normal 2 8 13" xfId="26510" xr:uid="{00000000-0005-0000-0000-00002F7B0000}"/>
    <cellStyle name="Normal 2 8 14" xfId="43399" xr:uid="{00000000-0005-0000-0000-0000307B0000}"/>
    <cellStyle name="Normal 2 8 2" xfId="26511" xr:uid="{00000000-0005-0000-0000-0000317B0000}"/>
    <cellStyle name="Normal 2 8 2 2" xfId="43400" xr:uid="{00000000-0005-0000-0000-0000327B0000}"/>
    <cellStyle name="Normal 2 8 3" xfId="26512" xr:uid="{00000000-0005-0000-0000-0000337B0000}"/>
    <cellStyle name="Normal 2 8 3 10" xfId="26513" xr:uid="{00000000-0005-0000-0000-0000347B0000}"/>
    <cellStyle name="Normal 2 8 3 10 2" xfId="26514" xr:uid="{00000000-0005-0000-0000-0000357B0000}"/>
    <cellStyle name="Normal 2 8 3 11" xfId="26515" xr:uid="{00000000-0005-0000-0000-0000367B0000}"/>
    <cellStyle name="Normal 2 8 3 12" xfId="43401" xr:uid="{00000000-0005-0000-0000-0000377B0000}"/>
    <cellStyle name="Normal 2 8 3 2" xfId="26516" xr:uid="{00000000-0005-0000-0000-0000387B0000}"/>
    <cellStyle name="Normal 2 8 3 2 10" xfId="26517" xr:uid="{00000000-0005-0000-0000-0000397B0000}"/>
    <cellStyle name="Normal 2 8 3 2 11" xfId="43402" xr:uid="{00000000-0005-0000-0000-00003A7B0000}"/>
    <cellStyle name="Normal 2 8 3 2 2" xfId="26518" xr:uid="{00000000-0005-0000-0000-00003B7B0000}"/>
    <cellStyle name="Normal 2 8 3 2 2 2" xfId="26519" xr:uid="{00000000-0005-0000-0000-00003C7B0000}"/>
    <cellStyle name="Normal 2 8 3 2 2 2 2" xfId="26520" xr:uid="{00000000-0005-0000-0000-00003D7B0000}"/>
    <cellStyle name="Normal 2 8 3 2 2 2 2 2" xfId="26521" xr:uid="{00000000-0005-0000-0000-00003E7B0000}"/>
    <cellStyle name="Normal 2 8 3 2 2 2 2 2 2" xfId="26522" xr:uid="{00000000-0005-0000-0000-00003F7B0000}"/>
    <cellStyle name="Normal 2 8 3 2 2 2 2 2 2 2" xfId="26523" xr:uid="{00000000-0005-0000-0000-0000407B0000}"/>
    <cellStyle name="Normal 2 8 3 2 2 2 2 2 3" xfId="26524" xr:uid="{00000000-0005-0000-0000-0000417B0000}"/>
    <cellStyle name="Normal 2 8 3 2 2 2 2 2 3 2" xfId="26525" xr:uid="{00000000-0005-0000-0000-0000427B0000}"/>
    <cellStyle name="Normal 2 8 3 2 2 2 2 2 4" xfId="26526" xr:uid="{00000000-0005-0000-0000-0000437B0000}"/>
    <cellStyle name="Normal 2 8 3 2 2 2 2 3" xfId="26527" xr:uid="{00000000-0005-0000-0000-0000447B0000}"/>
    <cellStyle name="Normal 2 8 3 2 2 2 2 3 2" xfId="26528" xr:uid="{00000000-0005-0000-0000-0000457B0000}"/>
    <cellStyle name="Normal 2 8 3 2 2 2 2 4" xfId="26529" xr:uid="{00000000-0005-0000-0000-0000467B0000}"/>
    <cellStyle name="Normal 2 8 3 2 2 2 2 4 2" xfId="26530" xr:uid="{00000000-0005-0000-0000-0000477B0000}"/>
    <cellStyle name="Normal 2 8 3 2 2 2 2 5" xfId="26531" xr:uid="{00000000-0005-0000-0000-0000487B0000}"/>
    <cellStyle name="Normal 2 8 3 2 2 2 3" xfId="26532" xr:uid="{00000000-0005-0000-0000-0000497B0000}"/>
    <cellStyle name="Normal 2 8 3 2 2 2 3 2" xfId="26533" xr:uid="{00000000-0005-0000-0000-00004A7B0000}"/>
    <cellStyle name="Normal 2 8 3 2 2 2 3 2 2" xfId="26534" xr:uid="{00000000-0005-0000-0000-00004B7B0000}"/>
    <cellStyle name="Normal 2 8 3 2 2 2 3 3" xfId="26535" xr:uid="{00000000-0005-0000-0000-00004C7B0000}"/>
    <cellStyle name="Normal 2 8 3 2 2 2 3 3 2" xfId="26536" xr:uid="{00000000-0005-0000-0000-00004D7B0000}"/>
    <cellStyle name="Normal 2 8 3 2 2 2 3 4" xfId="26537" xr:uid="{00000000-0005-0000-0000-00004E7B0000}"/>
    <cellStyle name="Normal 2 8 3 2 2 2 4" xfId="26538" xr:uid="{00000000-0005-0000-0000-00004F7B0000}"/>
    <cellStyle name="Normal 2 8 3 2 2 2 4 2" xfId="26539" xr:uid="{00000000-0005-0000-0000-0000507B0000}"/>
    <cellStyle name="Normal 2 8 3 2 2 2 5" xfId="26540" xr:uid="{00000000-0005-0000-0000-0000517B0000}"/>
    <cellStyle name="Normal 2 8 3 2 2 2 5 2" xfId="26541" xr:uid="{00000000-0005-0000-0000-0000527B0000}"/>
    <cellStyle name="Normal 2 8 3 2 2 2 6" xfId="26542" xr:uid="{00000000-0005-0000-0000-0000537B0000}"/>
    <cellStyle name="Normal 2 8 3 2 2 3" xfId="26543" xr:uid="{00000000-0005-0000-0000-0000547B0000}"/>
    <cellStyle name="Normal 2 8 3 2 2 3 2" xfId="26544" xr:uid="{00000000-0005-0000-0000-0000557B0000}"/>
    <cellStyle name="Normal 2 8 3 2 2 3 2 2" xfId="26545" xr:uid="{00000000-0005-0000-0000-0000567B0000}"/>
    <cellStyle name="Normal 2 8 3 2 2 3 2 2 2" xfId="26546" xr:uid="{00000000-0005-0000-0000-0000577B0000}"/>
    <cellStyle name="Normal 2 8 3 2 2 3 2 2 2 2" xfId="26547" xr:uid="{00000000-0005-0000-0000-0000587B0000}"/>
    <cellStyle name="Normal 2 8 3 2 2 3 2 2 3" xfId="26548" xr:uid="{00000000-0005-0000-0000-0000597B0000}"/>
    <cellStyle name="Normal 2 8 3 2 2 3 2 2 3 2" xfId="26549" xr:uid="{00000000-0005-0000-0000-00005A7B0000}"/>
    <cellStyle name="Normal 2 8 3 2 2 3 2 2 4" xfId="26550" xr:uid="{00000000-0005-0000-0000-00005B7B0000}"/>
    <cellStyle name="Normal 2 8 3 2 2 3 2 3" xfId="26551" xr:uid="{00000000-0005-0000-0000-00005C7B0000}"/>
    <cellStyle name="Normal 2 8 3 2 2 3 2 3 2" xfId="26552" xr:uid="{00000000-0005-0000-0000-00005D7B0000}"/>
    <cellStyle name="Normal 2 8 3 2 2 3 2 4" xfId="26553" xr:uid="{00000000-0005-0000-0000-00005E7B0000}"/>
    <cellStyle name="Normal 2 8 3 2 2 3 2 4 2" xfId="26554" xr:uid="{00000000-0005-0000-0000-00005F7B0000}"/>
    <cellStyle name="Normal 2 8 3 2 2 3 2 5" xfId="26555" xr:uid="{00000000-0005-0000-0000-0000607B0000}"/>
    <cellStyle name="Normal 2 8 3 2 2 3 3" xfId="26556" xr:uid="{00000000-0005-0000-0000-0000617B0000}"/>
    <cellStyle name="Normal 2 8 3 2 2 3 3 2" xfId="26557" xr:uid="{00000000-0005-0000-0000-0000627B0000}"/>
    <cellStyle name="Normal 2 8 3 2 2 3 3 2 2" xfId="26558" xr:uid="{00000000-0005-0000-0000-0000637B0000}"/>
    <cellStyle name="Normal 2 8 3 2 2 3 3 3" xfId="26559" xr:uid="{00000000-0005-0000-0000-0000647B0000}"/>
    <cellStyle name="Normal 2 8 3 2 2 3 3 3 2" xfId="26560" xr:uid="{00000000-0005-0000-0000-0000657B0000}"/>
    <cellStyle name="Normal 2 8 3 2 2 3 3 4" xfId="26561" xr:uid="{00000000-0005-0000-0000-0000667B0000}"/>
    <cellStyle name="Normal 2 8 3 2 2 3 4" xfId="26562" xr:uid="{00000000-0005-0000-0000-0000677B0000}"/>
    <cellStyle name="Normal 2 8 3 2 2 3 4 2" xfId="26563" xr:uid="{00000000-0005-0000-0000-0000687B0000}"/>
    <cellStyle name="Normal 2 8 3 2 2 3 5" xfId="26564" xr:uid="{00000000-0005-0000-0000-0000697B0000}"/>
    <cellStyle name="Normal 2 8 3 2 2 3 5 2" xfId="26565" xr:uid="{00000000-0005-0000-0000-00006A7B0000}"/>
    <cellStyle name="Normal 2 8 3 2 2 3 6" xfId="26566" xr:uid="{00000000-0005-0000-0000-00006B7B0000}"/>
    <cellStyle name="Normal 2 8 3 2 2 4" xfId="26567" xr:uid="{00000000-0005-0000-0000-00006C7B0000}"/>
    <cellStyle name="Normal 2 8 3 2 2 4 2" xfId="26568" xr:uid="{00000000-0005-0000-0000-00006D7B0000}"/>
    <cellStyle name="Normal 2 8 3 2 2 4 2 2" xfId="26569" xr:uid="{00000000-0005-0000-0000-00006E7B0000}"/>
    <cellStyle name="Normal 2 8 3 2 2 4 2 2 2" xfId="26570" xr:uid="{00000000-0005-0000-0000-00006F7B0000}"/>
    <cellStyle name="Normal 2 8 3 2 2 4 2 3" xfId="26571" xr:uid="{00000000-0005-0000-0000-0000707B0000}"/>
    <cellStyle name="Normal 2 8 3 2 2 4 2 3 2" xfId="26572" xr:uid="{00000000-0005-0000-0000-0000717B0000}"/>
    <cellStyle name="Normal 2 8 3 2 2 4 2 4" xfId="26573" xr:uid="{00000000-0005-0000-0000-0000727B0000}"/>
    <cellStyle name="Normal 2 8 3 2 2 4 3" xfId="26574" xr:uid="{00000000-0005-0000-0000-0000737B0000}"/>
    <cellStyle name="Normal 2 8 3 2 2 4 3 2" xfId="26575" xr:uid="{00000000-0005-0000-0000-0000747B0000}"/>
    <cellStyle name="Normal 2 8 3 2 2 4 4" xfId="26576" xr:uid="{00000000-0005-0000-0000-0000757B0000}"/>
    <cellStyle name="Normal 2 8 3 2 2 4 4 2" xfId="26577" xr:uid="{00000000-0005-0000-0000-0000767B0000}"/>
    <cellStyle name="Normal 2 8 3 2 2 4 5" xfId="26578" xr:uid="{00000000-0005-0000-0000-0000777B0000}"/>
    <cellStyle name="Normal 2 8 3 2 2 5" xfId="26579" xr:uid="{00000000-0005-0000-0000-0000787B0000}"/>
    <cellStyle name="Normal 2 8 3 2 2 5 2" xfId="26580" xr:uid="{00000000-0005-0000-0000-0000797B0000}"/>
    <cellStyle name="Normal 2 8 3 2 2 5 2 2" xfId="26581" xr:uid="{00000000-0005-0000-0000-00007A7B0000}"/>
    <cellStyle name="Normal 2 8 3 2 2 5 3" xfId="26582" xr:uid="{00000000-0005-0000-0000-00007B7B0000}"/>
    <cellStyle name="Normal 2 8 3 2 2 5 3 2" xfId="26583" xr:uid="{00000000-0005-0000-0000-00007C7B0000}"/>
    <cellStyle name="Normal 2 8 3 2 2 5 4" xfId="26584" xr:uid="{00000000-0005-0000-0000-00007D7B0000}"/>
    <cellStyle name="Normal 2 8 3 2 2 6" xfId="26585" xr:uid="{00000000-0005-0000-0000-00007E7B0000}"/>
    <cellStyle name="Normal 2 8 3 2 2 6 2" xfId="26586" xr:uid="{00000000-0005-0000-0000-00007F7B0000}"/>
    <cellStyle name="Normal 2 8 3 2 2 6 2 2" xfId="26587" xr:uid="{00000000-0005-0000-0000-0000807B0000}"/>
    <cellStyle name="Normal 2 8 3 2 2 6 3" xfId="26588" xr:uid="{00000000-0005-0000-0000-0000817B0000}"/>
    <cellStyle name="Normal 2 8 3 2 2 6 3 2" xfId="26589" xr:uid="{00000000-0005-0000-0000-0000827B0000}"/>
    <cellStyle name="Normal 2 8 3 2 2 6 4" xfId="26590" xr:uid="{00000000-0005-0000-0000-0000837B0000}"/>
    <cellStyle name="Normal 2 8 3 2 2 7" xfId="26591" xr:uid="{00000000-0005-0000-0000-0000847B0000}"/>
    <cellStyle name="Normal 2 8 3 2 2 7 2" xfId="26592" xr:uid="{00000000-0005-0000-0000-0000857B0000}"/>
    <cellStyle name="Normal 2 8 3 2 2 8" xfId="26593" xr:uid="{00000000-0005-0000-0000-0000867B0000}"/>
    <cellStyle name="Normal 2 8 3 2 2 8 2" xfId="26594" xr:uid="{00000000-0005-0000-0000-0000877B0000}"/>
    <cellStyle name="Normal 2 8 3 2 2 9" xfId="26595" xr:uid="{00000000-0005-0000-0000-0000887B0000}"/>
    <cellStyle name="Normal 2 8 3 2 3" xfId="26596" xr:uid="{00000000-0005-0000-0000-0000897B0000}"/>
    <cellStyle name="Normal 2 8 3 2 3 2" xfId="26597" xr:uid="{00000000-0005-0000-0000-00008A7B0000}"/>
    <cellStyle name="Normal 2 8 3 2 3 2 2" xfId="26598" xr:uid="{00000000-0005-0000-0000-00008B7B0000}"/>
    <cellStyle name="Normal 2 8 3 2 3 2 2 2" xfId="26599" xr:uid="{00000000-0005-0000-0000-00008C7B0000}"/>
    <cellStyle name="Normal 2 8 3 2 3 2 2 2 2" xfId="26600" xr:uid="{00000000-0005-0000-0000-00008D7B0000}"/>
    <cellStyle name="Normal 2 8 3 2 3 2 2 3" xfId="26601" xr:uid="{00000000-0005-0000-0000-00008E7B0000}"/>
    <cellStyle name="Normal 2 8 3 2 3 2 2 3 2" xfId="26602" xr:uid="{00000000-0005-0000-0000-00008F7B0000}"/>
    <cellStyle name="Normal 2 8 3 2 3 2 2 4" xfId="26603" xr:uid="{00000000-0005-0000-0000-0000907B0000}"/>
    <cellStyle name="Normal 2 8 3 2 3 2 3" xfId="26604" xr:uid="{00000000-0005-0000-0000-0000917B0000}"/>
    <cellStyle name="Normal 2 8 3 2 3 2 3 2" xfId="26605" xr:uid="{00000000-0005-0000-0000-0000927B0000}"/>
    <cellStyle name="Normal 2 8 3 2 3 2 4" xfId="26606" xr:uid="{00000000-0005-0000-0000-0000937B0000}"/>
    <cellStyle name="Normal 2 8 3 2 3 2 4 2" xfId="26607" xr:uid="{00000000-0005-0000-0000-0000947B0000}"/>
    <cellStyle name="Normal 2 8 3 2 3 2 5" xfId="26608" xr:uid="{00000000-0005-0000-0000-0000957B0000}"/>
    <cellStyle name="Normal 2 8 3 2 3 3" xfId="26609" xr:uid="{00000000-0005-0000-0000-0000967B0000}"/>
    <cellStyle name="Normal 2 8 3 2 3 3 2" xfId="26610" xr:uid="{00000000-0005-0000-0000-0000977B0000}"/>
    <cellStyle name="Normal 2 8 3 2 3 3 2 2" xfId="26611" xr:uid="{00000000-0005-0000-0000-0000987B0000}"/>
    <cellStyle name="Normal 2 8 3 2 3 3 3" xfId="26612" xr:uid="{00000000-0005-0000-0000-0000997B0000}"/>
    <cellStyle name="Normal 2 8 3 2 3 3 3 2" xfId="26613" xr:uid="{00000000-0005-0000-0000-00009A7B0000}"/>
    <cellStyle name="Normal 2 8 3 2 3 3 4" xfId="26614" xr:uid="{00000000-0005-0000-0000-00009B7B0000}"/>
    <cellStyle name="Normal 2 8 3 2 3 4" xfId="26615" xr:uid="{00000000-0005-0000-0000-00009C7B0000}"/>
    <cellStyle name="Normal 2 8 3 2 3 4 2" xfId="26616" xr:uid="{00000000-0005-0000-0000-00009D7B0000}"/>
    <cellStyle name="Normal 2 8 3 2 3 5" xfId="26617" xr:uid="{00000000-0005-0000-0000-00009E7B0000}"/>
    <cellStyle name="Normal 2 8 3 2 3 5 2" xfId="26618" xr:uid="{00000000-0005-0000-0000-00009F7B0000}"/>
    <cellStyle name="Normal 2 8 3 2 3 6" xfId="26619" xr:uid="{00000000-0005-0000-0000-0000A07B0000}"/>
    <cellStyle name="Normal 2 8 3 2 4" xfId="26620" xr:uid="{00000000-0005-0000-0000-0000A17B0000}"/>
    <cellStyle name="Normal 2 8 3 2 4 2" xfId="26621" xr:uid="{00000000-0005-0000-0000-0000A27B0000}"/>
    <cellStyle name="Normal 2 8 3 2 4 2 2" xfId="26622" xr:uid="{00000000-0005-0000-0000-0000A37B0000}"/>
    <cellStyle name="Normal 2 8 3 2 4 2 2 2" xfId="26623" xr:uid="{00000000-0005-0000-0000-0000A47B0000}"/>
    <cellStyle name="Normal 2 8 3 2 4 2 2 2 2" xfId="26624" xr:uid="{00000000-0005-0000-0000-0000A57B0000}"/>
    <cellStyle name="Normal 2 8 3 2 4 2 2 3" xfId="26625" xr:uid="{00000000-0005-0000-0000-0000A67B0000}"/>
    <cellStyle name="Normal 2 8 3 2 4 2 2 3 2" xfId="26626" xr:uid="{00000000-0005-0000-0000-0000A77B0000}"/>
    <cellStyle name="Normal 2 8 3 2 4 2 2 4" xfId="26627" xr:uid="{00000000-0005-0000-0000-0000A87B0000}"/>
    <cellStyle name="Normal 2 8 3 2 4 2 3" xfId="26628" xr:uid="{00000000-0005-0000-0000-0000A97B0000}"/>
    <cellStyle name="Normal 2 8 3 2 4 2 3 2" xfId="26629" xr:uid="{00000000-0005-0000-0000-0000AA7B0000}"/>
    <cellStyle name="Normal 2 8 3 2 4 2 4" xfId="26630" xr:uid="{00000000-0005-0000-0000-0000AB7B0000}"/>
    <cellStyle name="Normal 2 8 3 2 4 2 4 2" xfId="26631" xr:uid="{00000000-0005-0000-0000-0000AC7B0000}"/>
    <cellStyle name="Normal 2 8 3 2 4 2 5" xfId="26632" xr:uid="{00000000-0005-0000-0000-0000AD7B0000}"/>
    <cellStyle name="Normal 2 8 3 2 4 3" xfId="26633" xr:uid="{00000000-0005-0000-0000-0000AE7B0000}"/>
    <cellStyle name="Normal 2 8 3 2 4 3 2" xfId="26634" xr:uid="{00000000-0005-0000-0000-0000AF7B0000}"/>
    <cellStyle name="Normal 2 8 3 2 4 3 2 2" xfId="26635" xr:uid="{00000000-0005-0000-0000-0000B07B0000}"/>
    <cellStyle name="Normal 2 8 3 2 4 3 3" xfId="26636" xr:uid="{00000000-0005-0000-0000-0000B17B0000}"/>
    <cellStyle name="Normal 2 8 3 2 4 3 3 2" xfId="26637" xr:uid="{00000000-0005-0000-0000-0000B27B0000}"/>
    <cellStyle name="Normal 2 8 3 2 4 3 4" xfId="26638" xr:uid="{00000000-0005-0000-0000-0000B37B0000}"/>
    <cellStyle name="Normal 2 8 3 2 4 4" xfId="26639" xr:uid="{00000000-0005-0000-0000-0000B47B0000}"/>
    <cellStyle name="Normal 2 8 3 2 4 4 2" xfId="26640" xr:uid="{00000000-0005-0000-0000-0000B57B0000}"/>
    <cellStyle name="Normal 2 8 3 2 4 5" xfId="26641" xr:uid="{00000000-0005-0000-0000-0000B67B0000}"/>
    <cellStyle name="Normal 2 8 3 2 4 5 2" xfId="26642" xr:uid="{00000000-0005-0000-0000-0000B77B0000}"/>
    <cellStyle name="Normal 2 8 3 2 4 6" xfId="26643" xr:uid="{00000000-0005-0000-0000-0000B87B0000}"/>
    <cellStyle name="Normal 2 8 3 2 5" xfId="26644" xr:uid="{00000000-0005-0000-0000-0000B97B0000}"/>
    <cellStyle name="Normal 2 8 3 2 5 2" xfId="26645" xr:uid="{00000000-0005-0000-0000-0000BA7B0000}"/>
    <cellStyle name="Normal 2 8 3 2 5 2 2" xfId="26646" xr:uid="{00000000-0005-0000-0000-0000BB7B0000}"/>
    <cellStyle name="Normal 2 8 3 2 5 2 2 2" xfId="26647" xr:uid="{00000000-0005-0000-0000-0000BC7B0000}"/>
    <cellStyle name="Normal 2 8 3 2 5 2 3" xfId="26648" xr:uid="{00000000-0005-0000-0000-0000BD7B0000}"/>
    <cellStyle name="Normal 2 8 3 2 5 2 3 2" xfId="26649" xr:uid="{00000000-0005-0000-0000-0000BE7B0000}"/>
    <cellStyle name="Normal 2 8 3 2 5 2 4" xfId="26650" xr:uid="{00000000-0005-0000-0000-0000BF7B0000}"/>
    <cellStyle name="Normal 2 8 3 2 5 3" xfId="26651" xr:uid="{00000000-0005-0000-0000-0000C07B0000}"/>
    <cellStyle name="Normal 2 8 3 2 5 3 2" xfId="26652" xr:uid="{00000000-0005-0000-0000-0000C17B0000}"/>
    <cellStyle name="Normal 2 8 3 2 5 4" xfId="26653" xr:uid="{00000000-0005-0000-0000-0000C27B0000}"/>
    <cellStyle name="Normal 2 8 3 2 5 4 2" xfId="26654" xr:uid="{00000000-0005-0000-0000-0000C37B0000}"/>
    <cellStyle name="Normal 2 8 3 2 5 5" xfId="26655" xr:uid="{00000000-0005-0000-0000-0000C47B0000}"/>
    <cellStyle name="Normal 2 8 3 2 6" xfId="26656" xr:uid="{00000000-0005-0000-0000-0000C57B0000}"/>
    <cellStyle name="Normal 2 8 3 2 6 2" xfId="26657" xr:uid="{00000000-0005-0000-0000-0000C67B0000}"/>
    <cellStyle name="Normal 2 8 3 2 6 2 2" xfId="26658" xr:uid="{00000000-0005-0000-0000-0000C77B0000}"/>
    <cellStyle name="Normal 2 8 3 2 6 3" xfId="26659" xr:uid="{00000000-0005-0000-0000-0000C87B0000}"/>
    <cellStyle name="Normal 2 8 3 2 6 3 2" xfId="26660" xr:uid="{00000000-0005-0000-0000-0000C97B0000}"/>
    <cellStyle name="Normal 2 8 3 2 6 4" xfId="26661" xr:uid="{00000000-0005-0000-0000-0000CA7B0000}"/>
    <cellStyle name="Normal 2 8 3 2 7" xfId="26662" xr:uid="{00000000-0005-0000-0000-0000CB7B0000}"/>
    <cellStyle name="Normal 2 8 3 2 7 2" xfId="26663" xr:uid="{00000000-0005-0000-0000-0000CC7B0000}"/>
    <cellStyle name="Normal 2 8 3 2 7 2 2" xfId="26664" xr:uid="{00000000-0005-0000-0000-0000CD7B0000}"/>
    <cellStyle name="Normal 2 8 3 2 7 3" xfId="26665" xr:uid="{00000000-0005-0000-0000-0000CE7B0000}"/>
    <cellStyle name="Normal 2 8 3 2 7 3 2" xfId="26666" xr:uid="{00000000-0005-0000-0000-0000CF7B0000}"/>
    <cellStyle name="Normal 2 8 3 2 7 4" xfId="26667" xr:uid="{00000000-0005-0000-0000-0000D07B0000}"/>
    <cellStyle name="Normal 2 8 3 2 8" xfId="26668" xr:uid="{00000000-0005-0000-0000-0000D17B0000}"/>
    <cellStyle name="Normal 2 8 3 2 8 2" xfId="26669" xr:uid="{00000000-0005-0000-0000-0000D27B0000}"/>
    <cellStyle name="Normal 2 8 3 2 9" xfId="26670" xr:uid="{00000000-0005-0000-0000-0000D37B0000}"/>
    <cellStyle name="Normal 2 8 3 2 9 2" xfId="26671" xr:uid="{00000000-0005-0000-0000-0000D47B0000}"/>
    <cellStyle name="Normal 2 8 3 3" xfId="26672" xr:uid="{00000000-0005-0000-0000-0000D57B0000}"/>
    <cellStyle name="Normal 2 8 3 3 2" xfId="26673" xr:uid="{00000000-0005-0000-0000-0000D67B0000}"/>
    <cellStyle name="Normal 2 8 3 3 2 2" xfId="26674" xr:uid="{00000000-0005-0000-0000-0000D77B0000}"/>
    <cellStyle name="Normal 2 8 3 3 2 2 2" xfId="26675" xr:uid="{00000000-0005-0000-0000-0000D87B0000}"/>
    <cellStyle name="Normal 2 8 3 3 2 2 2 2" xfId="26676" xr:uid="{00000000-0005-0000-0000-0000D97B0000}"/>
    <cellStyle name="Normal 2 8 3 3 2 2 2 2 2" xfId="26677" xr:uid="{00000000-0005-0000-0000-0000DA7B0000}"/>
    <cellStyle name="Normal 2 8 3 3 2 2 2 3" xfId="26678" xr:uid="{00000000-0005-0000-0000-0000DB7B0000}"/>
    <cellStyle name="Normal 2 8 3 3 2 2 2 3 2" xfId="26679" xr:uid="{00000000-0005-0000-0000-0000DC7B0000}"/>
    <cellStyle name="Normal 2 8 3 3 2 2 2 4" xfId="26680" xr:uid="{00000000-0005-0000-0000-0000DD7B0000}"/>
    <cellStyle name="Normal 2 8 3 3 2 2 3" xfId="26681" xr:uid="{00000000-0005-0000-0000-0000DE7B0000}"/>
    <cellStyle name="Normal 2 8 3 3 2 2 3 2" xfId="26682" xr:uid="{00000000-0005-0000-0000-0000DF7B0000}"/>
    <cellStyle name="Normal 2 8 3 3 2 2 4" xfId="26683" xr:uid="{00000000-0005-0000-0000-0000E07B0000}"/>
    <cellStyle name="Normal 2 8 3 3 2 2 4 2" xfId="26684" xr:uid="{00000000-0005-0000-0000-0000E17B0000}"/>
    <cellStyle name="Normal 2 8 3 3 2 2 5" xfId="26685" xr:uid="{00000000-0005-0000-0000-0000E27B0000}"/>
    <cellStyle name="Normal 2 8 3 3 2 3" xfId="26686" xr:uid="{00000000-0005-0000-0000-0000E37B0000}"/>
    <cellStyle name="Normal 2 8 3 3 2 3 2" xfId="26687" xr:uid="{00000000-0005-0000-0000-0000E47B0000}"/>
    <cellStyle name="Normal 2 8 3 3 2 3 2 2" xfId="26688" xr:uid="{00000000-0005-0000-0000-0000E57B0000}"/>
    <cellStyle name="Normal 2 8 3 3 2 3 3" xfId="26689" xr:uid="{00000000-0005-0000-0000-0000E67B0000}"/>
    <cellStyle name="Normal 2 8 3 3 2 3 3 2" xfId="26690" xr:uid="{00000000-0005-0000-0000-0000E77B0000}"/>
    <cellStyle name="Normal 2 8 3 3 2 3 4" xfId="26691" xr:uid="{00000000-0005-0000-0000-0000E87B0000}"/>
    <cellStyle name="Normal 2 8 3 3 2 4" xfId="26692" xr:uid="{00000000-0005-0000-0000-0000E97B0000}"/>
    <cellStyle name="Normal 2 8 3 3 2 4 2" xfId="26693" xr:uid="{00000000-0005-0000-0000-0000EA7B0000}"/>
    <cellStyle name="Normal 2 8 3 3 2 5" xfId="26694" xr:uid="{00000000-0005-0000-0000-0000EB7B0000}"/>
    <cellStyle name="Normal 2 8 3 3 2 5 2" xfId="26695" xr:uid="{00000000-0005-0000-0000-0000EC7B0000}"/>
    <cellStyle name="Normal 2 8 3 3 2 6" xfId="26696" xr:uid="{00000000-0005-0000-0000-0000ED7B0000}"/>
    <cellStyle name="Normal 2 8 3 3 3" xfId="26697" xr:uid="{00000000-0005-0000-0000-0000EE7B0000}"/>
    <cellStyle name="Normal 2 8 3 3 3 2" xfId="26698" xr:uid="{00000000-0005-0000-0000-0000EF7B0000}"/>
    <cellStyle name="Normal 2 8 3 3 3 2 2" xfId="26699" xr:uid="{00000000-0005-0000-0000-0000F07B0000}"/>
    <cellStyle name="Normal 2 8 3 3 3 2 2 2" xfId="26700" xr:uid="{00000000-0005-0000-0000-0000F17B0000}"/>
    <cellStyle name="Normal 2 8 3 3 3 2 2 2 2" xfId="26701" xr:uid="{00000000-0005-0000-0000-0000F27B0000}"/>
    <cellStyle name="Normal 2 8 3 3 3 2 2 3" xfId="26702" xr:uid="{00000000-0005-0000-0000-0000F37B0000}"/>
    <cellStyle name="Normal 2 8 3 3 3 2 2 3 2" xfId="26703" xr:uid="{00000000-0005-0000-0000-0000F47B0000}"/>
    <cellStyle name="Normal 2 8 3 3 3 2 2 4" xfId="26704" xr:uid="{00000000-0005-0000-0000-0000F57B0000}"/>
    <cellStyle name="Normal 2 8 3 3 3 2 3" xfId="26705" xr:uid="{00000000-0005-0000-0000-0000F67B0000}"/>
    <cellStyle name="Normal 2 8 3 3 3 2 3 2" xfId="26706" xr:uid="{00000000-0005-0000-0000-0000F77B0000}"/>
    <cellStyle name="Normal 2 8 3 3 3 2 4" xfId="26707" xr:uid="{00000000-0005-0000-0000-0000F87B0000}"/>
    <cellStyle name="Normal 2 8 3 3 3 2 4 2" xfId="26708" xr:uid="{00000000-0005-0000-0000-0000F97B0000}"/>
    <cellStyle name="Normal 2 8 3 3 3 2 5" xfId="26709" xr:uid="{00000000-0005-0000-0000-0000FA7B0000}"/>
    <cellStyle name="Normal 2 8 3 3 3 3" xfId="26710" xr:uid="{00000000-0005-0000-0000-0000FB7B0000}"/>
    <cellStyle name="Normal 2 8 3 3 3 3 2" xfId="26711" xr:uid="{00000000-0005-0000-0000-0000FC7B0000}"/>
    <cellStyle name="Normal 2 8 3 3 3 3 2 2" xfId="26712" xr:uid="{00000000-0005-0000-0000-0000FD7B0000}"/>
    <cellStyle name="Normal 2 8 3 3 3 3 3" xfId="26713" xr:uid="{00000000-0005-0000-0000-0000FE7B0000}"/>
    <cellStyle name="Normal 2 8 3 3 3 3 3 2" xfId="26714" xr:uid="{00000000-0005-0000-0000-0000FF7B0000}"/>
    <cellStyle name="Normal 2 8 3 3 3 3 4" xfId="26715" xr:uid="{00000000-0005-0000-0000-0000007C0000}"/>
    <cellStyle name="Normal 2 8 3 3 3 4" xfId="26716" xr:uid="{00000000-0005-0000-0000-0000017C0000}"/>
    <cellStyle name="Normal 2 8 3 3 3 4 2" xfId="26717" xr:uid="{00000000-0005-0000-0000-0000027C0000}"/>
    <cellStyle name="Normal 2 8 3 3 3 5" xfId="26718" xr:uid="{00000000-0005-0000-0000-0000037C0000}"/>
    <cellStyle name="Normal 2 8 3 3 3 5 2" xfId="26719" xr:uid="{00000000-0005-0000-0000-0000047C0000}"/>
    <cellStyle name="Normal 2 8 3 3 3 6" xfId="26720" xr:uid="{00000000-0005-0000-0000-0000057C0000}"/>
    <cellStyle name="Normal 2 8 3 3 4" xfId="26721" xr:uid="{00000000-0005-0000-0000-0000067C0000}"/>
    <cellStyle name="Normal 2 8 3 3 4 2" xfId="26722" xr:uid="{00000000-0005-0000-0000-0000077C0000}"/>
    <cellStyle name="Normal 2 8 3 3 4 2 2" xfId="26723" xr:uid="{00000000-0005-0000-0000-0000087C0000}"/>
    <cellStyle name="Normal 2 8 3 3 4 2 2 2" xfId="26724" xr:uid="{00000000-0005-0000-0000-0000097C0000}"/>
    <cellStyle name="Normal 2 8 3 3 4 2 3" xfId="26725" xr:uid="{00000000-0005-0000-0000-00000A7C0000}"/>
    <cellStyle name="Normal 2 8 3 3 4 2 3 2" xfId="26726" xr:uid="{00000000-0005-0000-0000-00000B7C0000}"/>
    <cellStyle name="Normal 2 8 3 3 4 2 4" xfId="26727" xr:uid="{00000000-0005-0000-0000-00000C7C0000}"/>
    <cellStyle name="Normal 2 8 3 3 4 3" xfId="26728" xr:uid="{00000000-0005-0000-0000-00000D7C0000}"/>
    <cellStyle name="Normal 2 8 3 3 4 3 2" xfId="26729" xr:uid="{00000000-0005-0000-0000-00000E7C0000}"/>
    <cellStyle name="Normal 2 8 3 3 4 4" xfId="26730" xr:uid="{00000000-0005-0000-0000-00000F7C0000}"/>
    <cellStyle name="Normal 2 8 3 3 4 4 2" xfId="26731" xr:uid="{00000000-0005-0000-0000-0000107C0000}"/>
    <cellStyle name="Normal 2 8 3 3 4 5" xfId="26732" xr:uid="{00000000-0005-0000-0000-0000117C0000}"/>
    <cellStyle name="Normal 2 8 3 3 5" xfId="26733" xr:uid="{00000000-0005-0000-0000-0000127C0000}"/>
    <cellStyle name="Normal 2 8 3 3 5 2" xfId="26734" xr:uid="{00000000-0005-0000-0000-0000137C0000}"/>
    <cellStyle name="Normal 2 8 3 3 5 2 2" xfId="26735" xr:uid="{00000000-0005-0000-0000-0000147C0000}"/>
    <cellStyle name="Normal 2 8 3 3 5 3" xfId="26736" xr:uid="{00000000-0005-0000-0000-0000157C0000}"/>
    <cellStyle name="Normal 2 8 3 3 5 3 2" xfId="26737" xr:uid="{00000000-0005-0000-0000-0000167C0000}"/>
    <cellStyle name="Normal 2 8 3 3 5 4" xfId="26738" xr:uid="{00000000-0005-0000-0000-0000177C0000}"/>
    <cellStyle name="Normal 2 8 3 3 6" xfId="26739" xr:uid="{00000000-0005-0000-0000-0000187C0000}"/>
    <cellStyle name="Normal 2 8 3 3 6 2" xfId="26740" xr:uid="{00000000-0005-0000-0000-0000197C0000}"/>
    <cellStyle name="Normal 2 8 3 3 6 2 2" xfId="26741" xr:uid="{00000000-0005-0000-0000-00001A7C0000}"/>
    <cellStyle name="Normal 2 8 3 3 6 3" xfId="26742" xr:uid="{00000000-0005-0000-0000-00001B7C0000}"/>
    <cellStyle name="Normal 2 8 3 3 6 3 2" xfId="26743" xr:uid="{00000000-0005-0000-0000-00001C7C0000}"/>
    <cellStyle name="Normal 2 8 3 3 6 4" xfId="26744" xr:uid="{00000000-0005-0000-0000-00001D7C0000}"/>
    <cellStyle name="Normal 2 8 3 3 7" xfId="26745" xr:uid="{00000000-0005-0000-0000-00001E7C0000}"/>
    <cellStyle name="Normal 2 8 3 3 7 2" xfId="26746" xr:uid="{00000000-0005-0000-0000-00001F7C0000}"/>
    <cellStyle name="Normal 2 8 3 3 8" xfId="26747" xr:uid="{00000000-0005-0000-0000-0000207C0000}"/>
    <cellStyle name="Normal 2 8 3 3 8 2" xfId="26748" xr:uid="{00000000-0005-0000-0000-0000217C0000}"/>
    <cellStyle name="Normal 2 8 3 3 9" xfId="26749" xr:uid="{00000000-0005-0000-0000-0000227C0000}"/>
    <cellStyle name="Normal 2 8 3 4" xfId="26750" xr:uid="{00000000-0005-0000-0000-0000237C0000}"/>
    <cellStyle name="Normal 2 8 3 4 2" xfId="26751" xr:uid="{00000000-0005-0000-0000-0000247C0000}"/>
    <cellStyle name="Normal 2 8 3 4 2 2" xfId="26752" xr:uid="{00000000-0005-0000-0000-0000257C0000}"/>
    <cellStyle name="Normal 2 8 3 4 2 2 2" xfId="26753" xr:uid="{00000000-0005-0000-0000-0000267C0000}"/>
    <cellStyle name="Normal 2 8 3 4 2 2 2 2" xfId="26754" xr:uid="{00000000-0005-0000-0000-0000277C0000}"/>
    <cellStyle name="Normal 2 8 3 4 2 2 3" xfId="26755" xr:uid="{00000000-0005-0000-0000-0000287C0000}"/>
    <cellStyle name="Normal 2 8 3 4 2 2 3 2" xfId="26756" xr:uid="{00000000-0005-0000-0000-0000297C0000}"/>
    <cellStyle name="Normal 2 8 3 4 2 2 4" xfId="26757" xr:uid="{00000000-0005-0000-0000-00002A7C0000}"/>
    <cellStyle name="Normal 2 8 3 4 2 3" xfId="26758" xr:uid="{00000000-0005-0000-0000-00002B7C0000}"/>
    <cellStyle name="Normal 2 8 3 4 2 3 2" xfId="26759" xr:uid="{00000000-0005-0000-0000-00002C7C0000}"/>
    <cellStyle name="Normal 2 8 3 4 2 4" xfId="26760" xr:uid="{00000000-0005-0000-0000-00002D7C0000}"/>
    <cellStyle name="Normal 2 8 3 4 2 4 2" xfId="26761" xr:uid="{00000000-0005-0000-0000-00002E7C0000}"/>
    <cellStyle name="Normal 2 8 3 4 2 5" xfId="26762" xr:uid="{00000000-0005-0000-0000-00002F7C0000}"/>
    <cellStyle name="Normal 2 8 3 4 3" xfId="26763" xr:uid="{00000000-0005-0000-0000-0000307C0000}"/>
    <cellStyle name="Normal 2 8 3 4 3 2" xfId="26764" xr:uid="{00000000-0005-0000-0000-0000317C0000}"/>
    <cellStyle name="Normal 2 8 3 4 3 2 2" xfId="26765" xr:uid="{00000000-0005-0000-0000-0000327C0000}"/>
    <cellStyle name="Normal 2 8 3 4 3 3" xfId="26766" xr:uid="{00000000-0005-0000-0000-0000337C0000}"/>
    <cellStyle name="Normal 2 8 3 4 3 3 2" xfId="26767" xr:uid="{00000000-0005-0000-0000-0000347C0000}"/>
    <cellStyle name="Normal 2 8 3 4 3 4" xfId="26768" xr:uid="{00000000-0005-0000-0000-0000357C0000}"/>
    <cellStyle name="Normal 2 8 3 4 4" xfId="26769" xr:uid="{00000000-0005-0000-0000-0000367C0000}"/>
    <cellStyle name="Normal 2 8 3 4 4 2" xfId="26770" xr:uid="{00000000-0005-0000-0000-0000377C0000}"/>
    <cellStyle name="Normal 2 8 3 4 5" xfId="26771" xr:uid="{00000000-0005-0000-0000-0000387C0000}"/>
    <cellStyle name="Normal 2 8 3 4 5 2" xfId="26772" xr:uid="{00000000-0005-0000-0000-0000397C0000}"/>
    <cellStyle name="Normal 2 8 3 4 6" xfId="26773" xr:uid="{00000000-0005-0000-0000-00003A7C0000}"/>
    <cellStyle name="Normal 2 8 3 5" xfId="26774" xr:uid="{00000000-0005-0000-0000-00003B7C0000}"/>
    <cellStyle name="Normal 2 8 3 5 2" xfId="26775" xr:uid="{00000000-0005-0000-0000-00003C7C0000}"/>
    <cellStyle name="Normal 2 8 3 5 2 2" xfId="26776" xr:uid="{00000000-0005-0000-0000-00003D7C0000}"/>
    <cellStyle name="Normal 2 8 3 5 2 2 2" xfId="26777" xr:uid="{00000000-0005-0000-0000-00003E7C0000}"/>
    <cellStyle name="Normal 2 8 3 5 2 2 2 2" xfId="26778" xr:uid="{00000000-0005-0000-0000-00003F7C0000}"/>
    <cellStyle name="Normal 2 8 3 5 2 2 3" xfId="26779" xr:uid="{00000000-0005-0000-0000-0000407C0000}"/>
    <cellStyle name="Normal 2 8 3 5 2 2 3 2" xfId="26780" xr:uid="{00000000-0005-0000-0000-0000417C0000}"/>
    <cellStyle name="Normal 2 8 3 5 2 2 4" xfId="26781" xr:uid="{00000000-0005-0000-0000-0000427C0000}"/>
    <cellStyle name="Normal 2 8 3 5 2 3" xfId="26782" xr:uid="{00000000-0005-0000-0000-0000437C0000}"/>
    <cellStyle name="Normal 2 8 3 5 2 3 2" xfId="26783" xr:uid="{00000000-0005-0000-0000-0000447C0000}"/>
    <cellStyle name="Normal 2 8 3 5 2 4" xfId="26784" xr:uid="{00000000-0005-0000-0000-0000457C0000}"/>
    <cellStyle name="Normal 2 8 3 5 2 4 2" xfId="26785" xr:uid="{00000000-0005-0000-0000-0000467C0000}"/>
    <cellStyle name="Normal 2 8 3 5 2 5" xfId="26786" xr:uid="{00000000-0005-0000-0000-0000477C0000}"/>
    <cellStyle name="Normal 2 8 3 5 3" xfId="26787" xr:uid="{00000000-0005-0000-0000-0000487C0000}"/>
    <cellStyle name="Normal 2 8 3 5 3 2" xfId="26788" xr:uid="{00000000-0005-0000-0000-0000497C0000}"/>
    <cellStyle name="Normal 2 8 3 5 3 2 2" xfId="26789" xr:uid="{00000000-0005-0000-0000-00004A7C0000}"/>
    <cellStyle name="Normal 2 8 3 5 3 3" xfId="26790" xr:uid="{00000000-0005-0000-0000-00004B7C0000}"/>
    <cellStyle name="Normal 2 8 3 5 3 3 2" xfId="26791" xr:uid="{00000000-0005-0000-0000-00004C7C0000}"/>
    <cellStyle name="Normal 2 8 3 5 3 4" xfId="26792" xr:uid="{00000000-0005-0000-0000-00004D7C0000}"/>
    <cellStyle name="Normal 2 8 3 5 4" xfId="26793" xr:uid="{00000000-0005-0000-0000-00004E7C0000}"/>
    <cellStyle name="Normal 2 8 3 5 4 2" xfId="26794" xr:uid="{00000000-0005-0000-0000-00004F7C0000}"/>
    <cellStyle name="Normal 2 8 3 5 5" xfId="26795" xr:uid="{00000000-0005-0000-0000-0000507C0000}"/>
    <cellStyle name="Normal 2 8 3 5 5 2" xfId="26796" xr:uid="{00000000-0005-0000-0000-0000517C0000}"/>
    <cellStyle name="Normal 2 8 3 5 6" xfId="26797" xr:uid="{00000000-0005-0000-0000-0000527C0000}"/>
    <cellStyle name="Normal 2 8 3 6" xfId="26798" xr:uid="{00000000-0005-0000-0000-0000537C0000}"/>
    <cellStyle name="Normal 2 8 3 6 2" xfId="26799" xr:uid="{00000000-0005-0000-0000-0000547C0000}"/>
    <cellStyle name="Normal 2 8 3 6 2 2" xfId="26800" xr:uid="{00000000-0005-0000-0000-0000557C0000}"/>
    <cellStyle name="Normal 2 8 3 6 2 2 2" xfId="26801" xr:uid="{00000000-0005-0000-0000-0000567C0000}"/>
    <cellStyle name="Normal 2 8 3 6 2 3" xfId="26802" xr:uid="{00000000-0005-0000-0000-0000577C0000}"/>
    <cellStyle name="Normal 2 8 3 6 2 3 2" xfId="26803" xr:uid="{00000000-0005-0000-0000-0000587C0000}"/>
    <cellStyle name="Normal 2 8 3 6 2 4" xfId="26804" xr:uid="{00000000-0005-0000-0000-0000597C0000}"/>
    <cellStyle name="Normal 2 8 3 6 3" xfId="26805" xr:uid="{00000000-0005-0000-0000-00005A7C0000}"/>
    <cellStyle name="Normal 2 8 3 6 3 2" xfId="26806" xr:uid="{00000000-0005-0000-0000-00005B7C0000}"/>
    <cellStyle name="Normal 2 8 3 6 4" xfId="26807" xr:uid="{00000000-0005-0000-0000-00005C7C0000}"/>
    <cellStyle name="Normal 2 8 3 6 4 2" xfId="26808" xr:uid="{00000000-0005-0000-0000-00005D7C0000}"/>
    <cellStyle name="Normal 2 8 3 6 5" xfId="26809" xr:uid="{00000000-0005-0000-0000-00005E7C0000}"/>
    <cellStyle name="Normal 2 8 3 7" xfId="26810" xr:uid="{00000000-0005-0000-0000-00005F7C0000}"/>
    <cellStyle name="Normal 2 8 3 7 2" xfId="26811" xr:uid="{00000000-0005-0000-0000-0000607C0000}"/>
    <cellStyle name="Normal 2 8 3 7 2 2" xfId="26812" xr:uid="{00000000-0005-0000-0000-0000617C0000}"/>
    <cellStyle name="Normal 2 8 3 7 3" xfId="26813" xr:uid="{00000000-0005-0000-0000-0000627C0000}"/>
    <cellStyle name="Normal 2 8 3 7 3 2" xfId="26814" xr:uid="{00000000-0005-0000-0000-0000637C0000}"/>
    <cellStyle name="Normal 2 8 3 7 4" xfId="26815" xr:uid="{00000000-0005-0000-0000-0000647C0000}"/>
    <cellStyle name="Normal 2 8 3 8" xfId="26816" xr:uid="{00000000-0005-0000-0000-0000657C0000}"/>
    <cellStyle name="Normal 2 8 3 8 2" xfId="26817" xr:uid="{00000000-0005-0000-0000-0000667C0000}"/>
    <cellStyle name="Normal 2 8 3 8 2 2" xfId="26818" xr:uid="{00000000-0005-0000-0000-0000677C0000}"/>
    <cellStyle name="Normal 2 8 3 8 3" xfId="26819" xr:uid="{00000000-0005-0000-0000-0000687C0000}"/>
    <cellStyle name="Normal 2 8 3 8 3 2" xfId="26820" xr:uid="{00000000-0005-0000-0000-0000697C0000}"/>
    <cellStyle name="Normal 2 8 3 8 4" xfId="26821" xr:uid="{00000000-0005-0000-0000-00006A7C0000}"/>
    <cellStyle name="Normal 2 8 3 9" xfId="26822" xr:uid="{00000000-0005-0000-0000-00006B7C0000}"/>
    <cellStyle name="Normal 2 8 3 9 2" xfId="26823" xr:uid="{00000000-0005-0000-0000-00006C7C0000}"/>
    <cellStyle name="Normal 2 8 4" xfId="26824" xr:uid="{00000000-0005-0000-0000-00006D7C0000}"/>
    <cellStyle name="Normal 2 8 4 10" xfId="26825" xr:uid="{00000000-0005-0000-0000-00006E7C0000}"/>
    <cellStyle name="Normal 2 8 4 11" xfId="43403" xr:uid="{00000000-0005-0000-0000-00006F7C0000}"/>
    <cellStyle name="Normal 2 8 4 2" xfId="26826" xr:uid="{00000000-0005-0000-0000-0000707C0000}"/>
    <cellStyle name="Normal 2 8 4 2 2" xfId="26827" xr:uid="{00000000-0005-0000-0000-0000717C0000}"/>
    <cellStyle name="Normal 2 8 4 2 2 2" xfId="26828" xr:uid="{00000000-0005-0000-0000-0000727C0000}"/>
    <cellStyle name="Normal 2 8 4 2 2 2 2" xfId="26829" xr:uid="{00000000-0005-0000-0000-0000737C0000}"/>
    <cellStyle name="Normal 2 8 4 2 2 2 2 2" xfId="26830" xr:uid="{00000000-0005-0000-0000-0000747C0000}"/>
    <cellStyle name="Normal 2 8 4 2 2 2 2 2 2" xfId="26831" xr:uid="{00000000-0005-0000-0000-0000757C0000}"/>
    <cellStyle name="Normal 2 8 4 2 2 2 2 3" xfId="26832" xr:uid="{00000000-0005-0000-0000-0000767C0000}"/>
    <cellStyle name="Normal 2 8 4 2 2 2 2 3 2" xfId="26833" xr:uid="{00000000-0005-0000-0000-0000777C0000}"/>
    <cellStyle name="Normal 2 8 4 2 2 2 2 4" xfId="26834" xr:uid="{00000000-0005-0000-0000-0000787C0000}"/>
    <cellStyle name="Normal 2 8 4 2 2 2 3" xfId="26835" xr:uid="{00000000-0005-0000-0000-0000797C0000}"/>
    <cellStyle name="Normal 2 8 4 2 2 2 3 2" xfId="26836" xr:uid="{00000000-0005-0000-0000-00007A7C0000}"/>
    <cellStyle name="Normal 2 8 4 2 2 2 4" xfId="26837" xr:uid="{00000000-0005-0000-0000-00007B7C0000}"/>
    <cellStyle name="Normal 2 8 4 2 2 2 4 2" xfId="26838" xr:uid="{00000000-0005-0000-0000-00007C7C0000}"/>
    <cellStyle name="Normal 2 8 4 2 2 2 5" xfId="26839" xr:uid="{00000000-0005-0000-0000-00007D7C0000}"/>
    <cellStyle name="Normal 2 8 4 2 2 3" xfId="26840" xr:uid="{00000000-0005-0000-0000-00007E7C0000}"/>
    <cellStyle name="Normal 2 8 4 2 2 3 2" xfId="26841" xr:uid="{00000000-0005-0000-0000-00007F7C0000}"/>
    <cellStyle name="Normal 2 8 4 2 2 3 2 2" xfId="26842" xr:uid="{00000000-0005-0000-0000-0000807C0000}"/>
    <cellStyle name="Normal 2 8 4 2 2 3 3" xfId="26843" xr:uid="{00000000-0005-0000-0000-0000817C0000}"/>
    <cellStyle name="Normal 2 8 4 2 2 3 3 2" xfId="26844" xr:uid="{00000000-0005-0000-0000-0000827C0000}"/>
    <cellStyle name="Normal 2 8 4 2 2 3 4" xfId="26845" xr:uid="{00000000-0005-0000-0000-0000837C0000}"/>
    <cellStyle name="Normal 2 8 4 2 2 4" xfId="26846" xr:uid="{00000000-0005-0000-0000-0000847C0000}"/>
    <cellStyle name="Normal 2 8 4 2 2 4 2" xfId="26847" xr:uid="{00000000-0005-0000-0000-0000857C0000}"/>
    <cellStyle name="Normal 2 8 4 2 2 5" xfId="26848" xr:uid="{00000000-0005-0000-0000-0000867C0000}"/>
    <cellStyle name="Normal 2 8 4 2 2 5 2" xfId="26849" xr:uid="{00000000-0005-0000-0000-0000877C0000}"/>
    <cellStyle name="Normal 2 8 4 2 2 6" xfId="26850" xr:uid="{00000000-0005-0000-0000-0000887C0000}"/>
    <cellStyle name="Normal 2 8 4 2 3" xfId="26851" xr:uid="{00000000-0005-0000-0000-0000897C0000}"/>
    <cellStyle name="Normal 2 8 4 2 3 2" xfId="26852" xr:uid="{00000000-0005-0000-0000-00008A7C0000}"/>
    <cellStyle name="Normal 2 8 4 2 3 2 2" xfId="26853" xr:uid="{00000000-0005-0000-0000-00008B7C0000}"/>
    <cellStyle name="Normal 2 8 4 2 3 2 2 2" xfId="26854" xr:uid="{00000000-0005-0000-0000-00008C7C0000}"/>
    <cellStyle name="Normal 2 8 4 2 3 2 2 2 2" xfId="26855" xr:uid="{00000000-0005-0000-0000-00008D7C0000}"/>
    <cellStyle name="Normal 2 8 4 2 3 2 2 3" xfId="26856" xr:uid="{00000000-0005-0000-0000-00008E7C0000}"/>
    <cellStyle name="Normal 2 8 4 2 3 2 2 3 2" xfId="26857" xr:uid="{00000000-0005-0000-0000-00008F7C0000}"/>
    <cellStyle name="Normal 2 8 4 2 3 2 2 4" xfId="26858" xr:uid="{00000000-0005-0000-0000-0000907C0000}"/>
    <cellStyle name="Normal 2 8 4 2 3 2 3" xfId="26859" xr:uid="{00000000-0005-0000-0000-0000917C0000}"/>
    <cellStyle name="Normal 2 8 4 2 3 2 3 2" xfId="26860" xr:uid="{00000000-0005-0000-0000-0000927C0000}"/>
    <cellStyle name="Normal 2 8 4 2 3 2 4" xfId="26861" xr:uid="{00000000-0005-0000-0000-0000937C0000}"/>
    <cellStyle name="Normal 2 8 4 2 3 2 4 2" xfId="26862" xr:uid="{00000000-0005-0000-0000-0000947C0000}"/>
    <cellStyle name="Normal 2 8 4 2 3 2 5" xfId="26863" xr:uid="{00000000-0005-0000-0000-0000957C0000}"/>
    <cellStyle name="Normal 2 8 4 2 3 3" xfId="26864" xr:uid="{00000000-0005-0000-0000-0000967C0000}"/>
    <cellStyle name="Normal 2 8 4 2 3 3 2" xfId="26865" xr:uid="{00000000-0005-0000-0000-0000977C0000}"/>
    <cellStyle name="Normal 2 8 4 2 3 3 2 2" xfId="26866" xr:uid="{00000000-0005-0000-0000-0000987C0000}"/>
    <cellStyle name="Normal 2 8 4 2 3 3 3" xfId="26867" xr:uid="{00000000-0005-0000-0000-0000997C0000}"/>
    <cellStyle name="Normal 2 8 4 2 3 3 3 2" xfId="26868" xr:uid="{00000000-0005-0000-0000-00009A7C0000}"/>
    <cellStyle name="Normal 2 8 4 2 3 3 4" xfId="26869" xr:uid="{00000000-0005-0000-0000-00009B7C0000}"/>
    <cellStyle name="Normal 2 8 4 2 3 4" xfId="26870" xr:uid="{00000000-0005-0000-0000-00009C7C0000}"/>
    <cellStyle name="Normal 2 8 4 2 3 4 2" xfId="26871" xr:uid="{00000000-0005-0000-0000-00009D7C0000}"/>
    <cellStyle name="Normal 2 8 4 2 3 5" xfId="26872" xr:uid="{00000000-0005-0000-0000-00009E7C0000}"/>
    <cellStyle name="Normal 2 8 4 2 3 5 2" xfId="26873" xr:uid="{00000000-0005-0000-0000-00009F7C0000}"/>
    <cellStyle name="Normal 2 8 4 2 3 6" xfId="26874" xr:uid="{00000000-0005-0000-0000-0000A07C0000}"/>
    <cellStyle name="Normal 2 8 4 2 4" xfId="26875" xr:uid="{00000000-0005-0000-0000-0000A17C0000}"/>
    <cellStyle name="Normal 2 8 4 2 4 2" xfId="26876" xr:uid="{00000000-0005-0000-0000-0000A27C0000}"/>
    <cellStyle name="Normal 2 8 4 2 4 2 2" xfId="26877" xr:uid="{00000000-0005-0000-0000-0000A37C0000}"/>
    <cellStyle name="Normal 2 8 4 2 4 2 2 2" xfId="26878" xr:uid="{00000000-0005-0000-0000-0000A47C0000}"/>
    <cellStyle name="Normal 2 8 4 2 4 2 3" xfId="26879" xr:uid="{00000000-0005-0000-0000-0000A57C0000}"/>
    <cellStyle name="Normal 2 8 4 2 4 2 3 2" xfId="26880" xr:uid="{00000000-0005-0000-0000-0000A67C0000}"/>
    <cellStyle name="Normal 2 8 4 2 4 2 4" xfId="26881" xr:uid="{00000000-0005-0000-0000-0000A77C0000}"/>
    <cellStyle name="Normal 2 8 4 2 4 3" xfId="26882" xr:uid="{00000000-0005-0000-0000-0000A87C0000}"/>
    <cellStyle name="Normal 2 8 4 2 4 3 2" xfId="26883" xr:uid="{00000000-0005-0000-0000-0000A97C0000}"/>
    <cellStyle name="Normal 2 8 4 2 4 4" xfId="26884" xr:uid="{00000000-0005-0000-0000-0000AA7C0000}"/>
    <cellStyle name="Normal 2 8 4 2 4 4 2" xfId="26885" xr:uid="{00000000-0005-0000-0000-0000AB7C0000}"/>
    <cellStyle name="Normal 2 8 4 2 4 5" xfId="26886" xr:uid="{00000000-0005-0000-0000-0000AC7C0000}"/>
    <cellStyle name="Normal 2 8 4 2 5" xfId="26887" xr:uid="{00000000-0005-0000-0000-0000AD7C0000}"/>
    <cellStyle name="Normal 2 8 4 2 5 2" xfId="26888" xr:uid="{00000000-0005-0000-0000-0000AE7C0000}"/>
    <cellStyle name="Normal 2 8 4 2 5 2 2" xfId="26889" xr:uid="{00000000-0005-0000-0000-0000AF7C0000}"/>
    <cellStyle name="Normal 2 8 4 2 5 3" xfId="26890" xr:uid="{00000000-0005-0000-0000-0000B07C0000}"/>
    <cellStyle name="Normal 2 8 4 2 5 3 2" xfId="26891" xr:uid="{00000000-0005-0000-0000-0000B17C0000}"/>
    <cellStyle name="Normal 2 8 4 2 5 4" xfId="26892" xr:uid="{00000000-0005-0000-0000-0000B27C0000}"/>
    <cellStyle name="Normal 2 8 4 2 6" xfId="26893" xr:uid="{00000000-0005-0000-0000-0000B37C0000}"/>
    <cellStyle name="Normal 2 8 4 2 6 2" xfId="26894" xr:uid="{00000000-0005-0000-0000-0000B47C0000}"/>
    <cellStyle name="Normal 2 8 4 2 6 2 2" xfId="26895" xr:uid="{00000000-0005-0000-0000-0000B57C0000}"/>
    <cellStyle name="Normal 2 8 4 2 6 3" xfId="26896" xr:uid="{00000000-0005-0000-0000-0000B67C0000}"/>
    <cellStyle name="Normal 2 8 4 2 6 3 2" xfId="26897" xr:uid="{00000000-0005-0000-0000-0000B77C0000}"/>
    <cellStyle name="Normal 2 8 4 2 6 4" xfId="26898" xr:uid="{00000000-0005-0000-0000-0000B87C0000}"/>
    <cellStyle name="Normal 2 8 4 2 7" xfId="26899" xr:uid="{00000000-0005-0000-0000-0000B97C0000}"/>
    <cellStyle name="Normal 2 8 4 2 7 2" xfId="26900" xr:uid="{00000000-0005-0000-0000-0000BA7C0000}"/>
    <cellStyle name="Normal 2 8 4 2 8" xfId="26901" xr:uid="{00000000-0005-0000-0000-0000BB7C0000}"/>
    <cellStyle name="Normal 2 8 4 2 8 2" xfId="26902" xr:uid="{00000000-0005-0000-0000-0000BC7C0000}"/>
    <cellStyle name="Normal 2 8 4 2 9" xfId="26903" xr:uid="{00000000-0005-0000-0000-0000BD7C0000}"/>
    <cellStyle name="Normal 2 8 4 3" xfId="26904" xr:uid="{00000000-0005-0000-0000-0000BE7C0000}"/>
    <cellStyle name="Normal 2 8 4 3 2" xfId="26905" xr:uid="{00000000-0005-0000-0000-0000BF7C0000}"/>
    <cellStyle name="Normal 2 8 4 3 2 2" xfId="26906" xr:uid="{00000000-0005-0000-0000-0000C07C0000}"/>
    <cellStyle name="Normal 2 8 4 3 2 2 2" xfId="26907" xr:uid="{00000000-0005-0000-0000-0000C17C0000}"/>
    <cellStyle name="Normal 2 8 4 3 2 2 2 2" xfId="26908" xr:uid="{00000000-0005-0000-0000-0000C27C0000}"/>
    <cellStyle name="Normal 2 8 4 3 2 2 3" xfId="26909" xr:uid="{00000000-0005-0000-0000-0000C37C0000}"/>
    <cellStyle name="Normal 2 8 4 3 2 2 3 2" xfId="26910" xr:uid="{00000000-0005-0000-0000-0000C47C0000}"/>
    <cellStyle name="Normal 2 8 4 3 2 2 4" xfId="26911" xr:uid="{00000000-0005-0000-0000-0000C57C0000}"/>
    <cellStyle name="Normal 2 8 4 3 2 3" xfId="26912" xr:uid="{00000000-0005-0000-0000-0000C67C0000}"/>
    <cellStyle name="Normal 2 8 4 3 2 3 2" xfId="26913" xr:uid="{00000000-0005-0000-0000-0000C77C0000}"/>
    <cellStyle name="Normal 2 8 4 3 2 4" xfId="26914" xr:uid="{00000000-0005-0000-0000-0000C87C0000}"/>
    <cellStyle name="Normal 2 8 4 3 2 4 2" xfId="26915" xr:uid="{00000000-0005-0000-0000-0000C97C0000}"/>
    <cellStyle name="Normal 2 8 4 3 2 5" xfId="26916" xr:uid="{00000000-0005-0000-0000-0000CA7C0000}"/>
    <cellStyle name="Normal 2 8 4 3 3" xfId="26917" xr:uid="{00000000-0005-0000-0000-0000CB7C0000}"/>
    <cellStyle name="Normal 2 8 4 3 3 2" xfId="26918" xr:uid="{00000000-0005-0000-0000-0000CC7C0000}"/>
    <cellStyle name="Normal 2 8 4 3 3 2 2" xfId="26919" xr:uid="{00000000-0005-0000-0000-0000CD7C0000}"/>
    <cellStyle name="Normal 2 8 4 3 3 3" xfId="26920" xr:uid="{00000000-0005-0000-0000-0000CE7C0000}"/>
    <cellStyle name="Normal 2 8 4 3 3 3 2" xfId="26921" xr:uid="{00000000-0005-0000-0000-0000CF7C0000}"/>
    <cellStyle name="Normal 2 8 4 3 3 4" xfId="26922" xr:uid="{00000000-0005-0000-0000-0000D07C0000}"/>
    <cellStyle name="Normal 2 8 4 3 4" xfId="26923" xr:uid="{00000000-0005-0000-0000-0000D17C0000}"/>
    <cellStyle name="Normal 2 8 4 3 4 2" xfId="26924" xr:uid="{00000000-0005-0000-0000-0000D27C0000}"/>
    <cellStyle name="Normal 2 8 4 3 5" xfId="26925" xr:uid="{00000000-0005-0000-0000-0000D37C0000}"/>
    <cellStyle name="Normal 2 8 4 3 5 2" xfId="26926" xr:uid="{00000000-0005-0000-0000-0000D47C0000}"/>
    <cellStyle name="Normal 2 8 4 3 6" xfId="26927" xr:uid="{00000000-0005-0000-0000-0000D57C0000}"/>
    <cellStyle name="Normal 2 8 4 4" xfId="26928" xr:uid="{00000000-0005-0000-0000-0000D67C0000}"/>
    <cellStyle name="Normal 2 8 4 4 2" xfId="26929" xr:uid="{00000000-0005-0000-0000-0000D77C0000}"/>
    <cellStyle name="Normal 2 8 4 4 2 2" xfId="26930" xr:uid="{00000000-0005-0000-0000-0000D87C0000}"/>
    <cellStyle name="Normal 2 8 4 4 2 2 2" xfId="26931" xr:uid="{00000000-0005-0000-0000-0000D97C0000}"/>
    <cellStyle name="Normal 2 8 4 4 2 2 2 2" xfId="26932" xr:uid="{00000000-0005-0000-0000-0000DA7C0000}"/>
    <cellStyle name="Normal 2 8 4 4 2 2 3" xfId="26933" xr:uid="{00000000-0005-0000-0000-0000DB7C0000}"/>
    <cellStyle name="Normal 2 8 4 4 2 2 3 2" xfId="26934" xr:uid="{00000000-0005-0000-0000-0000DC7C0000}"/>
    <cellStyle name="Normal 2 8 4 4 2 2 4" xfId="26935" xr:uid="{00000000-0005-0000-0000-0000DD7C0000}"/>
    <cellStyle name="Normal 2 8 4 4 2 3" xfId="26936" xr:uid="{00000000-0005-0000-0000-0000DE7C0000}"/>
    <cellStyle name="Normal 2 8 4 4 2 3 2" xfId="26937" xr:uid="{00000000-0005-0000-0000-0000DF7C0000}"/>
    <cellStyle name="Normal 2 8 4 4 2 4" xfId="26938" xr:uid="{00000000-0005-0000-0000-0000E07C0000}"/>
    <cellStyle name="Normal 2 8 4 4 2 4 2" xfId="26939" xr:uid="{00000000-0005-0000-0000-0000E17C0000}"/>
    <cellStyle name="Normal 2 8 4 4 2 5" xfId="26940" xr:uid="{00000000-0005-0000-0000-0000E27C0000}"/>
    <cellStyle name="Normal 2 8 4 4 3" xfId="26941" xr:uid="{00000000-0005-0000-0000-0000E37C0000}"/>
    <cellStyle name="Normal 2 8 4 4 3 2" xfId="26942" xr:uid="{00000000-0005-0000-0000-0000E47C0000}"/>
    <cellStyle name="Normal 2 8 4 4 3 2 2" xfId="26943" xr:uid="{00000000-0005-0000-0000-0000E57C0000}"/>
    <cellStyle name="Normal 2 8 4 4 3 3" xfId="26944" xr:uid="{00000000-0005-0000-0000-0000E67C0000}"/>
    <cellStyle name="Normal 2 8 4 4 3 3 2" xfId="26945" xr:uid="{00000000-0005-0000-0000-0000E77C0000}"/>
    <cellStyle name="Normal 2 8 4 4 3 4" xfId="26946" xr:uid="{00000000-0005-0000-0000-0000E87C0000}"/>
    <cellStyle name="Normal 2 8 4 4 4" xfId="26947" xr:uid="{00000000-0005-0000-0000-0000E97C0000}"/>
    <cellStyle name="Normal 2 8 4 4 4 2" xfId="26948" xr:uid="{00000000-0005-0000-0000-0000EA7C0000}"/>
    <cellStyle name="Normal 2 8 4 4 5" xfId="26949" xr:uid="{00000000-0005-0000-0000-0000EB7C0000}"/>
    <cellStyle name="Normal 2 8 4 4 5 2" xfId="26950" xr:uid="{00000000-0005-0000-0000-0000EC7C0000}"/>
    <cellStyle name="Normal 2 8 4 4 6" xfId="26951" xr:uid="{00000000-0005-0000-0000-0000ED7C0000}"/>
    <cellStyle name="Normal 2 8 4 5" xfId="26952" xr:uid="{00000000-0005-0000-0000-0000EE7C0000}"/>
    <cellStyle name="Normal 2 8 4 5 2" xfId="26953" xr:uid="{00000000-0005-0000-0000-0000EF7C0000}"/>
    <cellStyle name="Normal 2 8 4 5 2 2" xfId="26954" xr:uid="{00000000-0005-0000-0000-0000F07C0000}"/>
    <cellStyle name="Normal 2 8 4 5 2 2 2" xfId="26955" xr:uid="{00000000-0005-0000-0000-0000F17C0000}"/>
    <cellStyle name="Normal 2 8 4 5 2 3" xfId="26956" xr:uid="{00000000-0005-0000-0000-0000F27C0000}"/>
    <cellStyle name="Normal 2 8 4 5 2 3 2" xfId="26957" xr:uid="{00000000-0005-0000-0000-0000F37C0000}"/>
    <cellStyle name="Normal 2 8 4 5 2 4" xfId="26958" xr:uid="{00000000-0005-0000-0000-0000F47C0000}"/>
    <cellStyle name="Normal 2 8 4 5 3" xfId="26959" xr:uid="{00000000-0005-0000-0000-0000F57C0000}"/>
    <cellStyle name="Normal 2 8 4 5 3 2" xfId="26960" xr:uid="{00000000-0005-0000-0000-0000F67C0000}"/>
    <cellStyle name="Normal 2 8 4 5 4" xfId="26961" xr:uid="{00000000-0005-0000-0000-0000F77C0000}"/>
    <cellStyle name="Normal 2 8 4 5 4 2" xfId="26962" xr:uid="{00000000-0005-0000-0000-0000F87C0000}"/>
    <cellStyle name="Normal 2 8 4 5 5" xfId="26963" xr:uid="{00000000-0005-0000-0000-0000F97C0000}"/>
    <cellStyle name="Normal 2 8 4 6" xfId="26964" xr:uid="{00000000-0005-0000-0000-0000FA7C0000}"/>
    <cellStyle name="Normal 2 8 4 6 2" xfId="26965" xr:uid="{00000000-0005-0000-0000-0000FB7C0000}"/>
    <cellStyle name="Normal 2 8 4 6 2 2" xfId="26966" xr:uid="{00000000-0005-0000-0000-0000FC7C0000}"/>
    <cellStyle name="Normal 2 8 4 6 3" xfId="26967" xr:uid="{00000000-0005-0000-0000-0000FD7C0000}"/>
    <cellStyle name="Normal 2 8 4 6 3 2" xfId="26968" xr:uid="{00000000-0005-0000-0000-0000FE7C0000}"/>
    <cellStyle name="Normal 2 8 4 6 4" xfId="26969" xr:uid="{00000000-0005-0000-0000-0000FF7C0000}"/>
    <cellStyle name="Normal 2 8 4 7" xfId="26970" xr:uid="{00000000-0005-0000-0000-0000007D0000}"/>
    <cellStyle name="Normal 2 8 4 7 2" xfId="26971" xr:uid="{00000000-0005-0000-0000-0000017D0000}"/>
    <cellStyle name="Normal 2 8 4 7 2 2" xfId="26972" xr:uid="{00000000-0005-0000-0000-0000027D0000}"/>
    <cellStyle name="Normal 2 8 4 7 3" xfId="26973" xr:uid="{00000000-0005-0000-0000-0000037D0000}"/>
    <cellStyle name="Normal 2 8 4 7 3 2" xfId="26974" xr:uid="{00000000-0005-0000-0000-0000047D0000}"/>
    <cellStyle name="Normal 2 8 4 7 4" xfId="26975" xr:uid="{00000000-0005-0000-0000-0000057D0000}"/>
    <cellStyle name="Normal 2 8 4 8" xfId="26976" xr:uid="{00000000-0005-0000-0000-0000067D0000}"/>
    <cellStyle name="Normal 2 8 4 8 2" xfId="26977" xr:uid="{00000000-0005-0000-0000-0000077D0000}"/>
    <cellStyle name="Normal 2 8 4 9" xfId="26978" xr:uid="{00000000-0005-0000-0000-0000087D0000}"/>
    <cellStyle name="Normal 2 8 4 9 2" xfId="26979" xr:uid="{00000000-0005-0000-0000-0000097D0000}"/>
    <cellStyle name="Normal 2 8 5" xfId="26980" xr:uid="{00000000-0005-0000-0000-00000A7D0000}"/>
    <cellStyle name="Normal 2 8 5 2" xfId="26981" xr:uid="{00000000-0005-0000-0000-00000B7D0000}"/>
    <cellStyle name="Normal 2 8 5 2 2" xfId="26982" xr:uid="{00000000-0005-0000-0000-00000C7D0000}"/>
    <cellStyle name="Normal 2 8 5 2 2 2" xfId="26983" xr:uid="{00000000-0005-0000-0000-00000D7D0000}"/>
    <cellStyle name="Normal 2 8 5 2 2 2 2" xfId="26984" xr:uid="{00000000-0005-0000-0000-00000E7D0000}"/>
    <cellStyle name="Normal 2 8 5 2 2 2 2 2" xfId="26985" xr:uid="{00000000-0005-0000-0000-00000F7D0000}"/>
    <cellStyle name="Normal 2 8 5 2 2 2 3" xfId="26986" xr:uid="{00000000-0005-0000-0000-0000107D0000}"/>
    <cellStyle name="Normal 2 8 5 2 2 2 3 2" xfId="26987" xr:uid="{00000000-0005-0000-0000-0000117D0000}"/>
    <cellStyle name="Normal 2 8 5 2 2 2 4" xfId="26988" xr:uid="{00000000-0005-0000-0000-0000127D0000}"/>
    <cellStyle name="Normal 2 8 5 2 2 3" xfId="26989" xr:uid="{00000000-0005-0000-0000-0000137D0000}"/>
    <cellStyle name="Normal 2 8 5 2 2 3 2" xfId="26990" xr:uid="{00000000-0005-0000-0000-0000147D0000}"/>
    <cellStyle name="Normal 2 8 5 2 2 4" xfId="26991" xr:uid="{00000000-0005-0000-0000-0000157D0000}"/>
    <cellStyle name="Normal 2 8 5 2 2 4 2" xfId="26992" xr:uid="{00000000-0005-0000-0000-0000167D0000}"/>
    <cellStyle name="Normal 2 8 5 2 2 5" xfId="26993" xr:uid="{00000000-0005-0000-0000-0000177D0000}"/>
    <cellStyle name="Normal 2 8 5 2 3" xfId="26994" xr:uid="{00000000-0005-0000-0000-0000187D0000}"/>
    <cellStyle name="Normal 2 8 5 2 3 2" xfId="26995" xr:uid="{00000000-0005-0000-0000-0000197D0000}"/>
    <cellStyle name="Normal 2 8 5 2 3 2 2" xfId="26996" xr:uid="{00000000-0005-0000-0000-00001A7D0000}"/>
    <cellStyle name="Normal 2 8 5 2 3 3" xfId="26997" xr:uid="{00000000-0005-0000-0000-00001B7D0000}"/>
    <cellStyle name="Normal 2 8 5 2 3 3 2" xfId="26998" xr:uid="{00000000-0005-0000-0000-00001C7D0000}"/>
    <cellStyle name="Normal 2 8 5 2 3 4" xfId="26999" xr:uid="{00000000-0005-0000-0000-00001D7D0000}"/>
    <cellStyle name="Normal 2 8 5 2 4" xfId="27000" xr:uid="{00000000-0005-0000-0000-00001E7D0000}"/>
    <cellStyle name="Normal 2 8 5 2 4 2" xfId="27001" xr:uid="{00000000-0005-0000-0000-00001F7D0000}"/>
    <cellStyle name="Normal 2 8 5 2 5" xfId="27002" xr:uid="{00000000-0005-0000-0000-0000207D0000}"/>
    <cellStyle name="Normal 2 8 5 2 5 2" xfId="27003" xr:uid="{00000000-0005-0000-0000-0000217D0000}"/>
    <cellStyle name="Normal 2 8 5 2 6" xfId="27004" xr:uid="{00000000-0005-0000-0000-0000227D0000}"/>
    <cellStyle name="Normal 2 8 5 3" xfId="27005" xr:uid="{00000000-0005-0000-0000-0000237D0000}"/>
    <cellStyle name="Normal 2 8 5 3 2" xfId="27006" xr:uid="{00000000-0005-0000-0000-0000247D0000}"/>
    <cellStyle name="Normal 2 8 5 3 2 2" xfId="27007" xr:uid="{00000000-0005-0000-0000-0000257D0000}"/>
    <cellStyle name="Normal 2 8 5 3 2 2 2" xfId="27008" xr:uid="{00000000-0005-0000-0000-0000267D0000}"/>
    <cellStyle name="Normal 2 8 5 3 2 2 2 2" xfId="27009" xr:uid="{00000000-0005-0000-0000-0000277D0000}"/>
    <cellStyle name="Normal 2 8 5 3 2 2 3" xfId="27010" xr:uid="{00000000-0005-0000-0000-0000287D0000}"/>
    <cellStyle name="Normal 2 8 5 3 2 2 3 2" xfId="27011" xr:uid="{00000000-0005-0000-0000-0000297D0000}"/>
    <cellStyle name="Normal 2 8 5 3 2 2 4" xfId="27012" xr:uid="{00000000-0005-0000-0000-00002A7D0000}"/>
    <cellStyle name="Normal 2 8 5 3 2 3" xfId="27013" xr:uid="{00000000-0005-0000-0000-00002B7D0000}"/>
    <cellStyle name="Normal 2 8 5 3 2 3 2" xfId="27014" xr:uid="{00000000-0005-0000-0000-00002C7D0000}"/>
    <cellStyle name="Normal 2 8 5 3 2 4" xfId="27015" xr:uid="{00000000-0005-0000-0000-00002D7D0000}"/>
    <cellStyle name="Normal 2 8 5 3 2 4 2" xfId="27016" xr:uid="{00000000-0005-0000-0000-00002E7D0000}"/>
    <cellStyle name="Normal 2 8 5 3 2 5" xfId="27017" xr:uid="{00000000-0005-0000-0000-00002F7D0000}"/>
    <cellStyle name="Normal 2 8 5 3 3" xfId="27018" xr:uid="{00000000-0005-0000-0000-0000307D0000}"/>
    <cellStyle name="Normal 2 8 5 3 3 2" xfId="27019" xr:uid="{00000000-0005-0000-0000-0000317D0000}"/>
    <cellStyle name="Normal 2 8 5 3 3 2 2" xfId="27020" xr:uid="{00000000-0005-0000-0000-0000327D0000}"/>
    <cellStyle name="Normal 2 8 5 3 3 3" xfId="27021" xr:uid="{00000000-0005-0000-0000-0000337D0000}"/>
    <cellStyle name="Normal 2 8 5 3 3 3 2" xfId="27022" xr:uid="{00000000-0005-0000-0000-0000347D0000}"/>
    <cellStyle name="Normal 2 8 5 3 3 4" xfId="27023" xr:uid="{00000000-0005-0000-0000-0000357D0000}"/>
    <cellStyle name="Normal 2 8 5 3 4" xfId="27024" xr:uid="{00000000-0005-0000-0000-0000367D0000}"/>
    <cellStyle name="Normal 2 8 5 3 4 2" xfId="27025" xr:uid="{00000000-0005-0000-0000-0000377D0000}"/>
    <cellStyle name="Normal 2 8 5 3 5" xfId="27026" xr:uid="{00000000-0005-0000-0000-0000387D0000}"/>
    <cellStyle name="Normal 2 8 5 3 5 2" xfId="27027" xr:uid="{00000000-0005-0000-0000-0000397D0000}"/>
    <cellStyle name="Normal 2 8 5 3 6" xfId="27028" xr:uid="{00000000-0005-0000-0000-00003A7D0000}"/>
    <cellStyle name="Normal 2 8 5 4" xfId="27029" xr:uid="{00000000-0005-0000-0000-00003B7D0000}"/>
    <cellStyle name="Normal 2 8 5 4 2" xfId="27030" xr:uid="{00000000-0005-0000-0000-00003C7D0000}"/>
    <cellStyle name="Normal 2 8 5 4 2 2" xfId="27031" xr:uid="{00000000-0005-0000-0000-00003D7D0000}"/>
    <cellStyle name="Normal 2 8 5 4 2 2 2" xfId="27032" xr:uid="{00000000-0005-0000-0000-00003E7D0000}"/>
    <cellStyle name="Normal 2 8 5 4 2 3" xfId="27033" xr:uid="{00000000-0005-0000-0000-00003F7D0000}"/>
    <cellStyle name="Normal 2 8 5 4 2 3 2" xfId="27034" xr:uid="{00000000-0005-0000-0000-0000407D0000}"/>
    <cellStyle name="Normal 2 8 5 4 2 4" xfId="27035" xr:uid="{00000000-0005-0000-0000-0000417D0000}"/>
    <cellStyle name="Normal 2 8 5 4 3" xfId="27036" xr:uid="{00000000-0005-0000-0000-0000427D0000}"/>
    <cellStyle name="Normal 2 8 5 4 3 2" xfId="27037" xr:uid="{00000000-0005-0000-0000-0000437D0000}"/>
    <cellStyle name="Normal 2 8 5 4 4" xfId="27038" xr:uid="{00000000-0005-0000-0000-0000447D0000}"/>
    <cellStyle name="Normal 2 8 5 4 4 2" xfId="27039" xr:uid="{00000000-0005-0000-0000-0000457D0000}"/>
    <cellStyle name="Normal 2 8 5 4 5" xfId="27040" xr:uid="{00000000-0005-0000-0000-0000467D0000}"/>
    <cellStyle name="Normal 2 8 5 5" xfId="27041" xr:uid="{00000000-0005-0000-0000-0000477D0000}"/>
    <cellStyle name="Normal 2 8 5 5 2" xfId="27042" xr:uid="{00000000-0005-0000-0000-0000487D0000}"/>
    <cellStyle name="Normal 2 8 5 5 2 2" xfId="27043" xr:uid="{00000000-0005-0000-0000-0000497D0000}"/>
    <cellStyle name="Normal 2 8 5 5 3" xfId="27044" xr:uid="{00000000-0005-0000-0000-00004A7D0000}"/>
    <cellStyle name="Normal 2 8 5 5 3 2" xfId="27045" xr:uid="{00000000-0005-0000-0000-00004B7D0000}"/>
    <cellStyle name="Normal 2 8 5 5 4" xfId="27046" xr:uid="{00000000-0005-0000-0000-00004C7D0000}"/>
    <cellStyle name="Normal 2 8 5 6" xfId="27047" xr:uid="{00000000-0005-0000-0000-00004D7D0000}"/>
    <cellStyle name="Normal 2 8 5 6 2" xfId="27048" xr:uid="{00000000-0005-0000-0000-00004E7D0000}"/>
    <cellStyle name="Normal 2 8 5 6 2 2" xfId="27049" xr:uid="{00000000-0005-0000-0000-00004F7D0000}"/>
    <cellStyle name="Normal 2 8 5 6 3" xfId="27050" xr:uid="{00000000-0005-0000-0000-0000507D0000}"/>
    <cellStyle name="Normal 2 8 5 6 3 2" xfId="27051" xr:uid="{00000000-0005-0000-0000-0000517D0000}"/>
    <cellStyle name="Normal 2 8 5 6 4" xfId="27052" xr:uid="{00000000-0005-0000-0000-0000527D0000}"/>
    <cellStyle name="Normal 2 8 5 7" xfId="27053" xr:uid="{00000000-0005-0000-0000-0000537D0000}"/>
    <cellStyle name="Normal 2 8 5 7 2" xfId="27054" xr:uid="{00000000-0005-0000-0000-0000547D0000}"/>
    <cellStyle name="Normal 2 8 5 8" xfId="27055" xr:uid="{00000000-0005-0000-0000-0000557D0000}"/>
    <cellStyle name="Normal 2 8 5 8 2" xfId="27056" xr:uid="{00000000-0005-0000-0000-0000567D0000}"/>
    <cellStyle name="Normal 2 8 5 9" xfId="27057" xr:uid="{00000000-0005-0000-0000-0000577D0000}"/>
    <cellStyle name="Normal 2 8 6" xfId="27058" xr:uid="{00000000-0005-0000-0000-0000587D0000}"/>
    <cellStyle name="Normal 2 8 6 2" xfId="27059" xr:uid="{00000000-0005-0000-0000-0000597D0000}"/>
    <cellStyle name="Normal 2 8 6 2 2" xfId="27060" xr:uid="{00000000-0005-0000-0000-00005A7D0000}"/>
    <cellStyle name="Normal 2 8 6 2 2 2" xfId="27061" xr:uid="{00000000-0005-0000-0000-00005B7D0000}"/>
    <cellStyle name="Normal 2 8 6 2 2 2 2" xfId="27062" xr:uid="{00000000-0005-0000-0000-00005C7D0000}"/>
    <cellStyle name="Normal 2 8 6 2 2 3" xfId="27063" xr:uid="{00000000-0005-0000-0000-00005D7D0000}"/>
    <cellStyle name="Normal 2 8 6 2 2 3 2" xfId="27064" xr:uid="{00000000-0005-0000-0000-00005E7D0000}"/>
    <cellStyle name="Normal 2 8 6 2 2 4" xfId="27065" xr:uid="{00000000-0005-0000-0000-00005F7D0000}"/>
    <cellStyle name="Normal 2 8 6 2 3" xfId="27066" xr:uid="{00000000-0005-0000-0000-0000607D0000}"/>
    <cellStyle name="Normal 2 8 6 2 3 2" xfId="27067" xr:uid="{00000000-0005-0000-0000-0000617D0000}"/>
    <cellStyle name="Normal 2 8 6 2 4" xfId="27068" xr:uid="{00000000-0005-0000-0000-0000627D0000}"/>
    <cellStyle name="Normal 2 8 6 2 4 2" xfId="27069" xr:uid="{00000000-0005-0000-0000-0000637D0000}"/>
    <cellStyle name="Normal 2 8 6 2 5" xfId="27070" xr:uid="{00000000-0005-0000-0000-0000647D0000}"/>
    <cellStyle name="Normal 2 8 6 3" xfId="27071" xr:uid="{00000000-0005-0000-0000-0000657D0000}"/>
    <cellStyle name="Normal 2 8 6 3 2" xfId="27072" xr:uid="{00000000-0005-0000-0000-0000667D0000}"/>
    <cellStyle name="Normal 2 8 6 3 2 2" xfId="27073" xr:uid="{00000000-0005-0000-0000-0000677D0000}"/>
    <cellStyle name="Normal 2 8 6 3 3" xfId="27074" xr:uid="{00000000-0005-0000-0000-0000687D0000}"/>
    <cellStyle name="Normal 2 8 6 3 3 2" xfId="27075" xr:uid="{00000000-0005-0000-0000-0000697D0000}"/>
    <cellStyle name="Normal 2 8 6 3 4" xfId="27076" xr:uid="{00000000-0005-0000-0000-00006A7D0000}"/>
    <cellStyle name="Normal 2 8 6 4" xfId="27077" xr:uid="{00000000-0005-0000-0000-00006B7D0000}"/>
    <cellStyle name="Normal 2 8 6 4 2" xfId="27078" xr:uid="{00000000-0005-0000-0000-00006C7D0000}"/>
    <cellStyle name="Normal 2 8 6 5" xfId="27079" xr:uid="{00000000-0005-0000-0000-00006D7D0000}"/>
    <cellStyle name="Normal 2 8 6 5 2" xfId="27080" xr:uid="{00000000-0005-0000-0000-00006E7D0000}"/>
    <cellStyle name="Normal 2 8 6 6" xfId="27081" xr:uid="{00000000-0005-0000-0000-00006F7D0000}"/>
    <cellStyle name="Normal 2 8 7" xfId="27082" xr:uid="{00000000-0005-0000-0000-0000707D0000}"/>
    <cellStyle name="Normal 2 8 7 2" xfId="27083" xr:uid="{00000000-0005-0000-0000-0000717D0000}"/>
    <cellStyle name="Normal 2 8 7 2 2" xfId="27084" xr:uid="{00000000-0005-0000-0000-0000727D0000}"/>
    <cellStyle name="Normal 2 8 7 2 2 2" xfId="27085" xr:uid="{00000000-0005-0000-0000-0000737D0000}"/>
    <cellStyle name="Normal 2 8 7 2 2 2 2" xfId="27086" xr:uid="{00000000-0005-0000-0000-0000747D0000}"/>
    <cellStyle name="Normal 2 8 7 2 2 3" xfId="27087" xr:uid="{00000000-0005-0000-0000-0000757D0000}"/>
    <cellStyle name="Normal 2 8 7 2 2 3 2" xfId="27088" xr:uid="{00000000-0005-0000-0000-0000767D0000}"/>
    <cellStyle name="Normal 2 8 7 2 2 4" xfId="27089" xr:uid="{00000000-0005-0000-0000-0000777D0000}"/>
    <cellStyle name="Normal 2 8 7 2 3" xfId="27090" xr:uid="{00000000-0005-0000-0000-0000787D0000}"/>
    <cellStyle name="Normal 2 8 7 2 3 2" xfId="27091" xr:uid="{00000000-0005-0000-0000-0000797D0000}"/>
    <cellStyle name="Normal 2 8 7 2 4" xfId="27092" xr:uid="{00000000-0005-0000-0000-00007A7D0000}"/>
    <cellStyle name="Normal 2 8 7 2 4 2" xfId="27093" xr:uid="{00000000-0005-0000-0000-00007B7D0000}"/>
    <cellStyle name="Normal 2 8 7 2 5" xfId="27094" xr:uid="{00000000-0005-0000-0000-00007C7D0000}"/>
    <cellStyle name="Normal 2 8 7 3" xfId="27095" xr:uid="{00000000-0005-0000-0000-00007D7D0000}"/>
    <cellStyle name="Normal 2 8 7 3 2" xfId="27096" xr:uid="{00000000-0005-0000-0000-00007E7D0000}"/>
    <cellStyle name="Normal 2 8 7 3 2 2" xfId="27097" xr:uid="{00000000-0005-0000-0000-00007F7D0000}"/>
    <cellStyle name="Normal 2 8 7 3 3" xfId="27098" xr:uid="{00000000-0005-0000-0000-0000807D0000}"/>
    <cellStyle name="Normal 2 8 7 3 3 2" xfId="27099" xr:uid="{00000000-0005-0000-0000-0000817D0000}"/>
    <cellStyle name="Normal 2 8 7 3 4" xfId="27100" xr:uid="{00000000-0005-0000-0000-0000827D0000}"/>
    <cellStyle name="Normal 2 8 7 4" xfId="27101" xr:uid="{00000000-0005-0000-0000-0000837D0000}"/>
    <cellStyle name="Normal 2 8 7 4 2" xfId="27102" xr:uid="{00000000-0005-0000-0000-0000847D0000}"/>
    <cellStyle name="Normal 2 8 7 5" xfId="27103" xr:uid="{00000000-0005-0000-0000-0000857D0000}"/>
    <cellStyle name="Normal 2 8 7 5 2" xfId="27104" xr:uid="{00000000-0005-0000-0000-0000867D0000}"/>
    <cellStyle name="Normal 2 8 7 6" xfId="27105" xr:uid="{00000000-0005-0000-0000-0000877D0000}"/>
    <cellStyle name="Normal 2 8 8" xfId="27106" xr:uid="{00000000-0005-0000-0000-0000887D0000}"/>
    <cellStyle name="Normal 2 8 8 2" xfId="27107" xr:uid="{00000000-0005-0000-0000-0000897D0000}"/>
    <cellStyle name="Normal 2 8 8 2 2" xfId="27108" xr:uid="{00000000-0005-0000-0000-00008A7D0000}"/>
    <cellStyle name="Normal 2 8 8 2 2 2" xfId="27109" xr:uid="{00000000-0005-0000-0000-00008B7D0000}"/>
    <cellStyle name="Normal 2 8 8 2 3" xfId="27110" xr:uid="{00000000-0005-0000-0000-00008C7D0000}"/>
    <cellStyle name="Normal 2 8 8 2 3 2" xfId="27111" xr:uid="{00000000-0005-0000-0000-00008D7D0000}"/>
    <cellStyle name="Normal 2 8 8 2 4" xfId="27112" xr:uid="{00000000-0005-0000-0000-00008E7D0000}"/>
    <cellStyle name="Normal 2 8 8 3" xfId="27113" xr:uid="{00000000-0005-0000-0000-00008F7D0000}"/>
    <cellStyle name="Normal 2 8 8 3 2" xfId="27114" xr:uid="{00000000-0005-0000-0000-0000907D0000}"/>
    <cellStyle name="Normal 2 8 8 4" xfId="27115" xr:uid="{00000000-0005-0000-0000-0000917D0000}"/>
    <cellStyle name="Normal 2 8 8 4 2" xfId="27116" xr:uid="{00000000-0005-0000-0000-0000927D0000}"/>
    <cellStyle name="Normal 2 8 8 5" xfId="27117" xr:uid="{00000000-0005-0000-0000-0000937D0000}"/>
    <cellStyle name="Normal 2 8 9" xfId="27118" xr:uid="{00000000-0005-0000-0000-0000947D0000}"/>
    <cellStyle name="Normal 2 8 9 2" xfId="27119" xr:uid="{00000000-0005-0000-0000-0000957D0000}"/>
    <cellStyle name="Normal 2 8 9 2 2" xfId="27120" xr:uid="{00000000-0005-0000-0000-0000967D0000}"/>
    <cellStyle name="Normal 2 8 9 3" xfId="27121" xr:uid="{00000000-0005-0000-0000-0000977D0000}"/>
    <cellStyle name="Normal 2 8 9 3 2" xfId="27122" xr:uid="{00000000-0005-0000-0000-0000987D0000}"/>
    <cellStyle name="Normal 2 8 9 4" xfId="27123" xr:uid="{00000000-0005-0000-0000-0000997D0000}"/>
    <cellStyle name="Normal 2 9" xfId="2052" xr:uid="{00000000-0005-0000-0000-00009A7D0000}"/>
    <cellStyle name="Normal 2 9 10" xfId="27124" xr:uid="{00000000-0005-0000-0000-00009B7D0000}"/>
    <cellStyle name="Normal 2 9 10 2" xfId="27125" xr:uid="{00000000-0005-0000-0000-00009C7D0000}"/>
    <cellStyle name="Normal 2 9 10 2 2" xfId="27126" xr:uid="{00000000-0005-0000-0000-00009D7D0000}"/>
    <cellStyle name="Normal 2 9 10 3" xfId="27127" xr:uid="{00000000-0005-0000-0000-00009E7D0000}"/>
    <cellStyle name="Normal 2 9 10 3 2" xfId="27128" xr:uid="{00000000-0005-0000-0000-00009F7D0000}"/>
    <cellStyle name="Normal 2 9 10 4" xfId="27129" xr:uid="{00000000-0005-0000-0000-0000A07D0000}"/>
    <cellStyle name="Normal 2 9 11" xfId="27130" xr:uid="{00000000-0005-0000-0000-0000A17D0000}"/>
    <cellStyle name="Normal 2 9 11 2" xfId="27131" xr:uid="{00000000-0005-0000-0000-0000A27D0000}"/>
    <cellStyle name="Normal 2 9 12" xfId="27132" xr:uid="{00000000-0005-0000-0000-0000A37D0000}"/>
    <cellStyle name="Normal 2 9 12 2" xfId="27133" xr:uid="{00000000-0005-0000-0000-0000A47D0000}"/>
    <cellStyle name="Normal 2 9 13" xfId="27134" xr:uid="{00000000-0005-0000-0000-0000A57D0000}"/>
    <cellStyle name="Normal 2 9 14" xfId="43404" xr:uid="{00000000-0005-0000-0000-0000A67D0000}"/>
    <cellStyle name="Normal 2 9 2" xfId="27135" xr:uid="{00000000-0005-0000-0000-0000A77D0000}"/>
    <cellStyle name="Normal 2 9 2 2" xfId="43405" xr:uid="{00000000-0005-0000-0000-0000A87D0000}"/>
    <cellStyle name="Normal 2 9 3" xfId="27136" xr:uid="{00000000-0005-0000-0000-0000A97D0000}"/>
    <cellStyle name="Normal 2 9 3 10" xfId="27137" xr:uid="{00000000-0005-0000-0000-0000AA7D0000}"/>
    <cellStyle name="Normal 2 9 3 10 2" xfId="27138" xr:uid="{00000000-0005-0000-0000-0000AB7D0000}"/>
    <cellStyle name="Normal 2 9 3 11" xfId="27139" xr:uid="{00000000-0005-0000-0000-0000AC7D0000}"/>
    <cellStyle name="Normal 2 9 3 12" xfId="43406" xr:uid="{00000000-0005-0000-0000-0000AD7D0000}"/>
    <cellStyle name="Normal 2 9 3 2" xfId="27140" xr:uid="{00000000-0005-0000-0000-0000AE7D0000}"/>
    <cellStyle name="Normal 2 9 3 2 10" xfId="27141" xr:uid="{00000000-0005-0000-0000-0000AF7D0000}"/>
    <cellStyle name="Normal 2 9 3 2 11" xfId="43407" xr:uid="{00000000-0005-0000-0000-0000B07D0000}"/>
    <cellStyle name="Normal 2 9 3 2 2" xfId="27142" xr:uid="{00000000-0005-0000-0000-0000B17D0000}"/>
    <cellStyle name="Normal 2 9 3 2 2 2" xfId="27143" xr:uid="{00000000-0005-0000-0000-0000B27D0000}"/>
    <cellStyle name="Normal 2 9 3 2 2 2 2" xfId="27144" xr:uid="{00000000-0005-0000-0000-0000B37D0000}"/>
    <cellStyle name="Normal 2 9 3 2 2 2 2 2" xfId="27145" xr:uid="{00000000-0005-0000-0000-0000B47D0000}"/>
    <cellStyle name="Normal 2 9 3 2 2 2 2 2 2" xfId="27146" xr:uid="{00000000-0005-0000-0000-0000B57D0000}"/>
    <cellStyle name="Normal 2 9 3 2 2 2 2 2 2 2" xfId="27147" xr:uid="{00000000-0005-0000-0000-0000B67D0000}"/>
    <cellStyle name="Normal 2 9 3 2 2 2 2 2 3" xfId="27148" xr:uid="{00000000-0005-0000-0000-0000B77D0000}"/>
    <cellStyle name="Normal 2 9 3 2 2 2 2 2 3 2" xfId="27149" xr:uid="{00000000-0005-0000-0000-0000B87D0000}"/>
    <cellStyle name="Normal 2 9 3 2 2 2 2 2 4" xfId="27150" xr:uid="{00000000-0005-0000-0000-0000B97D0000}"/>
    <cellStyle name="Normal 2 9 3 2 2 2 2 3" xfId="27151" xr:uid="{00000000-0005-0000-0000-0000BA7D0000}"/>
    <cellStyle name="Normal 2 9 3 2 2 2 2 3 2" xfId="27152" xr:uid="{00000000-0005-0000-0000-0000BB7D0000}"/>
    <cellStyle name="Normal 2 9 3 2 2 2 2 4" xfId="27153" xr:uid="{00000000-0005-0000-0000-0000BC7D0000}"/>
    <cellStyle name="Normal 2 9 3 2 2 2 2 4 2" xfId="27154" xr:uid="{00000000-0005-0000-0000-0000BD7D0000}"/>
    <cellStyle name="Normal 2 9 3 2 2 2 2 5" xfId="27155" xr:uid="{00000000-0005-0000-0000-0000BE7D0000}"/>
    <cellStyle name="Normal 2 9 3 2 2 2 3" xfId="27156" xr:uid="{00000000-0005-0000-0000-0000BF7D0000}"/>
    <cellStyle name="Normal 2 9 3 2 2 2 3 2" xfId="27157" xr:uid="{00000000-0005-0000-0000-0000C07D0000}"/>
    <cellStyle name="Normal 2 9 3 2 2 2 3 2 2" xfId="27158" xr:uid="{00000000-0005-0000-0000-0000C17D0000}"/>
    <cellStyle name="Normal 2 9 3 2 2 2 3 3" xfId="27159" xr:uid="{00000000-0005-0000-0000-0000C27D0000}"/>
    <cellStyle name="Normal 2 9 3 2 2 2 3 3 2" xfId="27160" xr:uid="{00000000-0005-0000-0000-0000C37D0000}"/>
    <cellStyle name="Normal 2 9 3 2 2 2 3 4" xfId="27161" xr:uid="{00000000-0005-0000-0000-0000C47D0000}"/>
    <cellStyle name="Normal 2 9 3 2 2 2 4" xfId="27162" xr:uid="{00000000-0005-0000-0000-0000C57D0000}"/>
    <cellStyle name="Normal 2 9 3 2 2 2 4 2" xfId="27163" xr:uid="{00000000-0005-0000-0000-0000C67D0000}"/>
    <cellStyle name="Normal 2 9 3 2 2 2 5" xfId="27164" xr:uid="{00000000-0005-0000-0000-0000C77D0000}"/>
    <cellStyle name="Normal 2 9 3 2 2 2 5 2" xfId="27165" xr:uid="{00000000-0005-0000-0000-0000C87D0000}"/>
    <cellStyle name="Normal 2 9 3 2 2 2 6" xfId="27166" xr:uid="{00000000-0005-0000-0000-0000C97D0000}"/>
    <cellStyle name="Normal 2 9 3 2 2 3" xfId="27167" xr:uid="{00000000-0005-0000-0000-0000CA7D0000}"/>
    <cellStyle name="Normal 2 9 3 2 2 3 2" xfId="27168" xr:uid="{00000000-0005-0000-0000-0000CB7D0000}"/>
    <cellStyle name="Normal 2 9 3 2 2 3 2 2" xfId="27169" xr:uid="{00000000-0005-0000-0000-0000CC7D0000}"/>
    <cellStyle name="Normal 2 9 3 2 2 3 2 2 2" xfId="27170" xr:uid="{00000000-0005-0000-0000-0000CD7D0000}"/>
    <cellStyle name="Normal 2 9 3 2 2 3 2 2 2 2" xfId="27171" xr:uid="{00000000-0005-0000-0000-0000CE7D0000}"/>
    <cellStyle name="Normal 2 9 3 2 2 3 2 2 3" xfId="27172" xr:uid="{00000000-0005-0000-0000-0000CF7D0000}"/>
    <cellStyle name="Normal 2 9 3 2 2 3 2 2 3 2" xfId="27173" xr:uid="{00000000-0005-0000-0000-0000D07D0000}"/>
    <cellStyle name="Normal 2 9 3 2 2 3 2 2 4" xfId="27174" xr:uid="{00000000-0005-0000-0000-0000D17D0000}"/>
    <cellStyle name="Normal 2 9 3 2 2 3 2 3" xfId="27175" xr:uid="{00000000-0005-0000-0000-0000D27D0000}"/>
    <cellStyle name="Normal 2 9 3 2 2 3 2 3 2" xfId="27176" xr:uid="{00000000-0005-0000-0000-0000D37D0000}"/>
    <cellStyle name="Normal 2 9 3 2 2 3 2 4" xfId="27177" xr:uid="{00000000-0005-0000-0000-0000D47D0000}"/>
    <cellStyle name="Normal 2 9 3 2 2 3 2 4 2" xfId="27178" xr:uid="{00000000-0005-0000-0000-0000D57D0000}"/>
    <cellStyle name="Normal 2 9 3 2 2 3 2 5" xfId="27179" xr:uid="{00000000-0005-0000-0000-0000D67D0000}"/>
    <cellStyle name="Normal 2 9 3 2 2 3 3" xfId="27180" xr:uid="{00000000-0005-0000-0000-0000D77D0000}"/>
    <cellStyle name="Normal 2 9 3 2 2 3 3 2" xfId="27181" xr:uid="{00000000-0005-0000-0000-0000D87D0000}"/>
    <cellStyle name="Normal 2 9 3 2 2 3 3 2 2" xfId="27182" xr:uid="{00000000-0005-0000-0000-0000D97D0000}"/>
    <cellStyle name="Normal 2 9 3 2 2 3 3 3" xfId="27183" xr:uid="{00000000-0005-0000-0000-0000DA7D0000}"/>
    <cellStyle name="Normal 2 9 3 2 2 3 3 3 2" xfId="27184" xr:uid="{00000000-0005-0000-0000-0000DB7D0000}"/>
    <cellStyle name="Normal 2 9 3 2 2 3 3 4" xfId="27185" xr:uid="{00000000-0005-0000-0000-0000DC7D0000}"/>
    <cellStyle name="Normal 2 9 3 2 2 3 4" xfId="27186" xr:uid="{00000000-0005-0000-0000-0000DD7D0000}"/>
    <cellStyle name="Normal 2 9 3 2 2 3 4 2" xfId="27187" xr:uid="{00000000-0005-0000-0000-0000DE7D0000}"/>
    <cellStyle name="Normal 2 9 3 2 2 3 5" xfId="27188" xr:uid="{00000000-0005-0000-0000-0000DF7D0000}"/>
    <cellStyle name="Normal 2 9 3 2 2 3 5 2" xfId="27189" xr:uid="{00000000-0005-0000-0000-0000E07D0000}"/>
    <cellStyle name="Normal 2 9 3 2 2 3 6" xfId="27190" xr:uid="{00000000-0005-0000-0000-0000E17D0000}"/>
    <cellStyle name="Normal 2 9 3 2 2 4" xfId="27191" xr:uid="{00000000-0005-0000-0000-0000E27D0000}"/>
    <cellStyle name="Normal 2 9 3 2 2 4 2" xfId="27192" xr:uid="{00000000-0005-0000-0000-0000E37D0000}"/>
    <cellStyle name="Normal 2 9 3 2 2 4 2 2" xfId="27193" xr:uid="{00000000-0005-0000-0000-0000E47D0000}"/>
    <cellStyle name="Normal 2 9 3 2 2 4 2 2 2" xfId="27194" xr:uid="{00000000-0005-0000-0000-0000E57D0000}"/>
    <cellStyle name="Normal 2 9 3 2 2 4 2 3" xfId="27195" xr:uid="{00000000-0005-0000-0000-0000E67D0000}"/>
    <cellStyle name="Normal 2 9 3 2 2 4 2 3 2" xfId="27196" xr:uid="{00000000-0005-0000-0000-0000E77D0000}"/>
    <cellStyle name="Normal 2 9 3 2 2 4 2 4" xfId="27197" xr:uid="{00000000-0005-0000-0000-0000E87D0000}"/>
    <cellStyle name="Normal 2 9 3 2 2 4 3" xfId="27198" xr:uid="{00000000-0005-0000-0000-0000E97D0000}"/>
    <cellStyle name="Normal 2 9 3 2 2 4 3 2" xfId="27199" xr:uid="{00000000-0005-0000-0000-0000EA7D0000}"/>
    <cellStyle name="Normal 2 9 3 2 2 4 4" xfId="27200" xr:uid="{00000000-0005-0000-0000-0000EB7D0000}"/>
    <cellStyle name="Normal 2 9 3 2 2 4 4 2" xfId="27201" xr:uid="{00000000-0005-0000-0000-0000EC7D0000}"/>
    <cellStyle name="Normal 2 9 3 2 2 4 5" xfId="27202" xr:uid="{00000000-0005-0000-0000-0000ED7D0000}"/>
    <cellStyle name="Normal 2 9 3 2 2 5" xfId="27203" xr:uid="{00000000-0005-0000-0000-0000EE7D0000}"/>
    <cellStyle name="Normal 2 9 3 2 2 5 2" xfId="27204" xr:uid="{00000000-0005-0000-0000-0000EF7D0000}"/>
    <cellStyle name="Normal 2 9 3 2 2 5 2 2" xfId="27205" xr:uid="{00000000-0005-0000-0000-0000F07D0000}"/>
    <cellStyle name="Normal 2 9 3 2 2 5 3" xfId="27206" xr:uid="{00000000-0005-0000-0000-0000F17D0000}"/>
    <cellStyle name="Normal 2 9 3 2 2 5 3 2" xfId="27207" xr:uid="{00000000-0005-0000-0000-0000F27D0000}"/>
    <cellStyle name="Normal 2 9 3 2 2 5 4" xfId="27208" xr:uid="{00000000-0005-0000-0000-0000F37D0000}"/>
    <cellStyle name="Normal 2 9 3 2 2 6" xfId="27209" xr:uid="{00000000-0005-0000-0000-0000F47D0000}"/>
    <cellStyle name="Normal 2 9 3 2 2 6 2" xfId="27210" xr:uid="{00000000-0005-0000-0000-0000F57D0000}"/>
    <cellStyle name="Normal 2 9 3 2 2 6 2 2" xfId="27211" xr:uid="{00000000-0005-0000-0000-0000F67D0000}"/>
    <cellStyle name="Normal 2 9 3 2 2 6 3" xfId="27212" xr:uid="{00000000-0005-0000-0000-0000F77D0000}"/>
    <cellStyle name="Normal 2 9 3 2 2 6 3 2" xfId="27213" xr:uid="{00000000-0005-0000-0000-0000F87D0000}"/>
    <cellStyle name="Normal 2 9 3 2 2 6 4" xfId="27214" xr:uid="{00000000-0005-0000-0000-0000F97D0000}"/>
    <cellStyle name="Normal 2 9 3 2 2 7" xfId="27215" xr:uid="{00000000-0005-0000-0000-0000FA7D0000}"/>
    <cellStyle name="Normal 2 9 3 2 2 7 2" xfId="27216" xr:uid="{00000000-0005-0000-0000-0000FB7D0000}"/>
    <cellStyle name="Normal 2 9 3 2 2 8" xfId="27217" xr:uid="{00000000-0005-0000-0000-0000FC7D0000}"/>
    <cellStyle name="Normal 2 9 3 2 2 8 2" xfId="27218" xr:uid="{00000000-0005-0000-0000-0000FD7D0000}"/>
    <cellStyle name="Normal 2 9 3 2 2 9" xfId="27219" xr:uid="{00000000-0005-0000-0000-0000FE7D0000}"/>
    <cellStyle name="Normal 2 9 3 2 3" xfId="27220" xr:uid="{00000000-0005-0000-0000-0000FF7D0000}"/>
    <cellStyle name="Normal 2 9 3 2 3 2" xfId="27221" xr:uid="{00000000-0005-0000-0000-0000007E0000}"/>
    <cellStyle name="Normal 2 9 3 2 3 2 2" xfId="27222" xr:uid="{00000000-0005-0000-0000-0000017E0000}"/>
    <cellStyle name="Normal 2 9 3 2 3 2 2 2" xfId="27223" xr:uid="{00000000-0005-0000-0000-0000027E0000}"/>
    <cellStyle name="Normal 2 9 3 2 3 2 2 2 2" xfId="27224" xr:uid="{00000000-0005-0000-0000-0000037E0000}"/>
    <cellStyle name="Normal 2 9 3 2 3 2 2 3" xfId="27225" xr:uid="{00000000-0005-0000-0000-0000047E0000}"/>
    <cellStyle name="Normal 2 9 3 2 3 2 2 3 2" xfId="27226" xr:uid="{00000000-0005-0000-0000-0000057E0000}"/>
    <cellStyle name="Normal 2 9 3 2 3 2 2 4" xfId="27227" xr:uid="{00000000-0005-0000-0000-0000067E0000}"/>
    <cellStyle name="Normal 2 9 3 2 3 2 3" xfId="27228" xr:uid="{00000000-0005-0000-0000-0000077E0000}"/>
    <cellStyle name="Normal 2 9 3 2 3 2 3 2" xfId="27229" xr:uid="{00000000-0005-0000-0000-0000087E0000}"/>
    <cellStyle name="Normal 2 9 3 2 3 2 4" xfId="27230" xr:uid="{00000000-0005-0000-0000-0000097E0000}"/>
    <cellStyle name="Normal 2 9 3 2 3 2 4 2" xfId="27231" xr:uid="{00000000-0005-0000-0000-00000A7E0000}"/>
    <cellStyle name="Normal 2 9 3 2 3 2 5" xfId="27232" xr:uid="{00000000-0005-0000-0000-00000B7E0000}"/>
    <cellStyle name="Normal 2 9 3 2 3 3" xfId="27233" xr:uid="{00000000-0005-0000-0000-00000C7E0000}"/>
    <cellStyle name="Normal 2 9 3 2 3 3 2" xfId="27234" xr:uid="{00000000-0005-0000-0000-00000D7E0000}"/>
    <cellStyle name="Normal 2 9 3 2 3 3 2 2" xfId="27235" xr:uid="{00000000-0005-0000-0000-00000E7E0000}"/>
    <cellStyle name="Normal 2 9 3 2 3 3 3" xfId="27236" xr:uid="{00000000-0005-0000-0000-00000F7E0000}"/>
    <cellStyle name="Normal 2 9 3 2 3 3 3 2" xfId="27237" xr:uid="{00000000-0005-0000-0000-0000107E0000}"/>
    <cellStyle name="Normal 2 9 3 2 3 3 4" xfId="27238" xr:uid="{00000000-0005-0000-0000-0000117E0000}"/>
    <cellStyle name="Normal 2 9 3 2 3 4" xfId="27239" xr:uid="{00000000-0005-0000-0000-0000127E0000}"/>
    <cellStyle name="Normal 2 9 3 2 3 4 2" xfId="27240" xr:uid="{00000000-0005-0000-0000-0000137E0000}"/>
    <cellStyle name="Normal 2 9 3 2 3 5" xfId="27241" xr:uid="{00000000-0005-0000-0000-0000147E0000}"/>
    <cellStyle name="Normal 2 9 3 2 3 5 2" xfId="27242" xr:uid="{00000000-0005-0000-0000-0000157E0000}"/>
    <cellStyle name="Normal 2 9 3 2 3 6" xfId="27243" xr:uid="{00000000-0005-0000-0000-0000167E0000}"/>
    <cellStyle name="Normal 2 9 3 2 4" xfId="27244" xr:uid="{00000000-0005-0000-0000-0000177E0000}"/>
    <cellStyle name="Normal 2 9 3 2 4 2" xfId="27245" xr:uid="{00000000-0005-0000-0000-0000187E0000}"/>
    <cellStyle name="Normal 2 9 3 2 4 2 2" xfId="27246" xr:uid="{00000000-0005-0000-0000-0000197E0000}"/>
    <cellStyle name="Normal 2 9 3 2 4 2 2 2" xfId="27247" xr:uid="{00000000-0005-0000-0000-00001A7E0000}"/>
    <cellStyle name="Normal 2 9 3 2 4 2 2 2 2" xfId="27248" xr:uid="{00000000-0005-0000-0000-00001B7E0000}"/>
    <cellStyle name="Normal 2 9 3 2 4 2 2 3" xfId="27249" xr:uid="{00000000-0005-0000-0000-00001C7E0000}"/>
    <cellStyle name="Normal 2 9 3 2 4 2 2 3 2" xfId="27250" xr:uid="{00000000-0005-0000-0000-00001D7E0000}"/>
    <cellStyle name="Normal 2 9 3 2 4 2 2 4" xfId="27251" xr:uid="{00000000-0005-0000-0000-00001E7E0000}"/>
    <cellStyle name="Normal 2 9 3 2 4 2 3" xfId="27252" xr:uid="{00000000-0005-0000-0000-00001F7E0000}"/>
    <cellStyle name="Normal 2 9 3 2 4 2 3 2" xfId="27253" xr:uid="{00000000-0005-0000-0000-0000207E0000}"/>
    <cellStyle name="Normal 2 9 3 2 4 2 4" xfId="27254" xr:uid="{00000000-0005-0000-0000-0000217E0000}"/>
    <cellStyle name="Normal 2 9 3 2 4 2 4 2" xfId="27255" xr:uid="{00000000-0005-0000-0000-0000227E0000}"/>
    <cellStyle name="Normal 2 9 3 2 4 2 5" xfId="27256" xr:uid="{00000000-0005-0000-0000-0000237E0000}"/>
    <cellStyle name="Normal 2 9 3 2 4 3" xfId="27257" xr:uid="{00000000-0005-0000-0000-0000247E0000}"/>
    <cellStyle name="Normal 2 9 3 2 4 3 2" xfId="27258" xr:uid="{00000000-0005-0000-0000-0000257E0000}"/>
    <cellStyle name="Normal 2 9 3 2 4 3 2 2" xfId="27259" xr:uid="{00000000-0005-0000-0000-0000267E0000}"/>
    <cellStyle name="Normal 2 9 3 2 4 3 3" xfId="27260" xr:uid="{00000000-0005-0000-0000-0000277E0000}"/>
    <cellStyle name="Normal 2 9 3 2 4 3 3 2" xfId="27261" xr:uid="{00000000-0005-0000-0000-0000287E0000}"/>
    <cellStyle name="Normal 2 9 3 2 4 3 4" xfId="27262" xr:uid="{00000000-0005-0000-0000-0000297E0000}"/>
    <cellStyle name="Normal 2 9 3 2 4 4" xfId="27263" xr:uid="{00000000-0005-0000-0000-00002A7E0000}"/>
    <cellStyle name="Normal 2 9 3 2 4 4 2" xfId="27264" xr:uid="{00000000-0005-0000-0000-00002B7E0000}"/>
    <cellStyle name="Normal 2 9 3 2 4 5" xfId="27265" xr:uid="{00000000-0005-0000-0000-00002C7E0000}"/>
    <cellStyle name="Normal 2 9 3 2 4 5 2" xfId="27266" xr:uid="{00000000-0005-0000-0000-00002D7E0000}"/>
    <cellStyle name="Normal 2 9 3 2 4 6" xfId="27267" xr:uid="{00000000-0005-0000-0000-00002E7E0000}"/>
    <cellStyle name="Normal 2 9 3 2 5" xfId="27268" xr:uid="{00000000-0005-0000-0000-00002F7E0000}"/>
    <cellStyle name="Normal 2 9 3 2 5 2" xfId="27269" xr:uid="{00000000-0005-0000-0000-0000307E0000}"/>
    <cellStyle name="Normal 2 9 3 2 5 2 2" xfId="27270" xr:uid="{00000000-0005-0000-0000-0000317E0000}"/>
    <cellStyle name="Normal 2 9 3 2 5 2 2 2" xfId="27271" xr:uid="{00000000-0005-0000-0000-0000327E0000}"/>
    <cellStyle name="Normal 2 9 3 2 5 2 3" xfId="27272" xr:uid="{00000000-0005-0000-0000-0000337E0000}"/>
    <cellStyle name="Normal 2 9 3 2 5 2 3 2" xfId="27273" xr:uid="{00000000-0005-0000-0000-0000347E0000}"/>
    <cellStyle name="Normal 2 9 3 2 5 2 4" xfId="27274" xr:uid="{00000000-0005-0000-0000-0000357E0000}"/>
    <cellStyle name="Normal 2 9 3 2 5 3" xfId="27275" xr:uid="{00000000-0005-0000-0000-0000367E0000}"/>
    <cellStyle name="Normal 2 9 3 2 5 3 2" xfId="27276" xr:uid="{00000000-0005-0000-0000-0000377E0000}"/>
    <cellStyle name="Normal 2 9 3 2 5 4" xfId="27277" xr:uid="{00000000-0005-0000-0000-0000387E0000}"/>
    <cellStyle name="Normal 2 9 3 2 5 4 2" xfId="27278" xr:uid="{00000000-0005-0000-0000-0000397E0000}"/>
    <cellStyle name="Normal 2 9 3 2 5 5" xfId="27279" xr:uid="{00000000-0005-0000-0000-00003A7E0000}"/>
    <cellStyle name="Normal 2 9 3 2 6" xfId="27280" xr:uid="{00000000-0005-0000-0000-00003B7E0000}"/>
    <cellStyle name="Normal 2 9 3 2 6 2" xfId="27281" xr:uid="{00000000-0005-0000-0000-00003C7E0000}"/>
    <cellStyle name="Normal 2 9 3 2 6 2 2" xfId="27282" xr:uid="{00000000-0005-0000-0000-00003D7E0000}"/>
    <cellStyle name="Normal 2 9 3 2 6 3" xfId="27283" xr:uid="{00000000-0005-0000-0000-00003E7E0000}"/>
    <cellStyle name="Normal 2 9 3 2 6 3 2" xfId="27284" xr:uid="{00000000-0005-0000-0000-00003F7E0000}"/>
    <cellStyle name="Normal 2 9 3 2 6 4" xfId="27285" xr:uid="{00000000-0005-0000-0000-0000407E0000}"/>
    <cellStyle name="Normal 2 9 3 2 7" xfId="27286" xr:uid="{00000000-0005-0000-0000-0000417E0000}"/>
    <cellStyle name="Normal 2 9 3 2 7 2" xfId="27287" xr:uid="{00000000-0005-0000-0000-0000427E0000}"/>
    <cellStyle name="Normal 2 9 3 2 7 2 2" xfId="27288" xr:uid="{00000000-0005-0000-0000-0000437E0000}"/>
    <cellStyle name="Normal 2 9 3 2 7 3" xfId="27289" xr:uid="{00000000-0005-0000-0000-0000447E0000}"/>
    <cellStyle name="Normal 2 9 3 2 7 3 2" xfId="27290" xr:uid="{00000000-0005-0000-0000-0000457E0000}"/>
    <cellStyle name="Normal 2 9 3 2 7 4" xfId="27291" xr:uid="{00000000-0005-0000-0000-0000467E0000}"/>
    <cellStyle name="Normal 2 9 3 2 8" xfId="27292" xr:uid="{00000000-0005-0000-0000-0000477E0000}"/>
    <cellStyle name="Normal 2 9 3 2 8 2" xfId="27293" xr:uid="{00000000-0005-0000-0000-0000487E0000}"/>
    <cellStyle name="Normal 2 9 3 2 9" xfId="27294" xr:uid="{00000000-0005-0000-0000-0000497E0000}"/>
    <cellStyle name="Normal 2 9 3 2 9 2" xfId="27295" xr:uid="{00000000-0005-0000-0000-00004A7E0000}"/>
    <cellStyle name="Normal 2 9 3 3" xfId="27296" xr:uid="{00000000-0005-0000-0000-00004B7E0000}"/>
    <cellStyle name="Normal 2 9 3 3 2" xfId="27297" xr:uid="{00000000-0005-0000-0000-00004C7E0000}"/>
    <cellStyle name="Normal 2 9 3 3 2 2" xfId="27298" xr:uid="{00000000-0005-0000-0000-00004D7E0000}"/>
    <cellStyle name="Normal 2 9 3 3 2 2 2" xfId="27299" xr:uid="{00000000-0005-0000-0000-00004E7E0000}"/>
    <cellStyle name="Normal 2 9 3 3 2 2 2 2" xfId="27300" xr:uid="{00000000-0005-0000-0000-00004F7E0000}"/>
    <cellStyle name="Normal 2 9 3 3 2 2 2 2 2" xfId="27301" xr:uid="{00000000-0005-0000-0000-0000507E0000}"/>
    <cellStyle name="Normal 2 9 3 3 2 2 2 3" xfId="27302" xr:uid="{00000000-0005-0000-0000-0000517E0000}"/>
    <cellStyle name="Normal 2 9 3 3 2 2 2 3 2" xfId="27303" xr:uid="{00000000-0005-0000-0000-0000527E0000}"/>
    <cellStyle name="Normal 2 9 3 3 2 2 2 4" xfId="27304" xr:uid="{00000000-0005-0000-0000-0000537E0000}"/>
    <cellStyle name="Normal 2 9 3 3 2 2 3" xfId="27305" xr:uid="{00000000-0005-0000-0000-0000547E0000}"/>
    <cellStyle name="Normal 2 9 3 3 2 2 3 2" xfId="27306" xr:uid="{00000000-0005-0000-0000-0000557E0000}"/>
    <cellStyle name="Normal 2 9 3 3 2 2 4" xfId="27307" xr:uid="{00000000-0005-0000-0000-0000567E0000}"/>
    <cellStyle name="Normal 2 9 3 3 2 2 4 2" xfId="27308" xr:uid="{00000000-0005-0000-0000-0000577E0000}"/>
    <cellStyle name="Normal 2 9 3 3 2 2 5" xfId="27309" xr:uid="{00000000-0005-0000-0000-0000587E0000}"/>
    <cellStyle name="Normal 2 9 3 3 2 3" xfId="27310" xr:uid="{00000000-0005-0000-0000-0000597E0000}"/>
    <cellStyle name="Normal 2 9 3 3 2 3 2" xfId="27311" xr:uid="{00000000-0005-0000-0000-00005A7E0000}"/>
    <cellStyle name="Normal 2 9 3 3 2 3 2 2" xfId="27312" xr:uid="{00000000-0005-0000-0000-00005B7E0000}"/>
    <cellStyle name="Normal 2 9 3 3 2 3 3" xfId="27313" xr:uid="{00000000-0005-0000-0000-00005C7E0000}"/>
    <cellStyle name="Normal 2 9 3 3 2 3 3 2" xfId="27314" xr:uid="{00000000-0005-0000-0000-00005D7E0000}"/>
    <cellStyle name="Normal 2 9 3 3 2 3 4" xfId="27315" xr:uid="{00000000-0005-0000-0000-00005E7E0000}"/>
    <cellStyle name="Normal 2 9 3 3 2 4" xfId="27316" xr:uid="{00000000-0005-0000-0000-00005F7E0000}"/>
    <cellStyle name="Normal 2 9 3 3 2 4 2" xfId="27317" xr:uid="{00000000-0005-0000-0000-0000607E0000}"/>
    <cellStyle name="Normal 2 9 3 3 2 5" xfId="27318" xr:uid="{00000000-0005-0000-0000-0000617E0000}"/>
    <cellStyle name="Normal 2 9 3 3 2 5 2" xfId="27319" xr:uid="{00000000-0005-0000-0000-0000627E0000}"/>
    <cellStyle name="Normal 2 9 3 3 2 6" xfId="27320" xr:uid="{00000000-0005-0000-0000-0000637E0000}"/>
    <cellStyle name="Normal 2 9 3 3 3" xfId="27321" xr:uid="{00000000-0005-0000-0000-0000647E0000}"/>
    <cellStyle name="Normal 2 9 3 3 3 2" xfId="27322" xr:uid="{00000000-0005-0000-0000-0000657E0000}"/>
    <cellStyle name="Normal 2 9 3 3 3 2 2" xfId="27323" xr:uid="{00000000-0005-0000-0000-0000667E0000}"/>
    <cellStyle name="Normal 2 9 3 3 3 2 2 2" xfId="27324" xr:uid="{00000000-0005-0000-0000-0000677E0000}"/>
    <cellStyle name="Normal 2 9 3 3 3 2 2 2 2" xfId="27325" xr:uid="{00000000-0005-0000-0000-0000687E0000}"/>
    <cellStyle name="Normal 2 9 3 3 3 2 2 3" xfId="27326" xr:uid="{00000000-0005-0000-0000-0000697E0000}"/>
    <cellStyle name="Normal 2 9 3 3 3 2 2 3 2" xfId="27327" xr:uid="{00000000-0005-0000-0000-00006A7E0000}"/>
    <cellStyle name="Normal 2 9 3 3 3 2 2 4" xfId="27328" xr:uid="{00000000-0005-0000-0000-00006B7E0000}"/>
    <cellStyle name="Normal 2 9 3 3 3 2 3" xfId="27329" xr:uid="{00000000-0005-0000-0000-00006C7E0000}"/>
    <cellStyle name="Normal 2 9 3 3 3 2 3 2" xfId="27330" xr:uid="{00000000-0005-0000-0000-00006D7E0000}"/>
    <cellStyle name="Normal 2 9 3 3 3 2 4" xfId="27331" xr:uid="{00000000-0005-0000-0000-00006E7E0000}"/>
    <cellStyle name="Normal 2 9 3 3 3 2 4 2" xfId="27332" xr:uid="{00000000-0005-0000-0000-00006F7E0000}"/>
    <cellStyle name="Normal 2 9 3 3 3 2 5" xfId="27333" xr:uid="{00000000-0005-0000-0000-0000707E0000}"/>
    <cellStyle name="Normal 2 9 3 3 3 3" xfId="27334" xr:uid="{00000000-0005-0000-0000-0000717E0000}"/>
    <cellStyle name="Normal 2 9 3 3 3 3 2" xfId="27335" xr:uid="{00000000-0005-0000-0000-0000727E0000}"/>
    <cellStyle name="Normal 2 9 3 3 3 3 2 2" xfId="27336" xr:uid="{00000000-0005-0000-0000-0000737E0000}"/>
    <cellStyle name="Normal 2 9 3 3 3 3 3" xfId="27337" xr:uid="{00000000-0005-0000-0000-0000747E0000}"/>
    <cellStyle name="Normal 2 9 3 3 3 3 3 2" xfId="27338" xr:uid="{00000000-0005-0000-0000-0000757E0000}"/>
    <cellStyle name="Normal 2 9 3 3 3 3 4" xfId="27339" xr:uid="{00000000-0005-0000-0000-0000767E0000}"/>
    <cellStyle name="Normal 2 9 3 3 3 4" xfId="27340" xr:uid="{00000000-0005-0000-0000-0000777E0000}"/>
    <cellStyle name="Normal 2 9 3 3 3 4 2" xfId="27341" xr:uid="{00000000-0005-0000-0000-0000787E0000}"/>
    <cellStyle name="Normal 2 9 3 3 3 5" xfId="27342" xr:uid="{00000000-0005-0000-0000-0000797E0000}"/>
    <cellStyle name="Normal 2 9 3 3 3 5 2" xfId="27343" xr:uid="{00000000-0005-0000-0000-00007A7E0000}"/>
    <cellStyle name="Normal 2 9 3 3 3 6" xfId="27344" xr:uid="{00000000-0005-0000-0000-00007B7E0000}"/>
    <cellStyle name="Normal 2 9 3 3 4" xfId="27345" xr:uid="{00000000-0005-0000-0000-00007C7E0000}"/>
    <cellStyle name="Normal 2 9 3 3 4 2" xfId="27346" xr:uid="{00000000-0005-0000-0000-00007D7E0000}"/>
    <cellStyle name="Normal 2 9 3 3 4 2 2" xfId="27347" xr:uid="{00000000-0005-0000-0000-00007E7E0000}"/>
    <cellStyle name="Normal 2 9 3 3 4 2 2 2" xfId="27348" xr:uid="{00000000-0005-0000-0000-00007F7E0000}"/>
    <cellStyle name="Normal 2 9 3 3 4 2 3" xfId="27349" xr:uid="{00000000-0005-0000-0000-0000807E0000}"/>
    <cellStyle name="Normal 2 9 3 3 4 2 3 2" xfId="27350" xr:uid="{00000000-0005-0000-0000-0000817E0000}"/>
    <cellStyle name="Normal 2 9 3 3 4 2 4" xfId="27351" xr:uid="{00000000-0005-0000-0000-0000827E0000}"/>
    <cellStyle name="Normal 2 9 3 3 4 3" xfId="27352" xr:uid="{00000000-0005-0000-0000-0000837E0000}"/>
    <cellStyle name="Normal 2 9 3 3 4 3 2" xfId="27353" xr:uid="{00000000-0005-0000-0000-0000847E0000}"/>
    <cellStyle name="Normal 2 9 3 3 4 4" xfId="27354" xr:uid="{00000000-0005-0000-0000-0000857E0000}"/>
    <cellStyle name="Normal 2 9 3 3 4 4 2" xfId="27355" xr:uid="{00000000-0005-0000-0000-0000867E0000}"/>
    <cellStyle name="Normal 2 9 3 3 4 5" xfId="27356" xr:uid="{00000000-0005-0000-0000-0000877E0000}"/>
    <cellStyle name="Normal 2 9 3 3 5" xfId="27357" xr:uid="{00000000-0005-0000-0000-0000887E0000}"/>
    <cellStyle name="Normal 2 9 3 3 5 2" xfId="27358" xr:uid="{00000000-0005-0000-0000-0000897E0000}"/>
    <cellStyle name="Normal 2 9 3 3 5 2 2" xfId="27359" xr:uid="{00000000-0005-0000-0000-00008A7E0000}"/>
    <cellStyle name="Normal 2 9 3 3 5 3" xfId="27360" xr:uid="{00000000-0005-0000-0000-00008B7E0000}"/>
    <cellStyle name="Normal 2 9 3 3 5 3 2" xfId="27361" xr:uid="{00000000-0005-0000-0000-00008C7E0000}"/>
    <cellStyle name="Normal 2 9 3 3 5 4" xfId="27362" xr:uid="{00000000-0005-0000-0000-00008D7E0000}"/>
    <cellStyle name="Normal 2 9 3 3 6" xfId="27363" xr:uid="{00000000-0005-0000-0000-00008E7E0000}"/>
    <cellStyle name="Normal 2 9 3 3 6 2" xfId="27364" xr:uid="{00000000-0005-0000-0000-00008F7E0000}"/>
    <cellStyle name="Normal 2 9 3 3 6 2 2" xfId="27365" xr:uid="{00000000-0005-0000-0000-0000907E0000}"/>
    <cellStyle name="Normal 2 9 3 3 6 3" xfId="27366" xr:uid="{00000000-0005-0000-0000-0000917E0000}"/>
    <cellStyle name="Normal 2 9 3 3 6 3 2" xfId="27367" xr:uid="{00000000-0005-0000-0000-0000927E0000}"/>
    <cellStyle name="Normal 2 9 3 3 6 4" xfId="27368" xr:uid="{00000000-0005-0000-0000-0000937E0000}"/>
    <cellStyle name="Normal 2 9 3 3 7" xfId="27369" xr:uid="{00000000-0005-0000-0000-0000947E0000}"/>
    <cellStyle name="Normal 2 9 3 3 7 2" xfId="27370" xr:uid="{00000000-0005-0000-0000-0000957E0000}"/>
    <cellStyle name="Normal 2 9 3 3 8" xfId="27371" xr:uid="{00000000-0005-0000-0000-0000967E0000}"/>
    <cellStyle name="Normal 2 9 3 3 8 2" xfId="27372" xr:uid="{00000000-0005-0000-0000-0000977E0000}"/>
    <cellStyle name="Normal 2 9 3 3 9" xfId="27373" xr:uid="{00000000-0005-0000-0000-0000987E0000}"/>
    <cellStyle name="Normal 2 9 3 4" xfId="27374" xr:uid="{00000000-0005-0000-0000-0000997E0000}"/>
    <cellStyle name="Normal 2 9 3 4 2" xfId="27375" xr:uid="{00000000-0005-0000-0000-00009A7E0000}"/>
    <cellStyle name="Normal 2 9 3 4 2 2" xfId="27376" xr:uid="{00000000-0005-0000-0000-00009B7E0000}"/>
    <cellStyle name="Normal 2 9 3 4 2 2 2" xfId="27377" xr:uid="{00000000-0005-0000-0000-00009C7E0000}"/>
    <cellStyle name="Normal 2 9 3 4 2 2 2 2" xfId="27378" xr:uid="{00000000-0005-0000-0000-00009D7E0000}"/>
    <cellStyle name="Normal 2 9 3 4 2 2 3" xfId="27379" xr:uid="{00000000-0005-0000-0000-00009E7E0000}"/>
    <cellStyle name="Normal 2 9 3 4 2 2 3 2" xfId="27380" xr:uid="{00000000-0005-0000-0000-00009F7E0000}"/>
    <cellStyle name="Normal 2 9 3 4 2 2 4" xfId="27381" xr:uid="{00000000-0005-0000-0000-0000A07E0000}"/>
    <cellStyle name="Normal 2 9 3 4 2 3" xfId="27382" xr:uid="{00000000-0005-0000-0000-0000A17E0000}"/>
    <cellStyle name="Normal 2 9 3 4 2 3 2" xfId="27383" xr:uid="{00000000-0005-0000-0000-0000A27E0000}"/>
    <cellStyle name="Normal 2 9 3 4 2 4" xfId="27384" xr:uid="{00000000-0005-0000-0000-0000A37E0000}"/>
    <cellStyle name="Normal 2 9 3 4 2 4 2" xfId="27385" xr:uid="{00000000-0005-0000-0000-0000A47E0000}"/>
    <cellStyle name="Normal 2 9 3 4 2 5" xfId="27386" xr:uid="{00000000-0005-0000-0000-0000A57E0000}"/>
    <cellStyle name="Normal 2 9 3 4 3" xfId="27387" xr:uid="{00000000-0005-0000-0000-0000A67E0000}"/>
    <cellStyle name="Normal 2 9 3 4 3 2" xfId="27388" xr:uid="{00000000-0005-0000-0000-0000A77E0000}"/>
    <cellStyle name="Normal 2 9 3 4 3 2 2" xfId="27389" xr:uid="{00000000-0005-0000-0000-0000A87E0000}"/>
    <cellStyle name="Normal 2 9 3 4 3 3" xfId="27390" xr:uid="{00000000-0005-0000-0000-0000A97E0000}"/>
    <cellStyle name="Normal 2 9 3 4 3 3 2" xfId="27391" xr:uid="{00000000-0005-0000-0000-0000AA7E0000}"/>
    <cellStyle name="Normal 2 9 3 4 3 4" xfId="27392" xr:uid="{00000000-0005-0000-0000-0000AB7E0000}"/>
    <cellStyle name="Normal 2 9 3 4 4" xfId="27393" xr:uid="{00000000-0005-0000-0000-0000AC7E0000}"/>
    <cellStyle name="Normal 2 9 3 4 4 2" xfId="27394" xr:uid="{00000000-0005-0000-0000-0000AD7E0000}"/>
    <cellStyle name="Normal 2 9 3 4 5" xfId="27395" xr:uid="{00000000-0005-0000-0000-0000AE7E0000}"/>
    <cellStyle name="Normal 2 9 3 4 5 2" xfId="27396" xr:uid="{00000000-0005-0000-0000-0000AF7E0000}"/>
    <cellStyle name="Normal 2 9 3 4 6" xfId="27397" xr:uid="{00000000-0005-0000-0000-0000B07E0000}"/>
    <cellStyle name="Normal 2 9 3 5" xfId="27398" xr:uid="{00000000-0005-0000-0000-0000B17E0000}"/>
    <cellStyle name="Normal 2 9 3 5 2" xfId="27399" xr:uid="{00000000-0005-0000-0000-0000B27E0000}"/>
    <cellStyle name="Normal 2 9 3 5 2 2" xfId="27400" xr:uid="{00000000-0005-0000-0000-0000B37E0000}"/>
    <cellStyle name="Normal 2 9 3 5 2 2 2" xfId="27401" xr:uid="{00000000-0005-0000-0000-0000B47E0000}"/>
    <cellStyle name="Normal 2 9 3 5 2 2 2 2" xfId="27402" xr:uid="{00000000-0005-0000-0000-0000B57E0000}"/>
    <cellStyle name="Normal 2 9 3 5 2 2 3" xfId="27403" xr:uid="{00000000-0005-0000-0000-0000B67E0000}"/>
    <cellStyle name="Normal 2 9 3 5 2 2 3 2" xfId="27404" xr:uid="{00000000-0005-0000-0000-0000B77E0000}"/>
    <cellStyle name="Normal 2 9 3 5 2 2 4" xfId="27405" xr:uid="{00000000-0005-0000-0000-0000B87E0000}"/>
    <cellStyle name="Normal 2 9 3 5 2 3" xfId="27406" xr:uid="{00000000-0005-0000-0000-0000B97E0000}"/>
    <cellStyle name="Normal 2 9 3 5 2 3 2" xfId="27407" xr:uid="{00000000-0005-0000-0000-0000BA7E0000}"/>
    <cellStyle name="Normal 2 9 3 5 2 4" xfId="27408" xr:uid="{00000000-0005-0000-0000-0000BB7E0000}"/>
    <cellStyle name="Normal 2 9 3 5 2 4 2" xfId="27409" xr:uid="{00000000-0005-0000-0000-0000BC7E0000}"/>
    <cellStyle name="Normal 2 9 3 5 2 5" xfId="27410" xr:uid="{00000000-0005-0000-0000-0000BD7E0000}"/>
    <cellStyle name="Normal 2 9 3 5 3" xfId="27411" xr:uid="{00000000-0005-0000-0000-0000BE7E0000}"/>
    <cellStyle name="Normal 2 9 3 5 3 2" xfId="27412" xr:uid="{00000000-0005-0000-0000-0000BF7E0000}"/>
    <cellStyle name="Normal 2 9 3 5 3 2 2" xfId="27413" xr:uid="{00000000-0005-0000-0000-0000C07E0000}"/>
    <cellStyle name="Normal 2 9 3 5 3 3" xfId="27414" xr:uid="{00000000-0005-0000-0000-0000C17E0000}"/>
    <cellStyle name="Normal 2 9 3 5 3 3 2" xfId="27415" xr:uid="{00000000-0005-0000-0000-0000C27E0000}"/>
    <cellStyle name="Normal 2 9 3 5 3 4" xfId="27416" xr:uid="{00000000-0005-0000-0000-0000C37E0000}"/>
    <cellStyle name="Normal 2 9 3 5 4" xfId="27417" xr:uid="{00000000-0005-0000-0000-0000C47E0000}"/>
    <cellStyle name="Normal 2 9 3 5 4 2" xfId="27418" xr:uid="{00000000-0005-0000-0000-0000C57E0000}"/>
    <cellStyle name="Normal 2 9 3 5 5" xfId="27419" xr:uid="{00000000-0005-0000-0000-0000C67E0000}"/>
    <cellStyle name="Normal 2 9 3 5 5 2" xfId="27420" xr:uid="{00000000-0005-0000-0000-0000C77E0000}"/>
    <cellStyle name="Normal 2 9 3 5 6" xfId="27421" xr:uid="{00000000-0005-0000-0000-0000C87E0000}"/>
    <cellStyle name="Normal 2 9 3 6" xfId="27422" xr:uid="{00000000-0005-0000-0000-0000C97E0000}"/>
    <cellStyle name="Normal 2 9 3 6 2" xfId="27423" xr:uid="{00000000-0005-0000-0000-0000CA7E0000}"/>
    <cellStyle name="Normal 2 9 3 6 2 2" xfId="27424" xr:uid="{00000000-0005-0000-0000-0000CB7E0000}"/>
    <cellStyle name="Normal 2 9 3 6 2 2 2" xfId="27425" xr:uid="{00000000-0005-0000-0000-0000CC7E0000}"/>
    <cellStyle name="Normal 2 9 3 6 2 3" xfId="27426" xr:uid="{00000000-0005-0000-0000-0000CD7E0000}"/>
    <cellStyle name="Normal 2 9 3 6 2 3 2" xfId="27427" xr:uid="{00000000-0005-0000-0000-0000CE7E0000}"/>
    <cellStyle name="Normal 2 9 3 6 2 4" xfId="27428" xr:uid="{00000000-0005-0000-0000-0000CF7E0000}"/>
    <cellStyle name="Normal 2 9 3 6 3" xfId="27429" xr:uid="{00000000-0005-0000-0000-0000D07E0000}"/>
    <cellStyle name="Normal 2 9 3 6 3 2" xfId="27430" xr:uid="{00000000-0005-0000-0000-0000D17E0000}"/>
    <cellStyle name="Normal 2 9 3 6 4" xfId="27431" xr:uid="{00000000-0005-0000-0000-0000D27E0000}"/>
    <cellStyle name="Normal 2 9 3 6 4 2" xfId="27432" xr:uid="{00000000-0005-0000-0000-0000D37E0000}"/>
    <cellStyle name="Normal 2 9 3 6 5" xfId="27433" xr:uid="{00000000-0005-0000-0000-0000D47E0000}"/>
    <cellStyle name="Normal 2 9 3 7" xfId="27434" xr:uid="{00000000-0005-0000-0000-0000D57E0000}"/>
    <cellStyle name="Normal 2 9 3 7 2" xfId="27435" xr:uid="{00000000-0005-0000-0000-0000D67E0000}"/>
    <cellStyle name="Normal 2 9 3 7 2 2" xfId="27436" xr:uid="{00000000-0005-0000-0000-0000D77E0000}"/>
    <cellStyle name="Normal 2 9 3 7 3" xfId="27437" xr:uid="{00000000-0005-0000-0000-0000D87E0000}"/>
    <cellStyle name="Normal 2 9 3 7 3 2" xfId="27438" xr:uid="{00000000-0005-0000-0000-0000D97E0000}"/>
    <cellStyle name="Normal 2 9 3 7 4" xfId="27439" xr:uid="{00000000-0005-0000-0000-0000DA7E0000}"/>
    <cellStyle name="Normal 2 9 3 8" xfId="27440" xr:uid="{00000000-0005-0000-0000-0000DB7E0000}"/>
    <cellStyle name="Normal 2 9 3 8 2" xfId="27441" xr:uid="{00000000-0005-0000-0000-0000DC7E0000}"/>
    <cellStyle name="Normal 2 9 3 8 2 2" xfId="27442" xr:uid="{00000000-0005-0000-0000-0000DD7E0000}"/>
    <cellStyle name="Normal 2 9 3 8 3" xfId="27443" xr:uid="{00000000-0005-0000-0000-0000DE7E0000}"/>
    <cellStyle name="Normal 2 9 3 8 3 2" xfId="27444" xr:uid="{00000000-0005-0000-0000-0000DF7E0000}"/>
    <cellStyle name="Normal 2 9 3 8 4" xfId="27445" xr:uid="{00000000-0005-0000-0000-0000E07E0000}"/>
    <cellStyle name="Normal 2 9 3 9" xfId="27446" xr:uid="{00000000-0005-0000-0000-0000E17E0000}"/>
    <cellStyle name="Normal 2 9 3 9 2" xfId="27447" xr:uid="{00000000-0005-0000-0000-0000E27E0000}"/>
    <cellStyle name="Normal 2 9 4" xfId="27448" xr:uid="{00000000-0005-0000-0000-0000E37E0000}"/>
    <cellStyle name="Normal 2 9 4 10" xfId="27449" xr:uid="{00000000-0005-0000-0000-0000E47E0000}"/>
    <cellStyle name="Normal 2 9 4 11" xfId="43408" xr:uid="{00000000-0005-0000-0000-0000E57E0000}"/>
    <cellStyle name="Normal 2 9 4 2" xfId="27450" xr:uid="{00000000-0005-0000-0000-0000E67E0000}"/>
    <cellStyle name="Normal 2 9 4 2 2" xfId="27451" xr:uid="{00000000-0005-0000-0000-0000E77E0000}"/>
    <cellStyle name="Normal 2 9 4 2 2 2" xfId="27452" xr:uid="{00000000-0005-0000-0000-0000E87E0000}"/>
    <cellStyle name="Normal 2 9 4 2 2 2 2" xfId="27453" xr:uid="{00000000-0005-0000-0000-0000E97E0000}"/>
    <cellStyle name="Normal 2 9 4 2 2 2 2 2" xfId="27454" xr:uid="{00000000-0005-0000-0000-0000EA7E0000}"/>
    <cellStyle name="Normal 2 9 4 2 2 2 2 2 2" xfId="27455" xr:uid="{00000000-0005-0000-0000-0000EB7E0000}"/>
    <cellStyle name="Normal 2 9 4 2 2 2 2 3" xfId="27456" xr:uid="{00000000-0005-0000-0000-0000EC7E0000}"/>
    <cellStyle name="Normal 2 9 4 2 2 2 2 3 2" xfId="27457" xr:uid="{00000000-0005-0000-0000-0000ED7E0000}"/>
    <cellStyle name="Normal 2 9 4 2 2 2 2 4" xfId="27458" xr:uid="{00000000-0005-0000-0000-0000EE7E0000}"/>
    <cellStyle name="Normal 2 9 4 2 2 2 3" xfId="27459" xr:uid="{00000000-0005-0000-0000-0000EF7E0000}"/>
    <cellStyle name="Normal 2 9 4 2 2 2 3 2" xfId="27460" xr:uid="{00000000-0005-0000-0000-0000F07E0000}"/>
    <cellStyle name="Normal 2 9 4 2 2 2 4" xfId="27461" xr:uid="{00000000-0005-0000-0000-0000F17E0000}"/>
    <cellStyle name="Normal 2 9 4 2 2 2 4 2" xfId="27462" xr:uid="{00000000-0005-0000-0000-0000F27E0000}"/>
    <cellStyle name="Normal 2 9 4 2 2 2 5" xfId="27463" xr:uid="{00000000-0005-0000-0000-0000F37E0000}"/>
    <cellStyle name="Normal 2 9 4 2 2 3" xfId="27464" xr:uid="{00000000-0005-0000-0000-0000F47E0000}"/>
    <cellStyle name="Normal 2 9 4 2 2 3 2" xfId="27465" xr:uid="{00000000-0005-0000-0000-0000F57E0000}"/>
    <cellStyle name="Normal 2 9 4 2 2 3 2 2" xfId="27466" xr:uid="{00000000-0005-0000-0000-0000F67E0000}"/>
    <cellStyle name="Normal 2 9 4 2 2 3 3" xfId="27467" xr:uid="{00000000-0005-0000-0000-0000F77E0000}"/>
    <cellStyle name="Normal 2 9 4 2 2 3 3 2" xfId="27468" xr:uid="{00000000-0005-0000-0000-0000F87E0000}"/>
    <cellStyle name="Normal 2 9 4 2 2 3 4" xfId="27469" xr:uid="{00000000-0005-0000-0000-0000F97E0000}"/>
    <cellStyle name="Normal 2 9 4 2 2 4" xfId="27470" xr:uid="{00000000-0005-0000-0000-0000FA7E0000}"/>
    <cellStyle name="Normal 2 9 4 2 2 4 2" xfId="27471" xr:uid="{00000000-0005-0000-0000-0000FB7E0000}"/>
    <cellStyle name="Normal 2 9 4 2 2 5" xfId="27472" xr:uid="{00000000-0005-0000-0000-0000FC7E0000}"/>
    <cellStyle name="Normal 2 9 4 2 2 5 2" xfId="27473" xr:uid="{00000000-0005-0000-0000-0000FD7E0000}"/>
    <cellStyle name="Normal 2 9 4 2 2 6" xfId="27474" xr:uid="{00000000-0005-0000-0000-0000FE7E0000}"/>
    <cellStyle name="Normal 2 9 4 2 3" xfId="27475" xr:uid="{00000000-0005-0000-0000-0000FF7E0000}"/>
    <cellStyle name="Normal 2 9 4 2 3 2" xfId="27476" xr:uid="{00000000-0005-0000-0000-0000007F0000}"/>
    <cellStyle name="Normal 2 9 4 2 3 2 2" xfId="27477" xr:uid="{00000000-0005-0000-0000-0000017F0000}"/>
    <cellStyle name="Normal 2 9 4 2 3 2 2 2" xfId="27478" xr:uid="{00000000-0005-0000-0000-0000027F0000}"/>
    <cellStyle name="Normal 2 9 4 2 3 2 2 2 2" xfId="27479" xr:uid="{00000000-0005-0000-0000-0000037F0000}"/>
    <cellStyle name="Normal 2 9 4 2 3 2 2 3" xfId="27480" xr:uid="{00000000-0005-0000-0000-0000047F0000}"/>
    <cellStyle name="Normal 2 9 4 2 3 2 2 3 2" xfId="27481" xr:uid="{00000000-0005-0000-0000-0000057F0000}"/>
    <cellStyle name="Normal 2 9 4 2 3 2 2 4" xfId="27482" xr:uid="{00000000-0005-0000-0000-0000067F0000}"/>
    <cellStyle name="Normal 2 9 4 2 3 2 3" xfId="27483" xr:uid="{00000000-0005-0000-0000-0000077F0000}"/>
    <cellStyle name="Normal 2 9 4 2 3 2 3 2" xfId="27484" xr:uid="{00000000-0005-0000-0000-0000087F0000}"/>
    <cellStyle name="Normal 2 9 4 2 3 2 4" xfId="27485" xr:uid="{00000000-0005-0000-0000-0000097F0000}"/>
    <cellStyle name="Normal 2 9 4 2 3 2 4 2" xfId="27486" xr:uid="{00000000-0005-0000-0000-00000A7F0000}"/>
    <cellStyle name="Normal 2 9 4 2 3 2 5" xfId="27487" xr:uid="{00000000-0005-0000-0000-00000B7F0000}"/>
    <cellStyle name="Normal 2 9 4 2 3 3" xfId="27488" xr:uid="{00000000-0005-0000-0000-00000C7F0000}"/>
    <cellStyle name="Normal 2 9 4 2 3 3 2" xfId="27489" xr:uid="{00000000-0005-0000-0000-00000D7F0000}"/>
    <cellStyle name="Normal 2 9 4 2 3 3 2 2" xfId="27490" xr:uid="{00000000-0005-0000-0000-00000E7F0000}"/>
    <cellStyle name="Normal 2 9 4 2 3 3 3" xfId="27491" xr:uid="{00000000-0005-0000-0000-00000F7F0000}"/>
    <cellStyle name="Normal 2 9 4 2 3 3 3 2" xfId="27492" xr:uid="{00000000-0005-0000-0000-0000107F0000}"/>
    <cellStyle name="Normal 2 9 4 2 3 3 4" xfId="27493" xr:uid="{00000000-0005-0000-0000-0000117F0000}"/>
    <cellStyle name="Normal 2 9 4 2 3 4" xfId="27494" xr:uid="{00000000-0005-0000-0000-0000127F0000}"/>
    <cellStyle name="Normal 2 9 4 2 3 4 2" xfId="27495" xr:uid="{00000000-0005-0000-0000-0000137F0000}"/>
    <cellStyle name="Normal 2 9 4 2 3 5" xfId="27496" xr:uid="{00000000-0005-0000-0000-0000147F0000}"/>
    <cellStyle name="Normal 2 9 4 2 3 5 2" xfId="27497" xr:uid="{00000000-0005-0000-0000-0000157F0000}"/>
    <cellStyle name="Normal 2 9 4 2 3 6" xfId="27498" xr:uid="{00000000-0005-0000-0000-0000167F0000}"/>
    <cellStyle name="Normal 2 9 4 2 4" xfId="27499" xr:uid="{00000000-0005-0000-0000-0000177F0000}"/>
    <cellStyle name="Normal 2 9 4 2 4 2" xfId="27500" xr:uid="{00000000-0005-0000-0000-0000187F0000}"/>
    <cellStyle name="Normal 2 9 4 2 4 2 2" xfId="27501" xr:uid="{00000000-0005-0000-0000-0000197F0000}"/>
    <cellStyle name="Normal 2 9 4 2 4 2 2 2" xfId="27502" xr:uid="{00000000-0005-0000-0000-00001A7F0000}"/>
    <cellStyle name="Normal 2 9 4 2 4 2 3" xfId="27503" xr:uid="{00000000-0005-0000-0000-00001B7F0000}"/>
    <cellStyle name="Normal 2 9 4 2 4 2 3 2" xfId="27504" xr:uid="{00000000-0005-0000-0000-00001C7F0000}"/>
    <cellStyle name="Normal 2 9 4 2 4 2 4" xfId="27505" xr:uid="{00000000-0005-0000-0000-00001D7F0000}"/>
    <cellStyle name="Normal 2 9 4 2 4 3" xfId="27506" xr:uid="{00000000-0005-0000-0000-00001E7F0000}"/>
    <cellStyle name="Normal 2 9 4 2 4 3 2" xfId="27507" xr:uid="{00000000-0005-0000-0000-00001F7F0000}"/>
    <cellStyle name="Normal 2 9 4 2 4 4" xfId="27508" xr:uid="{00000000-0005-0000-0000-0000207F0000}"/>
    <cellStyle name="Normal 2 9 4 2 4 4 2" xfId="27509" xr:uid="{00000000-0005-0000-0000-0000217F0000}"/>
    <cellStyle name="Normal 2 9 4 2 4 5" xfId="27510" xr:uid="{00000000-0005-0000-0000-0000227F0000}"/>
    <cellStyle name="Normal 2 9 4 2 5" xfId="27511" xr:uid="{00000000-0005-0000-0000-0000237F0000}"/>
    <cellStyle name="Normal 2 9 4 2 5 2" xfId="27512" xr:uid="{00000000-0005-0000-0000-0000247F0000}"/>
    <cellStyle name="Normal 2 9 4 2 5 2 2" xfId="27513" xr:uid="{00000000-0005-0000-0000-0000257F0000}"/>
    <cellStyle name="Normal 2 9 4 2 5 3" xfId="27514" xr:uid="{00000000-0005-0000-0000-0000267F0000}"/>
    <cellStyle name="Normal 2 9 4 2 5 3 2" xfId="27515" xr:uid="{00000000-0005-0000-0000-0000277F0000}"/>
    <cellStyle name="Normal 2 9 4 2 5 4" xfId="27516" xr:uid="{00000000-0005-0000-0000-0000287F0000}"/>
    <cellStyle name="Normal 2 9 4 2 6" xfId="27517" xr:uid="{00000000-0005-0000-0000-0000297F0000}"/>
    <cellStyle name="Normal 2 9 4 2 6 2" xfId="27518" xr:uid="{00000000-0005-0000-0000-00002A7F0000}"/>
    <cellStyle name="Normal 2 9 4 2 6 2 2" xfId="27519" xr:uid="{00000000-0005-0000-0000-00002B7F0000}"/>
    <cellStyle name="Normal 2 9 4 2 6 3" xfId="27520" xr:uid="{00000000-0005-0000-0000-00002C7F0000}"/>
    <cellStyle name="Normal 2 9 4 2 6 3 2" xfId="27521" xr:uid="{00000000-0005-0000-0000-00002D7F0000}"/>
    <cellStyle name="Normal 2 9 4 2 6 4" xfId="27522" xr:uid="{00000000-0005-0000-0000-00002E7F0000}"/>
    <cellStyle name="Normal 2 9 4 2 7" xfId="27523" xr:uid="{00000000-0005-0000-0000-00002F7F0000}"/>
    <cellStyle name="Normal 2 9 4 2 7 2" xfId="27524" xr:uid="{00000000-0005-0000-0000-0000307F0000}"/>
    <cellStyle name="Normal 2 9 4 2 8" xfId="27525" xr:uid="{00000000-0005-0000-0000-0000317F0000}"/>
    <cellStyle name="Normal 2 9 4 2 8 2" xfId="27526" xr:uid="{00000000-0005-0000-0000-0000327F0000}"/>
    <cellStyle name="Normal 2 9 4 2 9" xfId="27527" xr:uid="{00000000-0005-0000-0000-0000337F0000}"/>
    <cellStyle name="Normal 2 9 4 3" xfId="27528" xr:uid="{00000000-0005-0000-0000-0000347F0000}"/>
    <cellStyle name="Normal 2 9 4 3 2" xfId="27529" xr:uid="{00000000-0005-0000-0000-0000357F0000}"/>
    <cellStyle name="Normal 2 9 4 3 2 2" xfId="27530" xr:uid="{00000000-0005-0000-0000-0000367F0000}"/>
    <cellStyle name="Normal 2 9 4 3 2 2 2" xfId="27531" xr:uid="{00000000-0005-0000-0000-0000377F0000}"/>
    <cellStyle name="Normal 2 9 4 3 2 2 2 2" xfId="27532" xr:uid="{00000000-0005-0000-0000-0000387F0000}"/>
    <cellStyle name="Normal 2 9 4 3 2 2 3" xfId="27533" xr:uid="{00000000-0005-0000-0000-0000397F0000}"/>
    <cellStyle name="Normal 2 9 4 3 2 2 3 2" xfId="27534" xr:uid="{00000000-0005-0000-0000-00003A7F0000}"/>
    <cellStyle name="Normal 2 9 4 3 2 2 4" xfId="27535" xr:uid="{00000000-0005-0000-0000-00003B7F0000}"/>
    <cellStyle name="Normal 2 9 4 3 2 3" xfId="27536" xr:uid="{00000000-0005-0000-0000-00003C7F0000}"/>
    <cellStyle name="Normal 2 9 4 3 2 3 2" xfId="27537" xr:uid="{00000000-0005-0000-0000-00003D7F0000}"/>
    <cellStyle name="Normal 2 9 4 3 2 4" xfId="27538" xr:uid="{00000000-0005-0000-0000-00003E7F0000}"/>
    <cellStyle name="Normal 2 9 4 3 2 4 2" xfId="27539" xr:uid="{00000000-0005-0000-0000-00003F7F0000}"/>
    <cellStyle name="Normal 2 9 4 3 2 5" xfId="27540" xr:uid="{00000000-0005-0000-0000-0000407F0000}"/>
    <cellStyle name="Normal 2 9 4 3 3" xfId="27541" xr:uid="{00000000-0005-0000-0000-0000417F0000}"/>
    <cellStyle name="Normal 2 9 4 3 3 2" xfId="27542" xr:uid="{00000000-0005-0000-0000-0000427F0000}"/>
    <cellStyle name="Normal 2 9 4 3 3 2 2" xfId="27543" xr:uid="{00000000-0005-0000-0000-0000437F0000}"/>
    <cellStyle name="Normal 2 9 4 3 3 3" xfId="27544" xr:uid="{00000000-0005-0000-0000-0000447F0000}"/>
    <cellStyle name="Normal 2 9 4 3 3 3 2" xfId="27545" xr:uid="{00000000-0005-0000-0000-0000457F0000}"/>
    <cellStyle name="Normal 2 9 4 3 3 4" xfId="27546" xr:uid="{00000000-0005-0000-0000-0000467F0000}"/>
    <cellStyle name="Normal 2 9 4 3 4" xfId="27547" xr:uid="{00000000-0005-0000-0000-0000477F0000}"/>
    <cellStyle name="Normal 2 9 4 3 4 2" xfId="27548" xr:uid="{00000000-0005-0000-0000-0000487F0000}"/>
    <cellStyle name="Normal 2 9 4 3 5" xfId="27549" xr:uid="{00000000-0005-0000-0000-0000497F0000}"/>
    <cellStyle name="Normal 2 9 4 3 5 2" xfId="27550" xr:uid="{00000000-0005-0000-0000-00004A7F0000}"/>
    <cellStyle name="Normal 2 9 4 3 6" xfId="27551" xr:uid="{00000000-0005-0000-0000-00004B7F0000}"/>
    <cellStyle name="Normal 2 9 4 4" xfId="27552" xr:uid="{00000000-0005-0000-0000-00004C7F0000}"/>
    <cellStyle name="Normal 2 9 4 4 2" xfId="27553" xr:uid="{00000000-0005-0000-0000-00004D7F0000}"/>
    <cellStyle name="Normal 2 9 4 4 2 2" xfId="27554" xr:uid="{00000000-0005-0000-0000-00004E7F0000}"/>
    <cellStyle name="Normal 2 9 4 4 2 2 2" xfId="27555" xr:uid="{00000000-0005-0000-0000-00004F7F0000}"/>
    <cellStyle name="Normal 2 9 4 4 2 2 2 2" xfId="27556" xr:uid="{00000000-0005-0000-0000-0000507F0000}"/>
    <cellStyle name="Normal 2 9 4 4 2 2 3" xfId="27557" xr:uid="{00000000-0005-0000-0000-0000517F0000}"/>
    <cellStyle name="Normal 2 9 4 4 2 2 3 2" xfId="27558" xr:uid="{00000000-0005-0000-0000-0000527F0000}"/>
    <cellStyle name="Normal 2 9 4 4 2 2 4" xfId="27559" xr:uid="{00000000-0005-0000-0000-0000537F0000}"/>
    <cellStyle name="Normal 2 9 4 4 2 3" xfId="27560" xr:uid="{00000000-0005-0000-0000-0000547F0000}"/>
    <cellStyle name="Normal 2 9 4 4 2 3 2" xfId="27561" xr:uid="{00000000-0005-0000-0000-0000557F0000}"/>
    <cellStyle name="Normal 2 9 4 4 2 4" xfId="27562" xr:uid="{00000000-0005-0000-0000-0000567F0000}"/>
    <cellStyle name="Normal 2 9 4 4 2 4 2" xfId="27563" xr:uid="{00000000-0005-0000-0000-0000577F0000}"/>
    <cellStyle name="Normal 2 9 4 4 2 5" xfId="27564" xr:uid="{00000000-0005-0000-0000-0000587F0000}"/>
    <cellStyle name="Normal 2 9 4 4 3" xfId="27565" xr:uid="{00000000-0005-0000-0000-0000597F0000}"/>
    <cellStyle name="Normal 2 9 4 4 3 2" xfId="27566" xr:uid="{00000000-0005-0000-0000-00005A7F0000}"/>
    <cellStyle name="Normal 2 9 4 4 3 2 2" xfId="27567" xr:uid="{00000000-0005-0000-0000-00005B7F0000}"/>
    <cellStyle name="Normal 2 9 4 4 3 3" xfId="27568" xr:uid="{00000000-0005-0000-0000-00005C7F0000}"/>
    <cellStyle name="Normal 2 9 4 4 3 3 2" xfId="27569" xr:uid="{00000000-0005-0000-0000-00005D7F0000}"/>
    <cellStyle name="Normal 2 9 4 4 3 4" xfId="27570" xr:uid="{00000000-0005-0000-0000-00005E7F0000}"/>
    <cellStyle name="Normal 2 9 4 4 4" xfId="27571" xr:uid="{00000000-0005-0000-0000-00005F7F0000}"/>
    <cellStyle name="Normal 2 9 4 4 4 2" xfId="27572" xr:uid="{00000000-0005-0000-0000-0000607F0000}"/>
    <cellStyle name="Normal 2 9 4 4 5" xfId="27573" xr:uid="{00000000-0005-0000-0000-0000617F0000}"/>
    <cellStyle name="Normal 2 9 4 4 5 2" xfId="27574" xr:uid="{00000000-0005-0000-0000-0000627F0000}"/>
    <cellStyle name="Normal 2 9 4 4 6" xfId="27575" xr:uid="{00000000-0005-0000-0000-0000637F0000}"/>
    <cellStyle name="Normal 2 9 4 5" xfId="27576" xr:uid="{00000000-0005-0000-0000-0000647F0000}"/>
    <cellStyle name="Normal 2 9 4 5 2" xfId="27577" xr:uid="{00000000-0005-0000-0000-0000657F0000}"/>
    <cellStyle name="Normal 2 9 4 5 2 2" xfId="27578" xr:uid="{00000000-0005-0000-0000-0000667F0000}"/>
    <cellStyle name="Normal 2 9 4 5 2 2 2" xfId="27579" xr:uid="{00000000-0005-0000-0000-0000677F0000}"/>
    <cellStyle name="Normal 2 9 4 5 2 3" xfId="27580" xr:uid="{00000000-0005-0000-0000-0000687F0000}"/>
    <cellStyle name="Normal 2 9 4 5 2 3 2" xfId="27581" xr:uid="{00000000-0005-0000-0000-0000697F0000}"/>
    <cellStyle name="Normal 2 9 4 5 2 4" xfId="27582" xr:uid="{00000000-0005-0000-0000-00006A7F0000}"/>
    <cellStyle name="Normal 2 9 4 5 3" xfId="27583" xr:uid="{00000000-0005-0000-0000-00006B7F0000}"/>
    <cellStyle name="Normal 2 9 4 5 3 2" xfId="27584" xr:uid="{00000000-0005-0000-0000-00006C7F0000}"/>
    <cellStyle name="Normal 2 9 4 5 4" xfId="27585" xr:uid="{00000000-0005-0000-0000-00006D7F0000}"/>
    <cellStyle name="Normal 2 9 4 5 4 2" xfId="27586" xr:uid="{00000000-0005-0000-0000-00006E7F0000}"/>
    <cellStyle name="Normal 2 9 4 5 5" xfId="27587" xr:uid="{00000000-0005-0000-0000-00006F7F0000}"/>
    <cellStyle name="Normal 2 9 4 6" xfId="27588" xr:uid="{00000000-0005-0000-0000-0000707F0000}"/>
    <cellStyle name="Normal 2 9 4 6 2" xfId="27589" xr:uid="{00000000-0005-0000-0000-0000717F0000}"/>
    <cellStyle name="Normal 2 9 4 6 2 2" xfId="27590" xr:uid="{00000000-0005-0000-0000-0000727F0000}"/>
    <cellStyle name="Normal 2 9 4 6 3" xfId="27591" xr:uid="{00000000-0005-0000-0000-0000737F0000}"/>
    <cellStyle name="Normal 2 9 4 6 3 2" xfId="27592" xr:uid="{00000000-0005-0000-0000-0000747F0000}"/>
    <cellStyle name="Normal 2 9 4 6 4" xfId="27593" xr:uid="{00000000-0005-0000-0000-0000757F0000}"/>
    <cellStyle name="Normal 2 9 4 7" xfId="27594" xr:uid="{00000000-0005-0000-0000-0000767F0000}"/>
    <cellStyle name="Normal 2 9 4 7 2" xfId="27595" xr:uid="{00000000-0005-0000-0000-0000777F0000}"/>
    <cellStyle name="Normal 2 9 4 7 2 2" xfId="27596" xr:uid="{00000000-0005-0000-0000-0000787F0000}"/>
    <cellStyle name="Normal 2 9 4 7 3" xfId="27597" xr:uid="{00000000-0005-0000-0000-0000797F0000}"/>
    <cellStyle name="Normal 2 9 4 7 3 2" xfId="27598" xr:uid="{00000000-0005-0000-0000-00007A7F0000}"/>
    <cellStyle name="Normal 2 9 4 7 4" xfId="27599" xr:uid="{00000000-0005-0000-0000-00007B7F0000}"/>
    <cellStyle name="Normal 2 9 4 8" xfId="27600" xr:uid="{00000000-0005-0000-0000-00007C7F0000}"/>
    <cellStyle name="Normal 2 9 4 8 2" xfId="27601" xr:uid="{00000000-0005-0000-0000-00007D7F0000}"/>
    <cellStyle name="Normal 2 9 4 9" xfId="27602" xr:uid="{00000000-0005-0000-0000-00007E7F0000}"/>
    <cellStyle name="Normal 2 9 4 9 2" xfId="27603" xr:uid="{00000000-0005-0000-0000-00007F7F0000}"/>
    <cellStyle name="Normal 2 9 5" xfId="27604" xr:uid="{00000000-0005-0000-0000-0000807F0000}"/>
    <cellStyle name="Normal 2 9 5 2" xfId="27605" xr:uid="{00000000-0005-0000-0000-0000817F0000}"/>
    <cellStyle name="Normal 2 9 5 2 2" xfId="27606" xr:uid="{00000000-0005-0000-0000-0000827F0000}"/>
    <cellStyle name="Normal 2 9 5 2 2 2" xfId="27607" xr:uid="{00000000-0005-0000-0000-0000837F0000}"/>
    <cellStyle name="Normal 2 9 5 2 2 2 2" xfId="27608" xr:uid="{00000000-0005-0000-0000-0000847F0000}"/>
    <cellStyle name="Normal 2 9 5 2 2 2 2 2" xfId="27609" xr:uid="{00000000-0005-0000-0000-0000857F0000}"/>
    <cellStyle name="Normal 2 9 5 2 2 2 3" xfId="27610" xr:uid="{00000000-0005-0000-0000-0000867F0000}"/>
    <cellStyle name="Normal 2 9 5 2 2 2 3 2" xfId="27611" xr:uid="{00000000-0005-0000-0000-0000877F0000}"/>
    <cellStyle name="Normal 2 9 5 2 2 2 4" xfId="27612" xr:uid="{00000000-0005-0000-0000-0000887F0000}"/>
    <cellStyle name="Normal 2 9 5 2 2 3" xfId="27613" xr:uid="{00000000-0005-0000-0000-0000897F0000}"/>
    <cellStyle name="Normal 2 9 5 2 2 3 2" xfId="27614" xr:uid="{00000000-0005-0000-0000-00008A7F0000}"/>
    <cellStyle name="Normal 2 9 5 2 2 4" xfId="27615" xr:uid="{00000000-0005-0000-0000-00008B7F0000}"/>
    <cellStyle name="Normal 2 9 5 2 2 4 2" xfId="27616" xr:uid="{00000000-0005-0000-0000-00008C7F0000}"/>
    <cellStyle name="Normal 2 9 5 2 2 5" xfId="27617" xr:uid="{00000000-0005-0000-0000-00008D7F0000}"/>
    <cellStyle name="Normal 2 9 5 2 3" xfId="27618" xr:uid="{00000000-0005-0000-0000-00008E7F0000}"/>
    <cellStyle name="Normal 2 9 5 2 3 2" xfId="27619" xr:uid="{00000000-0005-0000-0000-00008F7F0000}"/>
    <cellStyle name="Normal 2 9 5 2 3 2 2" xfId="27620" xr:uid="{00000000-0005-0000-0000-0000907F0000}"/>
    <cellStyle name="Normal 2 9 5 2 3 3" xfId="27621" xr:uid="{00000000-0005-0000-0000-0000917F0000}"/>
    <cellStyle name="Normal 2 9 5 2 3 3 2" xfId="27622" xr:uid="{00000000-0005-0000-0000-0000927F0000}"/>
    <cellStyle name="Normal 2 9 5 2 3 4" xfId="27623" xr:uid="{00000000-0005-0000-0000-0000937F0000}"/>
    <cellStyle name="Normal 2 9 5 2 4" xfId="27624" xr:uid="{00000000-0005-0000-0000-0000947F0000}"/>
    <cellStyle name="Normal 2 9 5 2 4 2" xfId="27625" xr:uid="{00000000-0005-0000-0000-0000957F0000}"/>
    <cellStyle name="Normal 2 9 5 2 5" xfId="27626" xr:uid="{00000000-0005-0000-0000-0000967F0000}"/>
    <cellStyle name="Normal 2 9 5 2 5 2" xfId="27627" xr:uid="{00000000-0005-0000-0000-0000977F0000}"/>
    <cellStyle name="Normal 2 9 5 2 6" xfId="27628" xr:uid="{00000000-0005-0000-0000-0000987F0000}"/>
    <cellStyle name="Normal 2 9 5 3" xfId="27629" xr:uid="{00000000-0005-0000-0000-0000997F0000}"/>
    <cellStyle name="Normal 2 9 5 3 2" xfId="27630" xr:uid="{00000000-0005-0000-0000-00009A7F0000}"/>
    <cellStyle name="Normal 2 9 5 3 2 2" xfId="27631" xr:uid="{00000000-0005-0000-0000-00009B7F0000}"/>
    <cellStyle name="Normal 2 9 5 3 2 2 2" xfId="27632" xr:uid="{00000000-0005-0000-0000-00009C7F0000}"/>
    <cellStyle name="Normal 2 9 5 3 2 2 2 2" xfId="27633" xr:uid="{00000000-0005-0000-0000-00009D7F0000}"/>
    <cellStyle name="Normal 2 9 5 3 2 2 3" xfId="27634" xr:uid="{00000000-0005-0000-0000-00009E7F0000}"/>
    <cellStyle name="Normal 2 9 5 3 2 2 3 2" xfId="27635" xr:uid="{00000000-0005-0000-0000-00009F7F0000}"/>
    <cellStyle name="Normal 2 9 5 3 2 2 4" xfId="27636" xr:uid="{00000000-0005-0000-0000-0000A07F0000}"/>
    <cellStyle name="Normal 2 9 5 3 2 3" xfId="27637" xr:uid="{00000000-0005-0000-0000-0000A17F0000}"/>
    <cellStyle name="Normal 2 9 5 3 2 3 2" xfId="27638" xr:uid="{00000000-0005-0000-0000-0000A27F0000}"/>
    <cellStyle name="Normal 2 9 5 3 2 4" xfId="27639" xr:uid="{00000000-0005-0000-0000-0000A37F0000}"/>
    <cellStyle name="Normal 2 9 5 3 2 4 2" xfId="27640" xr:uid="{00000000-0005-0000-0000-0000A47F0000}"/>
    <cellStyle name="Normal 2 9 5 3 2 5" xfId="27641" xr:uid="{00000000-0005-0000-0000-0000A57F0000}"/>
    <cellStyle name="Normal 2 9 5 3 3" xfId="27642" xr:uid="{00000000-0005-0000-0000-0000A67F0000}"/>
    <cellStyle name="Normal 2 9 5 3 3 2" xfId="27643" xr:uid="{00000000-0005-0000-0000-0000A77F0000}"/>
    <cellStyle name="Normal 2 9 5 3 3 2 2" xfId="27644" xr:uid="{00000000-0005-0000-0000-0000A87F0000}"/>
    <cellStyle name="Normal 2 9 5 3 3 3" xfId="27645" xr:uid="{00000000-0005-0000-0000-0000A97F0000}"/>
    <cellStyle name="Normal 2 9 5 3 3 3 2" xfId="27646" xr:uid="{00000000-0005-0000-0000-0000AA7F0000}"/>
    <cellStyle name="Normal 2 9 5 3 3 4" xfId="27647" xr:uid="{00000000-0005-0000-0000-0000AB7F0000}"/>
    <cellStyle name="Normal 2 9 5 3 4" xfId="27648" xr:uid="{00000000-0005-0000-0000-0000AC7F0000}"/>
    <cellStyle name="Normal 2 9 5 3 4 2" xfId="27649" xr:uid="{00000000-0005-0000-0000-0000AD7F0000}"/>
    <cellStyle name="Normal 2 9 5 3 5" xfId="27650" xr:uid="{00000000-0005-0000-0000-0000AE7F0000}"/>
    <cellStyle name="Normal 2 9 5 3 5 2" xfId="27651" xr:uid="{00000000-0005-0000-0000-0000AF7F0000}"/>
    <cellStyle name="Normal 2 9 5 3 6" xfId="27652" xr:uid="{00000000-0005-0000-0000-0000B07F0000}"/>
    <cellStyle name="Normal 2 9 5 4" xfId="27653" xr:uid="{00000000-0005-0000-0000-0000B17F0000}"/>
    <cellStyle name="Normal 2 9 5 4 2" xfId="27654" xr:uid="{00000000-0005-0000-0000-0000B27F0000}"/>
    <cellStyle name="Normal 2 9 5 4 2 2" xfId="27655" xr:uid="{00000000-0005-0000-0000-0000B37F0000}"/>
    <cellStyle name="Normal 2 9 5 4 2 2 2" xfId="27656" xr:uid="{00000000-0005-0000-0000-0000B47F0000}"/>
    <cellStyle name="Normal 2 9 5 4 2 3" xfId="27657" xr:uid="{00000000-0005-0000-0000-0000B57F0000}"/>
    <cellStyle name="Normal 2 9 5 4 2 3 2" xfId="27658" xr:uid="{00000000-0005-0000-0000-0000B67F0000}"/>
    <cellStyle name="Normal 2 9 5 4 2 4" xfId="27659" xr:uid="{00000000-0005-0000-0000-0000B77F0000}"/>
    <cellStyle name="Normal 2 9 5 4 3" xfId="27660" xr:uid="{00000000-0005-0000-0000-0000B87F0000}"/>
    <cellStyle name="Normal 2 9 5 4 3 2" xfId="27661" xr:uid="{00000000-0005-0000-0000-0000B97F0000}"/>
    <cellStyle name="Normal 2 9 5 4 4" xfId="27662" xr:uid="{00000000-0005-0000-0000-0000BA7F0000}"/>
    <cellStyle name="Normal 2 9 5 4 4 2" xfId="27663" xr:uid="{00000000-0005-0000-0000-0000BB7F0000}"/>
    <cellStyle name="Normal 2 9 5 4 5" xfId="27664" xr:uid="{00000000-0005-0000-0000-0000BC7F0000}"/>
    <cellStyle name="Normal 2 9 5 5" xfId="27665" xr:uid="{00000000-0005-0000-0000-0000BD7F0000}"/>
    <cellStyle name="Normal 2 9 5 5 2" xfId="27666" xr:uid="{00000000-0005-0000-0000-0000BE7F0000}"/>
    <cellStyle name="Normal 2 9 5 5 2 2" xfId="27667" xr:uid="{00000000-0005-0000-0000-0000BF7F0000}"/>
    <cellStyle name="Normal 2 9 5 5 3" xfId="27668" xr:uid="{00000000-0005-0000-0000-0000C07F0000}"/>
    <cellStyle name="Normal 2 9 5 5 3 2" xfId="27669" xr:uid="{00000000-0005-0000-0000-0000C17F0000}"/>
    <cellStyle name="Normal 2 9 5 5 4" xfId="27670" xr:uid="{00000000-0005-0000-0000-0000C27F0000}"/>
    <cellStyle name="Normal 2 9 5 6" xfId="27671" xr:uid="{00000000-0005-0000-0000-0000C37F0000}"/>
    <cellStyle name="Normal 2 9 5 6 2" xfId="27672" xr:uid="{00000000-0005-0000-0000-0000C47F0000}"/>
    <cellStyle name="Normal 2 9 5 6 2 2" xfId="27673" xr:uid="{00000000-0005-0000-0000-0000C57F0000}"/>
    <cellStyle name="Normal 2 9 5 6 3" xfId="27674" xr:uid="{00000000-0005-0000-0000-0000C67F0000}"/>
    <cellStyle name="Normal 2 9 5 6 3 2" xfId="27675" xr:uid="{00000000-0005-0000-0000-0000C77F0000}"/>
    <cellStyle name="Normal 2 9 5 6 4" xfId="27676" xr:uid="{00000000-0005-0000-0000-0000C87F0000}"/>
    <cellStyle name="Normal 2 9 5 7" xfId="27677" xr:uid="{00000000-0005-0000-0000-0000C97F0000}"/>
    <cellStyle name="Normal 2 9 5 7 2" xfId="27678" xr:uid="{00000000-0005-0000-0000-0000CA7F0000}"/>
    <cellStyle name="Normal 2 9 5 8" xfId="27679" xr:uid="{00000000-0005-0000-0000-0000CB7F0000}"/>
    <cellStyle name="Normal 2 9 5 8 2" xfId="27680" xr:uid="{00000000-0005-0000-0000-0000CC7F0000}"/>
    <cellStyle name="Normal 2 9 5 9" xfId="27681" xr:uid="{00000000-0005-0000-0000-0000CD7F0000}"/>
    <cellStyle name="Normal 2 9 6" xfId="27682" xr:uid="{00000000-0005-0000-0000-0000CE7F0000}"/>
    <cellStyle name="Normal 2 9 6 2" xfId="27683" xr:uid="{00000000-0005-0000-0000-0000CF7F0000}"/>
    <cellStyle name="Normal 2 9 6 2 2" xfId="27684" xr:uid="{00000000-0005-0000-0000-0000D07F0000}"/>
    <cellStyle name="Normal 2 9 6 2 2 2" xfId="27685" xr:uid="{00000000-0005-0000-0000-0000D17F0000}"/>
    <cellStyle name="Normal 2 9 6 2 2 2 2" xfId="27686" xr:uid="{00000000-0005-0000-0000-0000D27F0000}"/>
    <cellStyle name="Normal 2 9 6 2 2 3" xfId="27687" xr:uid="{00000000-0005-0000-0000-0000D37F0000}"/>
    <cellStyle name="Normal 2 9 6 2 2 3 2" xfId="27688" xr:uid="{00000000-0005-0000-0000-0000D47F0000}"/>
    <cellStyle name="Normal 2 9 6 2 2 4" xfId="27689" xr:uid="{00000000-0005-0000-0000-0000D57F0000}"/>
    <cellStyle name="Normal 2 9 6 2 3" xfId="27690" xr:uid="{00000000-0005-0000-0000-0000D67F0000}"/>
    <cellStyle name="Normal 2 9 6 2 3 2" xfId="27691" xr:uid="{00000000-0005-0000-0000-0000D77F0000}"/>
    <cellStyle name="Normal 2 9 6 2 4" xfId="27692" xr:uid="{00000000-0005-0000-0000-0000D87F0000}"/>
    <cellStyle name="Normal 2 9 6 2 4 2" xfId="27693" xr:uid="{00000000-0005-0000-0000-0000D97F0000}"/>
    <cellStyle name="Normal 2 9 6 2 5" xfId="27694" xr:uid="{00000000-0005-0000-0000-0000DA7F0000}"/>
    <cellStyle name="Normal 2 9 6 3" xfId="27695" xr:uid="{00000000-0005-0000-0000-0000DB7F0000}"/>
    <cellStyle name="Normal 2 9 6 3 2" xfId="27696" xr:uid="{00000000-0005-0000-0000-0000DC7F0000}"/>
    <cellStyle name="Normal 2 9 6 3 2 2" xfId="27697" xr:uid="{00000000-0005-0000-0000-0000DD7F0000}"/>
    <cellStyle name="Normal 2 9 6 3 3" xfId="27698" xr:uid="{00000000-0005-0000-0000-0000DE7F0000}"/>
    <cellStyle name="Normal 2 9 6 3 3 2" xfId="27699" xr:uid="{00000000-0005-0000-0000-0000DF7F0000}"/>
    <cellStyle name="Normal 2 9 6 3 4" xfId="27700" xr:uid="{00000000-0005-0000-0000-0000E07F0000}"/>
    <cellStyle name="Normal 2 9 6 4" xfId="27701" xr:uid="{00000000-0005-0000-0000-0000E17F0000}"/>
    <cellStyle name="Normal 2 9 6 4 2" xfId="27702" xr:uid="{00000000-0005-0000-0000-0000E27F0000}"/>
    <cellStyle name="Normal 2 9 6 5" xfId="27703" xr:uid="{00000000-0005-0000-0000-0000E37F0000}"/>
    <cellStyle name="Normal 2 9 6 5 2" xfId="27704" xr:uid="{00000000-0005-0000-0000-0000E47F0000}"/>
    <cellStyle name="Normal 2 9 6 6" xfId="27705" xr:uid="{00000000-0005-0000-0000-0000E57F0000}"/>
    <cellStyle name="Normal 2 9 7" xfId="27706" xr:uid="{00000000-0005-0000-0000-0000E67F0000}"/>
    <cellStyle name="Normal 2 9 7 2" xfId="27707" xr:uid="{00000000-0005-0000-0000-0000E77F0000}"/>
    <cellStyle name="Normal 2 9 7 2 2" xfId="27708" xr:uid="{00000000-0005-0000-0000-0000E87F0000}"/>
    <cellStyle name="Normal 2 9 7 2 2 2" xfId="27709" xr:uid="{00000000-0005-0000-0000-0000E97F0000}"/>
    <cellStyle name="Normal 2 9 7 2 2 2 2" xfId="27710" xr:uid="{00000000-0005-0000-0000-0000EA7F0000}"/>
    <cellStyle name="Normal 2 9 7 2 2 3" xfId="27711" xr:uid="{00000000-0005-0000-0000-0000EB7F0000}"/>
    <cellStyle name="Normal 2 9 7 2 2 3 2" xfId="27712" xr:uid="{00000000-0005-0000-0000-0000EC7F0000}"/>
    <cellStyle name="Normal 2 9 7 2 2 4" xfId="27713" xr:uid="{00000000-0005-0000-0000-0000ED7F0000}"/>
    <cellStyle name="Normal 2 9 7 2 3" xfId="27714" xr:uid="{00000000-0005-0000-0000-0000EE7F0000}"/>
    <cellStyle name="Normal 2 9 7 2 3 2" xfId="27715" xr:uid="{00000000-0005-0000-0000-0000EF7F0000}"/>
    <cellStyle name="Normal 2 9 7 2 4" xfId="27716" xr:uid="{00000000-0005-0000-0000-0000F07F0000}"/>
    <cellStyle name="Normal 2 9 7 2 4 2" xfId="27717" xr:uid="{00000000-0005-0000-0000-0000F17F0000}"/>
    <cellStyle name="Normal 2 9 7 2 5" xfId="27718" xr:uid="{00000000-0005-0000-0000-0000F27F0000}"/>
    <cellStyle name="Normal 2 9 7 3" xfId="27719" xr:uid="{00000000-0005-0000-0000-0000F37F0000}"/>
    <cellStyle name="Normal 2 9 7 3 2" xfId="27720" xr:uid="{00000000-0005-0000-0000-0000F47F0000}"/>
    <cellStyle name="Normal 2 9 7 3 2 2" xfId="27721" xr:uid="{00000000-0005-0000-0000-0000F57F0000}"/>
    <cellStyle name="Normal 2 9 7 3 3" xfId="27722" xr:uid="{00000000-0005-0000-0000-0000F67F0000}"/>
    <cellStyle name="Normal 2 9 7 3 3 2" xfId="27723" xr:uid="{00000000-0005-0000-0000-0000F77F0000}"/>
    <cellStyle name="Normal 2 9 7 3 4" xfId="27724" xr:uid="{00000000-0005-0000-0000-0000F87F0000}"/>
    <cellStyle name="Normal 2 9 7 4" xfId="27725" xr:uid="{00000000-0005-0000-0000-0000F97F0000}"/>
    <cellStyle name="Normal 2 9 7 4 2" xfId="27726" xr:uid="{00000000-0005-0000-0000-0000FA7F0000}"/>
    <cellStyle name="Normal 2 9 7 5" xfId="27727" xr:uid="{00000000-0005-0000-0000-0000FB7F0000}"/>
    <cellStyle name="Normal 2 9 7 5 2" xfId="27728" xr:uid="{00000000-0005-0000-0000-0000FC7F0000}"/>
    <cellStyle name="Normal 2 9 7 6" xfId="27729" xr:uid="{00000000-0005-0000-0000-0000FD7F0000}"/>
    <cellStyle name="Normal 2 9 8" xfId="27730" xr:uid="{00000000-0005-0000-0000-0000FE7F0000}"/>
    <cellStyle name="Normal 2 9 8 2" xfId="27731" xr:uid="{00000000-0005-0000-0000-0000FF7F0000}"/>
    <cellStyle name="Normal 2 9 8 2 2" xfId="27732" xr:uid="{00000000-0005-0000-0000-000000800000}"/>
    <cellStyle name="Normal 2 9 8 2 2 2" xfId="27733" xr:uid="{00000000-0005-0000-0000-000001800000}"/>
    <cellStyle name="Normal 2 9 8 2 3" xfId="27734" xr:uid="{00000000-0005-0000-0000-000002800000}"/>
    <cellStyle name="Normal 2 9 8 2 3 2" xfId="27735" xr:uid="{00000000-0005-0000-0000-000003800000}"/>
    <cellStyle name="Normal 2 9 8 2 4" xfId="27736" xr:uid="{00000000-0005-0000-0000-000004800000}"/>
    <cellStyle name="Normal 2 9 8 3" xfId="27737" xr:uid="{00000000-0005-0000-0000-000005800000}"/>
    <cellStyle name="Normal 2 9 8 3 2" xfId="27738" xr:uid="{00000000-0005-0000-0000-000006800000}"/>
    <cellStyle name="Normal 2 9 8 4" xfId="27739" xr:uid="{00000000-0005-0000-0000-000007800000}"/>
    <cellStyle name="Normal 2 9 8 4 2" xfId="27740" xr:uid="{00000000-0005-0000-0000-000008800000}"/>
    <cellStyle name="Normal 2 9 8 5" xfId="27741" xr:uid="{00000000-0005-0000-0000-000009800000}"/>
    <cellStyle name="Normal 2 9 9" xfId="27742" xr:uid="{00000000-0005-0000-0000-00000A800000}"/>
    <cellStyle name="Normal 2 9 9 2" xfId="27743" xr:uid="{00000000-0005-0000-0000-00000B800000}"/>
    <cellStyle name="Normal 2 9 9 2 2" xfId="27744" xr:uid="{00000000-0005-0000-0000-00000C800000}"/>
    <cellStyle name="Normal 2 9 9 3" xfId="27745" xr:uid="{00000000-0005-0000-0000-00000D800000}"/>
    <cellStyle name="Normal 2 9 9 3 2" xfId="27746" xr:uid="{00000000-0005-0000-0000-00000E800000}"/>
    <cellStyle name="Normal 2 9 9 4" xfId="27747" xr:uid="{00000000-0005-0000-0000-00000F800000}"/>
    <cellStyle name="Normal 20" xfId="2053" xr:uid="{00000000-0005-0000-0000-000010800000}"/>
    <cellStyle name="Normal 20 2" xfId="2054" xr:uid="{00000000-0005-0000-0000-000011800000}"/>
    <cellStyle name="Normal 20 2 2" xfId="27748" xr:uid="{00000000-0005-0000-0000-000012800000}"/>
    <cellStyle name="Normal 20 3" xfId="43409" xr:uid="{00000000-0005-0000-0000-000013800000}"/>
    <cellStyle name="Normal 21" xfId="2055" xr:uid="{00000000-0005-0000-0000-000014800000}"/>
    <cellStyle name="Normal 21 10" xfId="27749" xr:uid="{00000000-0005-0000-0000-000015800000}"/>
    <cellStyle name="Normal 21 10 2" xfId="27750" xr:uid="{00000000-0005-0000-0000-000016800000}"/>
    <cellStyle name="Normal 21 11" xfId="27751" xr:uid="{00000000-0005-0000-0000-000017800000}"/>
    <cellStyle name="Normal 21 12" xfId="43410" xr:uid="{00000000-0005-0000-0000-000018800000}"/>
    <cellStyle name="Normal 21 2" xfId="2056" xr:uid="{00000000-0005-0000-0000-000019800000}"/>
    <cellStyle name="Normal 21 2 10" xfId="27752" xr:uid="{00000000-0005-0000-0000-00001A800000}"/>
    <cellStyle name="Normal 21 2 10 2" xfId="27753" xr:uid="{00000000-0005-0000-0000-00001B800000}"/>
    <cellStyle name="Normal 21 2 11" xfId="27754" xr:uid="{00000000-0005-0000-0000-00001C800000}"/>
    <cellStyle name="Normal 21 2 12" xfId="43411" xr:uid="{00000000-0005-0000-0000-00001D800000}"/>
    <cellStyle name="Normal 21 2 2" xfId="27755" xr:uid="{00000000-0005-0000-0000-00001E800000}"/>
    <cellStyle name="Normal 21 2 2 10" xfId="27756" xr:uid="{00000000-0005-0000-0000-00001F800000}"/>
    <cellStyle name="Normal 21 2 2 2" xfId="27757" xr:uid="{00000000-0005-0000-0000-000020800000}"/>
    <cellStyle name="Normal 21 2 2 2 2" xfId="27758" xr:uid="{00000000-0005-0000-0000-000021800000}"/>
    <cellStyle name="Normal 21 2 2 2 2 2" xfId="27759" xr:uid="{00000000-0005-0000-0000-000022800000}"/>
    <cellStyle name="Normal 21 2 2 2 2 2 2" xfId="27760" xr:uid="{00000000-0005-0000-0000-000023800000}"/>
    <cellStyle name="Normal 21 2 2 2 2 2 2 2" xfId="27761" xr:uid="{00000000-0005-0000-0000-000024800000}"/>
    <cellStyle name="Normal 21 2 2 2 2 2 3" xfId="27762" xr:uid="{00000000-0005-0000-0000-000025800000}"/>
    <cellStyle name="Normal 21 2 2 2 2 2 3 2" xfId="27763" xr:uid="{00000000-0005-0000-0000-000026800000}"/>
    <cellStyle name="Normal 21 2 2 2 2 2 4" xfId="27764" xr:uid="{00000000-0005-0000-0000-000027800000}"/>
    <cellStyle name="Normal 21 2 2 2 2 3" xfId="27765" xr:uid="{00000000-0005-0000-0000-000028800000}"/>
    <cellStyle name="Normal 21 2 2 2 2 3 2" xfId="27766" xr:uid="{00000000-0005-0000-0000-000029800000}"/>
    <cellStyle name="Normal 21 2 2 2 2 4" xfId="27767" xr:uid="{00000000-0005-0000-0000-00002A800000}"/>
    <cellStyle name="Normal 21 2 2 2 2 4 2" xfId="27768" xr:uid="{00000000-0005-0000-0000-00002B800000}"/>
    <cellStyle name="Normal 21 2 2 2 2 5" xfId="27769" xr:uid="{00000000-0005-0000-0000-00002C800000}"/>
    <cellStyle name="Normal 21 2 2 2 3" xfId="27770" xr:uid="{00000000-0005-0000-0000-00002D800000}"/>
    <cellStyle name="Normal 21 2 2 2 3 2" xfId="27771" xr:uid="{00000000-0005-0000-0000-00002E800000}"/>
    <cellStyle name="Normal 21 2 2 2 3 2 2" xfId="27772" xr:uid="{00000000-0005-0000-0000-00002F800000}"/>
    <cellStyle name="Normal 21 2 2 2 3 3" xfId="27773" xr:uid="{00000000-0005-0000-0000-000030800000}"/>
    <cellStyle name="Normal 21 2 2 2 3 3 2" xfId="27774" xr:uid="{00000000-0005-0000-0000-000031800000}"/>
    <cellStyle name="Normal 21 2 2 2 3 4" xfId="27775" xr:uid="{00000000-0005-0000-0000-000032800000}"/>
    <cellStyle name="Normal 21 2 2 2 4" xfId="27776" xr:uid="{00000000-0005-0000-0000-000033800000}"/>
    <cellStyle name="Normal 21 2 2 2 4 2" xfId="27777" xr:uid="{00000000-0005-0000-0000-000034800000}"/>
    <cellStyle name="Normal 21 2 2 2 5" xfId="27778" xr:uid="{00000000-0005-0000-0000-000035800000}"/>
    <cellStyle name="Normal 21 2 2 2 5 2" xfId="27779" xr:uid="{00000000-0005-0000-0000-000036800000}"/>
    <cellStyle name="Normal 21 2 2 2 6" xfId="27780" xr:uid="{00000000-0005-0000-0000-000037800000}"/>
    <cellStyle name="Normal 21 2 2 3" xfId="27781" xr:uid="{00000000-0005-0000-0000-000038800000}"/>
    <cellStyle name="Normal 21 2 2 3 2" xfId="27782" xr:uid="{00000000-0005-0000-0000-000039800000}"/>
    <cellStyle name="Normal 21 2 2 3 2 2" xfId="27783" xr:uid="{00000000-0005-0000-0000-00003A800000}"/>
    <cellStyle name="Normal 21 2 2 3 2 2 2" xfId="27784" xr:uid="{00000000-0005-0000-0000-00003B800000}"/>
    <cellStyle name="Normal 21 2 2 3 2 2 2 2" xfId="27785" xr:uid="{00000000-0005-0000-0000-00003C800000}"/>
    <cellStyle name="Normal 21 2 2 3 2 2 3" xfId="27786" xr:uid="{00000000-0005-0000-0000-00003D800000}"/>
    <cellStyle name="Normal 21 2 2 3 2 2 3 2" xfId="27787" xr:uid="{00000000-0005-0000-0000-00003E800000}"/>
    <cellStyle name="Normal 21 2 2 3 2 2 4" xfId="27788" xr:uid="{00000000-0005-0000-0000-00003F800000}"/>
    <cellStyle name="Normal 21 2 2 3 2 3" xfId="27789" xr:uid="{00000000-0005-0000-0000-000040800000}"/>
    <cellStyle name="Normal 21 2 2 3 2 3 2" xfId="27790" xr:uid="{00000000-0005-0000-0000-000041800000}"/>
    <cellStyle name="Normal 21 2 2 3 2 4" xfId="27791" xr:uid="{00000000-0005-0000-0000-000042800000}"/>
    <cellStyle name="Normal 21 2 2 3 2 4 2" xfId="27792" xr:uid="{00000000-0005-0000-0000-000043800000}"/>
    <cellStyle name="Normal 21 2 2 3 2 5" xfId="27793" xr:uid="{00000000-0005-0000-0000-000044800000}"/>
    <cellStyle name="Normal 21 2 2 3 3" xfId="27794" xr:uid="{00000000-0005-0000-0000-000045800000}"/>
    <cellStyle name="Normal 21 2 2 3 3 2" xfId="27795" xr:uid="{00000000-0005-0000-0000-000046800000}"/>
    <cellStyle name="Normal 21 2 2 3 3 2 2" xfId="27796" xr:uid="{00000000-0005-0000-0000-000047800000}"/>
    <cellStyle name="Normal 21 2 2 3 3 3" xfId="27797" xr:uid="{00000000-0005-0000-0000-000048800000}"/>
    <cellStyle name="Normal 21 2 2 3 3 3 2" xfId="27798" xr:uid="{00000000-0005-0000-0000-000049800000}"/>
    <cellStyle name="Normal 21 2 2 3 3 4" xfId="27799" xr:uid="{00000000-0005-0000-0000-00004A800000}"/>
    <cellStyle name="Normal 21 2 2 3 4" xfId="27800" xr:uid="{00000000-0005-0000-0000-00004B800000}"/>
    <cellStyle name="Normal 21 2 2 3 4 2" xfId="27801" xr:uid="{00000000-0005-0000-0000-00004C800000}"/>
    <cellStyle name="Normal 21 2 2 3 5" xfId="27802" xr:uid="{00000000-0005-0000-0000-00004D800000}"/>
    <cellStyle name="Normal 21 2 2 3 5 2" xfId="27803" xr:uid="{00000000-0005-0000-0000-00004E800000}"/>
    <cellStyle name="Normal 21 2 2 3 6" xfId="27804" xr:uid="{00000000-0005-0000-0000-00004F800000}"/>
    <cellStyle name="Normal 21 2 2 4" xfId="27805" xr:uid="{00000000-0005-0000-0000-000050800000}"/>
    <cellStyle name="Normal 21 2 2 4 2" xfId="27806" xr:uid="{00000000-0005-0000-0000-000051800000}"/>
    <cellStyle name="Normal 21 2 2 4 2 2" xfId="27807" xr:uid="{00000000-0005-0000-0000-000052800000}"/>
    <cellStyle name="Normal 21 2 2 4 2 2 2" xfId="27808" xr:uid="{00000000-0005-0000-0000-000053800000}"/>
    <cellStyle name="Normal 21 2 2 4 2 3" xfId="27809" xr:uid="{00000000-0005-0000-0000-000054800000}"/>
    <cellStyle name="Normal 21 2 2 4 2 3 2" xfId="27810" xr:uid="{00000000-0005-0000-0000-000055800000}"/>
    <cellStyle name="Normal 21 2 2 4 2 4" xfId="27811" xr:uid="{00000000-0005-0000-0000-000056800000}"/>
    <cellStyle name="Normal 21 2 2 4 3" xfId="27812" xr:uid="{00000000-0005-0000-0000-000057800000}"/>
    <cellStyle name="Normal 21 2 2 4 3 2" xfId="27813" xr:uid="{00000000-0005-0000-0000-000058800000}"/>
    <cellStyle name="Normal 21 2 2 4 4" xfId="27814" xr:uid="{00000000-0005-0000-0000-000059800000}"/>
    <cellStyle name="Normal 21 2 2 4 4 2" xfId="27815" xr:uid="{00000000-0005-0000-0000-00005A800000}"/>
    <cellStyle name="Normal 21 2 2 4 5" xfId="27816" xr:uid="{00000000-0005-0000-0000-00005B800000}"/>
    <cellStyle name="Normal 21 2 2 5" xfId="27817" xr:uid="{00000000-0005-0000-0000-00005C800000}"/>
    <cellStyle name="Normal 21 2 2 5 2" xfId="27818" xr:uid="{00000000-0005-0000-0000-00005D800000}"/>
    <cellStyle name="Normal 21 2 2 5 2 2" xfId="27819" xr:uid="{00000000-0005-0000-0000-00005E800000}"/>
    <cellStyle name="Normal 21 2 2 5 3" xfId="27820" xr:uid="{00000000-0005-0000-0000-00005F800000}"/>
    <cellStyle name="Normal 21 2 2 5 3 2" xfId="27821" xr:uid="{00000000-0005-0000-0000-000060800000}"/>
    <cellStyle name="Normal 21 2 2 5 4" xfId="27822" xr:uid="{00000000-0005-0000-0000-000061800000}"/>
    <cellStyle name="Normal 21 2 2 6" xfId="27823" xr:uid="{00000000-0005-0000-0000-000062800000}"/>
    <cellStyle name="Normal 21 2 2 7" xfId="27824" xr:uid="{00000000-0005-0000-0000-000063800000}"/>
    <cellStyle name="Normal 21 2 2 7 2" xfId="27825" xr:uid="{00000000-0005-0000-0000-000064800000}"/>
    <cellStyle name="Normal 21 2 2 7 2 2" xfId="27826" xr:uid="{00000000-0005-0000-0000-000065800000}"/>
    <cellStyle name="Normal 21 2 2 7 3" xfId="27827" xr:uid="{00000000-0005-0000-0000-000066800000}"/>
    <cellStyle name="Normal 21 2 2 7 3 2" xfId="27828" xr:uid="{00000000-0005-0000-0000-000067800000}"/>
    <cellStyle name="Normal 21 2 2 7 4" xfId="27829" xr:uid="{00000000-0005-0000-0000-000068800000}"/>
    <cellStyle name="Normal 21 2 2 8" xfId="27830" xr:uid="{00000000-0005-0000-0000-000069800000}"/>
    <cellStyle name="Normal 21 2 2 8 2" xfId="27831" xr:uid="{00000000-0005-0000-0000-00006A800000}"/>
    <cellStyle name="Normal 21 2 2 9" xfId="27832" xr:uid="{00000000-0005-0000-0000-00006B800000}"/>
    <cellStyle name="Normal 21 2 2 9 2" xfId="27833" xr:uid="{00000000-0005-0000-0000-00006C800000}"/>
    <cellStyle name="Normal 21 2 3" xfId="27834" xr:uid="{00000000-0005-0000-0000-00006D800000}"/>
    <cellStyle name="Normal 21 2 3 2" xfId="27835" xr:uid="{00000000-0005-0000-0000-00006E800000}"/>
    <cellStyle name="Normal 21 2 3 2 2" xfId="27836" xr:uid="{00000000-0005-0000-0000-00006F800000}"/>
    <cellStyle name="Normal 21 2 3 2 2 2" xfId="27837" xr:uid="{00000000-0005-0000-0000-000070800000}"/>
    <cellStyle name="Normal 21 2 3 2 2 2 2" xfId="27838" xr:uid="{00000000-0005-0000-0000-000071800000}"/>
    <cellStyle name="Normal 21 2 3 2 2 3" xfId="27839" xr:uid="{00000000-0005-0000-0000-000072800000}"/>
    <cellStyle name="Normal 21 2 3 2 2 3 2" xfId="27840" xr:uid="{00000000-0005-0000-0000-000073800000}"/>
    <cellStyle name="Normal 21 2 3 2 2 4" xfId="27841" xr:uid="{00000000-0005-0000-0000-000074800000}"/>
    <cellStyle name="Normal 21 2 3 2 3" xfId="27842" xr:uid="{00000000-0005-0000-0000-000075800000}"/>
    <cellStyle name="Normal 21 2 3 2 3 2" xfId="27843" xr:uid="{00000000-0005-0000-0000-000076800000}"/>
    <cellStyle name="Normal 21 2 3 2 4" xfId="27844" xr:uid="{00000000-0005-0000-0000-000077800000}"/>
    <cellStyle name="Normal 21 2 3 2 4 2" xfId="27845" xr:uid="{00000000-0005-0000-0000-000078800000}"/>
    <cellStyle name="Normal 21 2 3 2 5" xfId="27846" xr:uid="{00000000-0005-0000-0000-000079800000}"/>
    <cellStyle name="Normal 21 2 3 3" xfId="27847" xr:uid="{00000000-0005-0000-0000-00007A800000}"/>
    <cellStyle name="Normal 21 2 3 3 2" xfId="27848" xr:uid="{00000000-0005-0000-0000-00007B800000}"/>
    <cellStyle name="Normal 21 2 3 3 2 2" xfId="27849" xr:uid="{00000000-0005-0000-0000-00007C800000}"/>
    <cellStyle name="Normal 21 2 3 3 3" xfId="27850" xr:uid="{00000000-0005-0000-0000-00007D800000}"/>
    <cellStyle name="Normal 21 2 3 3 3 2" xfId="27851" xr:uid="{00000000-0005-0000-0000-00007E800000}"/>
    <cellStyle name="Normal 21 2 3 3 4" xfId="27852" xr:uid="{00000000-0005-0000-0000-00007F800000}"/>
    <cellStyle name="Normal 21 2 3 4" xfId="27853" xr:uid="{00000000-0005-0000-0000-000080800000}"/>
    <cellStyle name="Normal 21 2 3 4 2" xfId="27854" xr:uid="{00000000-0005-0000-0000-000081800000}"/>
    <cellStyle name="Normal 21 2 3 5" xfId="27855" xr:uid="{00000000-0005-0000-0000-000082800000}"/>
    <cellStyle name="Normal 21 2 3 5 2" xfId="27856" xr:uid="{00000000-0005-0000-0000-000083800000}"/>
    <cellStyle name="Normal 21 2 3 6" xfId="27857" xr:uid="{00000000-0005-0000-0000-000084800000}"/>
    <cellStyle name="Normal 21 2 4" xfId="27858" xr:uid="{00000000-0005-0000-0000-000085800000}"/>
    <cellStyle name="Normal 21 2 4 2" xfId="27859" xr:uid="{00000000-0005-0000-0000-000086800000}"/>
    <cellStyle name="Normal 21 2 4 2 2" xfId="27860" xr:uid="{00000000-0005-0000-0000-000087800000}"/>
    <cellStyle name="Normal 21 2 4 2 2 2" xfId="27861" xr:uid="{00000000-0005-0000-0000-000088800000}"/>
    <cellStyle name="Normal 21 2 4 2 2 2 2" xfId="27862" xr:uid="{00000000-0005-0000-0000-000089800000}"/>
    <cellStyle name="Normal 21 2 4 2 2 3" xfId="27863" xr:uid="{00000000-0005-0000-0000-00008A800000}"/>
    <cellStyle name="Normal 21 2 4 2 2 3 2" xfId="27864" xr:uid="{00000000-0005-0000-0000-00008B800000}"/>
    <cellStyle name="Normal 21 2 4 2 2 4" xfId="27865" xr:uid="{00000000-0005-0000-0000-00008C800000}"/>
    <cellStyle name="Normal 21 2 4 2 3" xfId="27866" xr:uid="{00000000-0005-0000-0000-00008D800000}"/>
    <cellStyle name="Normal 21 2 4 2 3 2" xfId="27867" xr:uid="{00000000-0005-0000-0000-00008E800000}"/>
    <cellStyle name="Normal 21 2 4 2 4" xfId="27868" xr:uid="{00000000-0005-0000-0000-00008F800000}"/>
    <cellStyle name="Normal 21 2 4 2 4 2" xfId="27869" xr:uid="{00000000-0005-0000-0000-000090800000}"/>
    <cellStyle name="Normal 21 2 4 2 5" xfId="27870" xr:uid="{00000000-0005-0000-0000-000091800000}"/>
    <cellStyle name="Normal 21 2 4 3" xfId="27871" xr:uid="{00000000-0005-0000-0000-000092800000}"/>
    <cellStyle name="Normal 21 2 4 3 2" xfId="27872" xr:uid="{00000000-0005-0000-0000-000093800000}"/>
    <cellStyle name="Normal 21 2 4 3 2 2" xfId="27873" xr:uid="{00000000-0005-0000-0000-000094800000}"/>
    <cellStyle name="Normal 21 2 4 3 3" xfId="27874" xr:uid="{00000000-0005-0000-0000-000095800000}"/>
    <cellStyle name="Normal 21 2 4 3 3 2" xfId="27875" xr:uid="{00000000-0005-0000-0000-000096800000}"/>
    <cellStyle name="Normal 21 2 4 3 4" xfId="27876" xr:uid="{00000000-0005-0000-0000-000097800000}"/>
    <cellStyle name="Normal 21 2 4 4" xfId="27877" xr:uid="{00000000-0005-0000-0000-000098800000}"/>
    <cellStyle name="Normal 21 2 4 4 2" xfId="27878" xr:uid="{00000000-0005-0000-0000-000099800000}"/>
    <cellStyle name="Normal 21 2 4 5" xfId="27879" xr:uid="{00000000-0005-0000-0000-00009A800000}"/>
    <cellStyle name="Normal 21 2 4 5 2" xfId="27880" xr:uid="{00000000-0005-0000-0000-00009B800000}"/>
    <cellStyle name="Normal 21 2 4 6" xfId="27881" xr:uid="{00000000-0005-0000-0000-00009C800000}"/>
    <cellStyle name="Normal 21 2 5" xfId="27882" xr:uid="{00000000-0005-0000-0000-00009D800000}"/>
    <cellStyle name="Normal 21 2 5 2" xfId="27883" xr:uid="{00000000-0005-0000-0000-00009E800000}"/>
    <cellStyle name="Normal 21 2 5 2 2" xfId="27884" xr:uid="{00000000-0005-0000-0000-00009F800000}"/>
    <cellStyle name="Normal 21 2 5 2 2 2" xfId="27885" xr:uid="{00000000-0005-0000-0000-0000A0800000}"/>
    <cellStyle name="Normal 21 2 5 2 3" xfId="27886" xr:uid="{00000000-0005-0000-0000-0000A1800000}"/>
    <cellStyle name="Normal 21 2 5 2 3 2" xfId="27887" xr:uid="{00000000-0005-0000-0000-0000A2800000}"/>
    <cellStyle name="Normal 21 2 5 2 4" xfId="27888" xr:uid="{00000000-0005-0000-0000-0000A3800000}"/>
    <cellStyle name="Normal 21 2 5 3" xfId="27889" xr:uid="{00000000-0005-0000-0000-0000A4800000}"/>
    <cellStyle name="Normal 21 2 5 3 2" xfId="27890" xr:uid="{00000000-0005-0000-0000-0000A5800000}"/>
    <cellStyle name="Normal 21 2 5 4" xfId="27891" xr:uid="{00000000-0005-0000-0000-0000A6800000}"/>
    <cellStyle name="Normal 21 2 5 4 2" xfId="27892" xr:uid="{00000000-0005-0000-0000-0000A7800000}"/>
    <cellStyle name="Normal 21 2 5 5" xfId="27893" xr:uid="{00000000-0005-0000-0000-0000A8800000}"/>
    <cellStyle name="Normal 21 2 6" xfId="27894" xr:uid="{00000000-0005-0000-0000-0000A9800000}"/>
    <cellStyle name="Normal 21 2 7" xfId="27895" xr:uid="{00000000-0005-0000-0000-0000AA800000}"/>
    <cellStyle name="Normal 21 2 7 2" xfId="27896" xr:uid="{00000000-0005-0000-0000-0000AB800000}"/>
    <cellStyle name="Normal 21 2 7 2 2" xfId="27897" xr:uid="{00000000-0005-0000-0000-0000AC800000}"/>
    <cellStyle name="Normal 21 2 7 3" xfId="27898" xr:uid="{00000000-0005-0000-0000-0000AD800000}"/>
    <cellStyle name="Normal 21 2 7 3 2" xfId="27899" xr:uid="{00000000-0005-0000-0000-0000AE800000}"/>
    <cellStyle name="Normal 21 2 7 4" xfId="27900" xr:uid="{00000000-0005-0000-0000-0000AF800000}"/>
    <cellStyle name="Normal 21 2 8" xfId="27901" xr:uid="{00000000-0005-0000-0000-0000B0800000}"/>
    <cellStyle name="Normal 21 2 8 2" xfId="27902" xr:uid="{00000000-0005-0000-0000-0000B1800000}"/>
    <cellStyle name="Normal 21 2 8 2 2" xfId="27903" xr:uid="{00000000-0005-0000-0000-0000B2800000}"/>
    <cellStyle name="Normal 21 2 8 3" xfId="27904" xr:uid="{00000000-0005-0000-0000-0000B3800000}"/>
    <cellStyle name="Normal 21 2 8 3 2" xfId="27905" xr:uid="{00000000-0005-0000-0000-0000B4800000}"/>
    <cellStyle name="Normal 21 2 8 4" xfId="27906" xr:uid="{00000000-0005-0000-0000-0000B5800000}"/>
    <cellStyle name="Normal 21 2 9" xfId="27907" xr:uid="{00000000-0005-0000-0000-0000B6800000}"/>
    <cellStyle name="Normal 21 2 9 2" xfId="27908" xr:uid="{00000000-0005-0000-0000-0000B7800000}"/>
    <cellStyle name="Normal 21 3" xfId="2057" xr:uid="{00000000-0005-0000-0000-0000B8800000}"/>
    <cellStyle name="Normal 21 3 10" xfId="27909" xr:uid="{00000000-0005-0000-0000-0000B9800000}"/>
    <cellStyle name="Normal 21 3 2" xfId="27910" xr:uid="{00000000-0005-0000-0000-0000BA800000}"/>
    <cellStyle name="Normal 21 3 2 2" xfId="27911" xr:uid="{00000000-0005-0000-0000-0000BB800000}"/>
    <cellStyle name="Normal 21 3 2 2 2" xfId="27912" xr:uid="{00000000-0005-0000-0000-0000BC800000}"/>
    <cellStyle name="Normal 21 3 2 2 2 2" xfId="27913" xr:uid="{00000000-0005-0000-0000-0000BD800000}"/>
    <cellStyle name="Normal 21 3 2 2 2 2 2" xfId="27914" xr:uid="{00000000-0005-0000-0000-0000BE800000}"/>
    <cellStyle name="Normal 21 3 2 2 2 3" xfId="27915" xr:uid="{00000000-0005-0000-0000-0000BF800000}"/>
    <cellStyle name="Normal 21 3 2 2 2 3 2" xfId="27916" xr:uid="{00000000-0005-0000-0000-0000C0800000}"/>
    <cellStyle name="Normal 21 3 2 2 2 4" xfId="27917" xr:uid="{00000000-0005-0000-0000-0000C1800000}"/>
    <cellStyle name="Normal 21 3 2 2 3" xfId="27918" xr:uid="{00000000-0005-0000-0000-0000C2800000}"/>
    <cellStyle name="Normal 21 3 2 2 3 2" xfId="27919" xr:uid="{00000000-0005-0000-0000-0000C3800000}"/>
    <cellStyle name="Normal 21 3 2 2 4" xfId="27920" xr:uid="{00000000-0005-0000-0000-0000C4800000}"/>
    <cellStyle name="Normal 21 3 2 2 4 2" xfId="27921" xr:uid="{00000000-0005-0000-0000-0000C5800000}"/>
    <cellStyle name="Normal 21 3 2 2 5" xfId="27922" xr:uid="{00000000-0005-0000-0000-0000C6800000}"/>
    <cellStyle name="Normal 21 3 2 3" xfId="27923" xr:uid="{00000000-0005-0000-0000-0000C7800000}"/>
    <cellStyle name="Normal 21 3 2 3 2" xfId="27924" xr:uid="{00000000-0005-0000-0000-0000C8800000}"/>
    <cellStyle name="Normal 21 3 2 3 2 2" xfId="27925" xr:uid="{00000000-0005-0000-0000-0000C9800000}"/>
    <cellStyle name="Normal 21 3 2 3 3" xfId="27926" xr:uid="{00000000-0005-0000-0000-0000CA800000}"/>
    <cellStyle name="Normal 21 3 2 3 3 2" xfId="27927" xr:uid="{00000000-0005-0000-0000-0000CB800000}"/>
    <cellStyle name="Normal 21 3 2 3 4" xfId="27928" xr:uid="{00000000-0005-0000-0000-0000CC800000}"/>
    <cellStyle name="Normal 21 3 2 4" xfId="27929" xr:uid="{00000000-0005-0000-0000-0000CD800000}"/>
    <cellStyle name="Normal 21 3 2 5" xfId="27930" xr:uid="{00000000-0005-0000-0000-0000CE800000}"/>
    <cellStyle name="Normal 21 3 2 5 2" xfId="27931" xr:uid="{00000000-0005-0000-0000-0000CF800000}"/>
    <cellStyle name="Normal 21 3 2 6" xfId="27932" xr:uid="{00000000-0005-0000-0000-0000D0800000}"/>
    <cellStyle name="Normal 21 3 2 6 2" xfId="27933" xr:uid="{00000000-0005-0000-0000-0000D1800000}"/>
    <cellStyle name="Normal 21 3 2 7" xfId="27934" xr:uid="{00000000-0005-0000-0000-0000D2800000}"/>
    <cellStyle name="Normal 21 3 3" xfId="27935" xr:uid="{00000000-0005-0000-0000-0000D3800000}"/>
    <cellStyle name="Normal 21 3 3 2" xfId="27936" xr:uid="{00000000-0005-0000-0000-0000D4800000}"/>
    <cellStyle name="Normal 21 3 3 2 2" xfId="27937" xr:uid="{00000000-0005-0000-0000-0000D5800000}"/>
    <cellStyle name="Normal 21 3 3 2 2 2" xfId="27938" xr:uid="{00000000-0005-0000-0000-0000D6800000}"/>
    <cellStyle name="Normal 21 3 3 2 2 2 2" xfId="27939" xr:uid="{00000000-0005-0000-0000-0000D7800000}"/>
    <cellStyle name="Normal 21 3 3 2 2 3" xfId="27940" xr:uid="{00000000-0005-0000-0000-0000D8800000}"/>
    <cellStyle name="Normal 21 3 3 2 2 3 2" xfId="27941" xr:uid="{00000000-0005-0000-0000-0000D9800000}"/>
    <cellStyle name="Normal 21 3 3 2 2 4" xfId="27942" xr:uid="{00000000-0005-0000-0000-0000DA800000}"/>
    <cellStyle name="Normal 21 3 3 2 3" xfId="27943" xr:uid="{00000000-0005-0000-0000-0000DB800000}"/>
    <cellStyle name="Normal 21 3 3 2 3 2" xfId="27944" xr:uid="{00000000-0005-0000-0000-0000DC800000}"/>
    <cellStyle name="Normal 21 3 3 2 4" xfId="27945" xr:uid="{00000000-0005-0000-0000-0000DD800000}"/>
    <cellStyle name="Normal 21 3 3 2 4 2" xfId="27946" xr:uid="{00000000-0005-0000-0000-0000DE800000}"/>
    <cellStyle name="Normal 21 3 3 2 5" xfId="27947" xr:uid="{00000000-0005-0000-0000-0000DF800000}"/>
    <cellStyle name="Normal 21 3 3 3" xfId="27948" xr:uid="{00000000-0005-0000-0000-0000E0800000}"/>
    <cellStyle name="Normal 21 3 3 3 2" xfId="27949" xr:uid="{00000000-0005-0000-0000-0000E1800000}"/>
    <cellStyle name="Normal 21 3 3 3 2 2" xfId="27950" xr:uid="{00000000-0005-0000-0000-0000E2800000}"/>
    <cellStyle name="Normal 21 3 3 3 3" xfId="27951" xr:uid="{00000000-0005-0000-0000-0000E3800000}"/>
    <cellStyle name="Normal 21 3 3 3 3 2" xfId="27952" xr:uid="{00000000-0005-0000-0000-0000E4800000}"/>
    <cellStyle name="Normal 21 3 3 3 4" xfId="27953" xr:uid="{00000000-0005-0000-0000-0000E5800000}"/>
    <cellStyle name="Normal 21 3 3 4" xfId="27954" xr:uid="{00000000-0005-0000-0000-0000E6800000}"/>
    <cellStyle name="Normal 21 3 3 4 2" xfId="27955" xr:uid="{00000000-0005-0000-0000-0000E7800000}"/>
    <cellStyle name="Normal 21 3 3 5" xfId="27956" xr:uid="{00000000-0005-0000-0000-0000E8800000}"/>
    <cellStyle name="Normal 21 3 3 5 2" xfId="27957" xr:uid="{00000000-0005-0000-0000-0000E9800000}"/>
    <cellStyle name="Normal 21 3 3 6" xfId="27958" xr:uid="{00000000-0005-0000-0000-0000EA800000}"/>
    <cellStyle name="Normal 21 3 4" xfId="27959" xr:uid="{00000000-0005-0000-0000-0000EB800000}"/>
    <cellStyle name="Normal 21 3 4 2" xfId="27960" xr:uid="{00000000-0005-0000-0000-0000EC800000}"/>
    <cellStyle name="Normal 21 3 4 2 2" xfId="27961" xr:uid="{00000000-0005-0000-0000-0000ED800000}"/>
    <cellStyle name="Normal 21 3 4 2 2 2" xfId="27962" xr:uid="{00000000-0005-0000-0000-0000EE800000}"/>
    <cellStyle name="Normal 21 3 4 2 3" xfId="27963" xr:uid="{00000000-0005-0000-0000-0000EF800000}"/>
    <cellStyle name="Normal 21 3 4 2 3 2" xfId="27964" xr:uid="{00000000-0005-0000-0000-0000F0800000}"/>
    <cellStyle name="Normal 21 3 4 2 4" xfId="27965" xr:uid="{00000000-0005-0000-0000-0000F1800000}"/>
    <cellStyle name="Normal 21 3 4 3" xfId="27966" xr:uid="{00000000-0005-0000-0000-0000F2800000}"/>
    <cellStyle name="Normal 21 3 4 3 2" xfId="27967" xr:uid="{00000000-0005-0000-0000-0000F3800000}"/>
    <cellStyle name="Normal 21 3 4 4" xfId="27968" xr:uid="{00000000-0005-0000-0000-0000F4800000}"/>
    <cellStyle name="Normal 21 3 4 4 2" xfId="27969" xr:uid="{00000000-0005-0000-0000-0000F5800000}"/>
    <cellStyle name="Normal 21 3 4 5" xfId="27970" xr:uid="{00000000-0005-0000-0000-0000F6800000}"/>
    <cellStyle name="Normal 21 3 5" xfId="27971" xr:uid="{00000000-0005-0000-0000-0000F7800000}"/>
    <cellStyle name="Normal 21 3 6" xfId="27972" xr:uid="{00000000-0005-0000-0000-0000F8800000}"/>
    <cellStyle name="Normal 21 3 6 2" xfId="27973" xr:uid="{00000000-0005-0000-0000-0000F9800000}"/>
    <cellStyle name="Normal 21 3 6 2 2" xfId="27974" xr:uid="{00000000-0005-0000-0000-0000FA800000}"/>
    <cellStyle name="Normal 21 3 6 3" xfId="27975" xr:uid="{00000000-0005-0000-0000-0000FB800000}"/>
    <cellStyle name="Normal 21 3 6 3 2" xfId="27976" xr:uid="{00000000-0005-0000-0000-0000FC800000}"/>
    <cellStyle name="Normal 21 3 6 4" xfId="27977" xr:uid="{00000000-0005-0000-0000-0000FD800000}"/>
    <cellStyle name="Normal 21 3 7" xfId="27978" xr:uid="{00000000-0005-0000-0000-0000FE800000}"/>
    <cellStyle name="Normal 21 3 7 2" xfId="27979" xr:uid="{00000000-0005-0000-0000-0000FF800000}"/>
    <cellStyle name="Normal 21 3 7 2 2" xfId="27980" xr:uid="{00000000-0005-0000-0000-000000810000}"/>
    <cellStyle name="Normal 21 3 7 3" xfId="27981" xr:uid="{00000000-0005-0000-0000-000001810000}"/>
    <cellStyle name="Normal 21 3 7 3 2" xfId="27982" xr:uid="{00000000-0005-0000-0000-000002810000}"/>
    <cellStyle name="Normal 21 3 7 4" xfId="27983" xr:uid="{00000000-0005-0000-0000-000003810000}"/>
    <cellStyle name="Normal 21 3 8" xfId="27984" xr:uid="{00000000-0005-0000-0000-000004810000}"/>
    <cellStyle name="Normal 21 3 8 2" xfId="27985" xr:uid="{00000000-0005-0000-0000-000005810000}"/>
    <cellStyle name="Normal 21 3 9" xfId="27986" xr:uid="{00000000-0005-0000-0000-000006810000}"/>
    <cellStyle name="Normal 21 3 9 2" xfId="27987" xr:uid="{00000000-0005-0000-0000-000007810000}"/>
    <cellStyle name="Normal 21 4" xfId="2058" xr:uid="{00000000-0005-0000-0000-000008810000}"/>
    <cellStyle name="Normal 21 4 2" xfId="27988" xr:uid="{00000000-0005-0000-0000-000009810000}"/>
    <cellStyle name="Normal 21 4 2 2" xfId="27989" xr:uid="{00000000-0005-0000-0000-00000A810000}"/>
    <cellStyle name="Normal 21 4 2 2 2" xfId="27990" xr:uid="{00000000-0005-0000-0000-00000B810000}"/>
    <cellStyle name="Normal 21 4 2 2 2 2" xfId="27991" xr:uid="{00000000-0005-0000-0000-00000C810000}"/>
    <cellStyle name="Normal 21 4 2 2 3" xfId="27992" xr:uid="{00000000-0005-0000-0000-00000D810000}"/>
    <cellStyle name="Normal 21 4 2 2 3 2" xfId="27993" xr:uid="{00000000-0005-0000-0000-00000E810000}"/>
    <cellStyle name="Normal 21 4 2 2 4" xfId="27994" xr:uid="{00000000-0005-0000-0000-00000F810000}"/>
    <cellStyle name="Normal 21 4 2 3" xfId="27995" xr:uid="{00000000-0005-0000-0000-000010810000}"/>
    <cellStyle name="Normal 21 4 2 4" xfId="27996" xr:uid="{00000000-0005-0000-0000-000011810000}"/>
    <cellStyle name="Normal 21 4 2 4 2" xfId="27997" xr:uid="{00000000-0005-0000-0000-000012810000}"/>
    <cellStyle name="Normal 21 4 2 5" xfId="27998" xr:uid="{00000000-0005-0000-0000-000013810000}"/>
    <cellStyle name="Normal 21 4 2 5 2" xfId="27999" xr:uid="{00000000-0005-0000-0000-000014810000}"/>
    <cellStyle name="Normal 21 4 2 6" xfId="28000" xr:uid="{00000000-0005-0000-0000-000015810000}"/>
    <cellStyle name="Normal 21 4 3" xfId="28001" xr:uid="{00000000-0005-0000-0000-000016810000}"/>
    <cellStyle name="Normal 21 4 4" xfId="28002" xr:uid="{00000000-0005-0000-0000-000017810000}"/>
    <cellStyle name="Normal 21 4 4 2" xfId="28003" xr:uid="{00000000-0005-0000-0000-000018810000}"/>
    <cellStyle name="Normal 21 4 4 2 2" xfId="28004" xr:uid="{00000000-0005-0000-0000-000019810000}"/>
    <cellStyle name="Normal 21 4 4 3" xfId="28005" xr:uid="{00000000-0005-0000-0000-00001A810000}"/>
    <cellStyle name="Normal 21 4 4 3 2" xfId="28006" xr:uid="{00000000-0005-0000-0000-00001B810000}"/>
    <cellStyle name="Normal 21 4 4 4" xfId="28007" xr:uid="{00000000-0005-0000-0000-00001C810000}"/>
    <cellStyle name="Normal 21 4 5" xfId="28008" xr:uid="{00000000-0005-0000-0000-00001D810000}"/>
    <cellStyle name="Normal 21 4 5 2" xfId="28009" xr:uid="{00000000-0005-0000-0000-00001E810000}"/>
    <cellStyle name="Normal 21 4 6" xfId="28010" xr:uid="{00000000-0005-0000-0000-00001F810000}"/>
    <cellStyle name="Normal 21 4 6 2" xfId="28011" xr:uid="{00000000-0005-0000-0000-000020810000}"/>
    <cellStyle name="Normal 21 4 7" xfId="28012" xr:uid="{00000000-0005-0000-0000-000021810000}"/>
    <cellStyle name="Normal 21 5" xfId="28013" xr:uid="{00000000-0005-0000-0000-000022810000}"/>
    <cellStyle name="Normal 21 5 2" xfId="28014" xr:uid="{00000000-0005-0000-0000-000023810000}"/>
    <cellStyle name="Normal 21 5 2 2" xfId="28015" xr:uid="{00000000-0005-0000-0000-000024810000}"/>
    <cellStyle name="Normal 21 5 2 2 2" xfId="28016" xr:uid="{00000000-0005-0000-0000-000025810000}"/>
    <cellStyle name="Normal 21 5 2 2 2 2" xfId="28017" xr:uid="{00000000-0005-0000-0000-000026810000}"/>
    <cellStyle name="Normal 21 5 2 2 3" xfId="28018" xr:uid="{00000000-0005-0000-0000-000027810000}"/>
    <cellStyle name="Normal 21 5 2 2 3 2" xfId="28019" xr:uid="{00000000-0005-0000-0000-000028810000}"/>
    <cellStyle name="Normal 21 5 2 2 4" xfId="28020" xr:uid="{00000000-0005-0000-0000-000029810000}"/>
    <cellStyle name="Normal 21 5 2 3" xfId="28021" xr:uid="{00000000-0005-0000-0000-00002A810000}"/>
    <cellStyle name="Normal 21 5 2 3 2" xfId="28022" xr:uid="{00000000-0005-0000-0000-00002B810000}"/>
    <cellStyle name="Normal 21 5 2 4" xfId="28023" xr:uid="{00000000-0005-0000-0000-00002C810000}"/>
    <cellStyle name="Normal 21 5 2 4 2" xfId="28024" xr:uid="{00000000-0005-0000-0000-00002D810000}"/>
    <cellStyle name="Normal 21 5 2 5" xfId="28025" xr:uid="{00000000-0005-0000-0000-00002E810000}"/>
    <cellStyle name="Normal 21 5 3" xfId="28026" xr:uid="{00000000-0005-0000-0000-00002F810000}"/>
    <cellStyle name="Normal 21 5 3 2" xfId="28027" xr:uid="{00000000-0005-0000-0000-000030810000}"/>
    <cellStyle name="Normal 21 5 3 2 2" xfId="28028" xr:uid="{00000000-0005-0000-0000-000031810000}"/>
    <cellStyle name="Normal 21 5 3 3" xfId="28029" xr:uid="{00000000-0005-0000-0000-000032810000}"/>
    <cellStyle name="Normal 21 5 3 3 2" xfId="28030" xr:uid="{00000000-0005-0000-0000-000033810000}"/>
    <cellStyle name="Normal 21 5 3 4" xfId="28031" xr:uid="{00000000-0005-0000-0000-000034810000}"/>
    <cellStyle name="Normal 21 5 4" xfId="28032" xr:uid="{00000000-0005-0000-0000-000035810000}"/>
    <cellStyle name="Normal 21 5 4 2" xfId="28033" xr:uid="{00000000-0005-0000-0000-000036810000}"/>
    <cellStyle name="Normal 21 5 5" xfId="28034" xr:uid="{00000000-0005-0000-0000-000037810000}"/>
    <cellStyle name="Normal 21 5 5 2" xfId="28035" xr:uid="{00000000-0005-0000-0000-000038810000}"/>
    <cellStyle name="Normal 21 5 6" xfId="28036" xr:uid="{00000000-0005-0000-0000-000039810000}"/>
    <cellStyle name="Normal 21 6" xfId="28037" xr:uid="{00000000-0005-0000-0000-00003A810000}"/>
    <cellStyle name="Normal 21 6 2" xfId="28038" xr:uid="{00000000-0005-0000-0000-00003B810000}"/>
    <cellStyle name="Normal 21 6 2 2" xfId="28039" xr:uid="{00000000-0005-0000-0000-00003C810000}"/>
    <cellStyle name="Normal 21 6 2 2 2" xfId="28040" xr:uid="{00000000-0005-0000-0000-00003D810000}"/>
    <cellStyle name="Normal 21 6 2 3" xfId="28041" xr:uid="{00000000-0005-0000-0000-00003E810000}"/>
    <cellStyle name="Normal 21 6 2 3 2" xfId="28042" xr:uid="{00000000-0005-0000-0000-00003F810000}"/>
    <cellStyle name="Normal 21 6 2 4" xfId="28043" xr:uid="{00000000-0005-0000-0000-000040810000}"/>
    <cellStyle name="Normal 21 6 3" xfId="28044" xr:uid="{00000000-0005-0000-0000-000041810000}"/>
    <cellStyle name="Normal 21 6 3 2" xfId="28045" xr:uid="{00000000-0005-0000-0000-000042810000}"/>
    <cellStyle name="Normal 21 6 4" xfId="28046" xr:uid="{00000000-0005-0000-0000-000043810000}"/>
    <cellStyle name="Normal 21 6 4 2" xfId="28047" xr:uid="{00000000-0005-0000-0000-000044810000}"/>
    <cellStyle name="Normal 21 6 5" xfId="28048" xr:uid="{00000000-0005-0000-0000-000045810000}"/>
    <cellStyle name="Normal 21 7" xfId="28049" xr:uid="{00000000-0005-0000-0000-000046810000}"/>
    <cellStyle name="Normal 21 7 2" xfId="28050" xr:uid="{00000000-0005-0000-0000-000047810000}"/>
    <cellStyle name="Normal 21 7 2 2" xfId="28051" xr:uid="{00000000-0005-0000-0000-000048810000}"/>
    <cellStyle name="Normal 21 7 3" xfId="28052" xr:uid="{00000000-0005-0000-0000-000049810000}"/>
    <cellStyle name="Normal 21 7 3 2" xfId="28053" xr:uid="{00000000-0005-0000-0000-00004A810000}"/>
    <cellStyle name="Normal 21 7 4" xfId="28054" xr:uid="{00000000-0005-0000-0000-00004B810000}"/>
    <cellStyle name="Normal 21 8" xfId="28055" xr:uid="{00000000-0005-0000-0000-00004C810000}"/>
    <cellStyle name="Normal 21 8 2" xfId="28056" xr:uid="{00000000-0005-0000-0000-00004D810000}"/>
    <cellStyle name="Normal 21 8 2 2" xfId="28057" xr:uid="{00000000-0005-0000-0000-00004E810000}"/>
    <cellStyle name="Normal 21 8 3" xfId="28058" xr:uid="{00000000-0005-0000-0000-00004F810000}"/>
    <cellStyle name="Normal 21 8 3 2" xfId="28059" xr:uid="{00000000-0005-0000-0000-000050810000}"/>
    <cellStyle name="Normal 21 8 4" xfId="28060" xr:uid="{00000000-0005-0000-0000-000051810000}"/>
    <cellStyle name="Normal 21 9" xfId="28061" xr:uid="{00000000-0005-0000-0000-000052810000}"/>
    <cellStyle name="Normal 21 9 2" xfId="28062" xr:uid="{00000000-0005-0000-0000-000053810000}"/>
    <cellStyle name="Normal 22" xfId="2059" xr:uid="{00000000-0005-0000-0000-000054810000}"/>
    <cellStyle name="Normal 22 2" xfId="2060" xr:uid="{00000000-0005-0000-0000-000055810000}"/>
    <cellStyle name="Normal 22 2 2" xfId="28063" xr:uid="{00000000-0005-0000-0000-000056810000}"/>
    <cellStyle name="Normal 22 2 3" xfId="43413" xr:uid="{00000000-0005-0000-0000-000057810000}"/>
    <cellStyle name="Normal 22 3" xfId="4146" xr:uid="{00000000-0005-0000-0000-000058810000}"/>
    <cellStyle name="Normal 22 3 2" xfId="43414" xr:uid="{00000000-0005-0000-0000-000059810000}"/>
    <cellStyle name="Normal 22 4" xfId="28064" xr:uid="{00000000-0005-0000-0000-00005A810000}"/>
    <cellStyle name="Normal 22 4 2" xfId="43415" xr:uid="{00000000-0005-0000-0000-00005B810000}"/>
    <cellStyle name="Normal 22 5" xfId="43412" xr:uid="{00000000-0005-0000-0000-00005C810000}"/>
    <cellStyle name="Normal 23" xfId="2061" xr:uid="{00000000-0005-0000-0000-00005D810000}"/>
    <cellStyle name="Normal 23 2" xfId="28065" xr:uid="{00000000-0005-0000-0000-00005E810000}"/>
    <cellStyle name="Normal 23 2 2" xfId="43417" xr:uid="{00000000-0005-0000-0000-00005F810000}"/>
    <cellStyle name="Normal 23 3" xfId="43416" xr:uid="{00000000-0005-0000-0000-000060810000}"/>
    <cellStyle name="Normal 24" xfId="2062" xr:uid="{00000000-0005-0000-0000-000061810000}"/>
    <cellStyle name="Normal 24 2" xfId="4147" xr:uid="{00000000-0005-0000-0000-000062810000}"/>
    <cellStyle name="Normal 24 2 2" xfId="43419" xr:uid="{00000000-0005-0000-0000-000063810000}"/>
    <cellStyle name="Normal 24 3" xfId="28066" xr:uid="{00000000-0005-0000-0000-000064810000}"/>
    <cellStyle name="Normal 24 3 2" xfId="43420" xr:uid="{00000000-0005-0000-0000-000065810000}"/>
    <cellStyle name="Normal 24 4" xfId="43418" xr:uid="{00000000-0005-0000-0000-000066810000}"/>
    <cellStyle name="Normal 25" xfId="2063" xr:uid="{00000000-0005-0000-0000-000067810000}"/>
    <cellStyle name="Normal 25 2" xfId="28067" xr:uid="{00000000-0005-0000-0000-000068810000}"/>
    <cellStyle name="Normal 25 3" xfId="43421" xr:uid="{00000000-0005-0000-0000-000069810000}"/>
    <cellStyle name="Normal 26" xfId="2064" xr:uid="{00000000-0005-0000-0000-00006A810000}"/>
    <cellStyle name="Normal 26 2" xfId="4148" xr:uid="{00000000-0005-0000-0000-00006B810000}"/>
    <cellStyle name="Normal 26 2 2" xfId="43423" xr:uid="{00000000-0005-0000-0000-00006C810000}"/>
    <cellStyle name="Normal 26 3" xfId="28068" xr:uid="{00000000-0005-0000-0000-00006D810000}"/>
    <cellStyle name="Normal 26 3 2" xfId="43424" xr:uid="{00000000-0005-0000-0000-00006E810000}"/>
    <cellStyle name="Normal 26 4" xfId="43422" xr:uid="{00000000-0005-0000-0000-00006F810000}"/>
    <cellStyle name="Normal 27" xfId="2065" xr:uid="{00000000-0005-0000-0000-000070810000}"/>
    <cellStyle name="Normal 27 2" xfId="31" xr:uid="{00000000-0005-0000-0000-000071810000}"/>
    <cellStyle name="Normal 27 3" xfId="28069" xr:uid="{00000000-0005-0000-0000-000072810000}"/>
    <cellStyle name="Normal 27 4" xfId="43425" xr:uid="{00000000-0005-0000-0000-000073810000}"/>
    <cellStyle name="Normal 28" xfId="2066" xr:uid="{00000000-0005-0000-0000-000074810000}"/>
    <cellStyle name="Normal 28 2" xfId="28070" xr:uid="{00000000-0005-0000-0000-000075810000}"/>
    <cellStyle name="Normal 28 3" xfId="43426" xr:uid="{00000000-0005-0000-0000-000076810000}"/>
    <cellStyle name="Normal 29" xfId="2067" xr:uid="{00000000-0005-0000-0000-000077810000}"/>
    <cellStyle name="Normal 29 2" xfId="28071" xr:uid="{00000000-0005-0000-0000-000078810000}"/>
    <cellStyle name="Normal 29 3" xfId="43427" xr:uid="{00000000-0005-0000-0000-000079810000}"/>
    <cellStyle name="Normal 3" xfId="3" xr:uid="{00000000-0005-0000-0000-00007A810000}"/>
    <cellStyle name="Normal 3 10" xfId="43428" xr:uid="{00000000-0005-0000-0000-00007B810000}"/>
    <cellStyle name="Normal 3 13" xfId="2068" xr:uid="{00000000-0005-0000-0000-00007C810000}"/>
    <cellStyle name="Normal 3 18" xfId="2069" xr:uid="{00000000-0005-0000-0000-00007D810000}"/>
    <cellStyle name="Normal 3 2" xfId="2070" xr:uid="{00000000-0005-0000-0000-00007E810000}"/>
    <cellStyle name="Normal 3 2 2" xfId="2071" xr:uid="{00000000-0005-0000-0000-00007F810000}"/>
    <cellStyle name="Normal 3 2 2 2" xfId="25" xr:uid="{00000000-0005-0000-0000-000080810000}"/>
    <cellStyle name="Normal 3 2 2 3" xfId="43430" xr:uid="{00000000-0005-0000-0000-000081810000}"/>
    <cellStyle name="Normal 3 2 3" xfId="28072" xr:uid="{00000000-0005-0000-0000-000082810000}"/>
    <cellStyle name="Normal 3 2 3 2" xfId="28073" xr:uid="{00000000-0005-0000-0000-000083810000}"/>
    <cellStyle name="Normal 3 2 3 3" xfId="43431" xr:uid="{00000000-0005-0000-0000-000084810000}"/>
    <cellStyle name="Normal 3 2 4" xfId="28074" xr:uid="{00000000-0005-0000-0000-000085810000}"/>
    <cellStyle name="Normal 3 2 5" xfId="28075" xr:uid="{00000000-0005-0000-0000-000086810000}"/>
    <cellStyle name="Normal 3 2 6" xfId="43429" xr:uid="{00000000-0005-0000-0000-000087810000}"/>
    <cellStyle name="Normal 3 21" xfId="2072" xr:uid="{00000000-0005-0000-0000-000088810000}"/>
    <cellStyle name="Normal 3 3" xfId="2073" xr:uid="{00000000-0005-0000-0000-000089810000}"/>
    <cellStyle name="Normal 3 3 2" xfId="2074" xr:uid="{00000000-0005-0000-0000-00008A810000}"/>
    <cellStyle name="Normal 3 3 2 2" xfId="2075" xr:uid="{00000000-0005-0000-0000-00008B810000}"/>
    <cellStyle name="Normal 3 3 2 3" xfId="43433" xr:uid="{00000000-0005-0000-0000-00008C810000}"/>
    <cellStyle name="Normal 3 3 3" xfId="28076" xr:uid="{00000000-0005-0000-0000-00008D810000}"/>
    <cellStyle name="Normal 3 3 4" xfId="43432" xr:uid="{00000000-0005-0000-0000-00008E810000}"/>
    <cellStyle name="Normal 3 4" xfId="2076" xr:uid="{00000000-0005-0000-0000-00008F810000}"/>
    <cellStyle name="Normal 3 4 10" xfId="28077" xr:uid="{00000000-0005-0000-0000-000090810000}"/>
    <cellStyle name="Normal 3 4 10 2" xfId="28078" xr:uid="{00000000-0005-0000-0000-000091810000}"/>
    <cellStyle name="Normal 3 4 10 2 2" xfId="28079" xr:uid="{00000000-0005-0000-0000-000092810000}"/>
    <cellStyle name="Normal 3 4 10 3" xfId="28080" xr:uid="{00000000-0005-0000-0000-000093810000}"/>
    <cellStyle name="Normal 3 4 10 3 2" xfId="28081" xr:uid="{00000000-0005-0000-0000-000094810000}"/>
    <cellStyle name="Normal 3 4 10 4" xfId="28082" xr:uid="{00000000-0005-0000-0000-000095810000}"/>
    <cellStyle name="Normal 3 4 11" xfId="28083" xr:uid="{00000000-0005-0000-0000-000096810000}"/>
    <cellStyle name="Normal 3 4 11 2" xfId="28084" xr:uid="{00000000-0005-0000-0000-000097810000}"/>
    <cellStyle name="Normal 3 4 11 2 2" xfId="28085" xr:uid="{00000000-0005-0000-0000-000098810000}"/>
    <cellStyle name="Normal 3 4 11 3" xfId="28086" xr:uid="{00000000-0005-0000-0000-000099810000}"/>
    <cellStyle name="Normal 3 4 11 3 2" xfId="28087" xr:uid="{00000000-0005-0000-0000-00009A810000}"/>
    <cellStyle name="Normal 3 4 11 4" xfId="28088" xr:uid="{00000000-0005-0000-0000-00009B810000}"/>
    <cellStyle name="Normal 3 4 12" xfId="28089" xr:uid="{00000000-0005-0000-0000-00009C810000}"/>
    <cellStyle name="Normal 3 4 12 2" xfId="28090" xr:uid="{00000000-0005-0000-0000-00009D810000}"/>
    <cellStyle name="Normal 3 4 13" xfId="28091" xr:uid="{00000000-0005-0000-0000-00009E810000}"/>
    <cellStyle name="Normal 3 4 13 2" xfId="28092" xr:uid="{00000000-0005-0000-0000-00009F810000}"/>
    <cellStyle name="Normal 3 4 14" xfId="28093" xr:uid="{00000000-0005-0000-0000-0000A0810000}"/>
    <cellStyle name="Normal 3 4 15" xfId="43434" xr:uid="{00000000-0005-0000-0000-0000A1810000}"/>
    <cellStyle name="Normal 3 4 2" xfId="2077" xr:uid="{00000000-0005-0000-0000-0000A2810000}"/>
    <cellStyle name="Normal 3 4 2 10" xfId="28094" xr:uid="{00000000-0005-0000-0000-0000A3810000}"/>
    <cellStyle name="Normal 3 4 2 10 2" xfId="28095" xr:uid="{00000000-0005-0000-0000-0000A4810000}"/>
    <cellStyle name="Normal 3 4 2 11" xfId="28096" xr:uid="{00000000-0005-0000-0000-0000A5810000}"/>
    <cellStyle name="Normal 3 4 2 11 2" xfId="28097" xr:uid="{00000000-0005-0000-0000-0000A6810000}"/>
    <cellStyle name="Normal 3 4 2 12" xfId="28098" xr:uid="{00000000-0005-0000-0000-0000A7810000}"/>
    <cellStyle name="Normal 3 4 2 13" xfId="43435" xr:uid="{00000000-0005-0000-0000-0000A8810000}"/>
    <cellStyle name="Normal 3 4 2 2" xfId="28099" xr:uid="{00000000-0005-0000-0000-0000A9810000}"/>
    <cellStyle name="Normal 3 4 2 2 10" xfId="28100" xr:uid="{00000000-0005-0000-0000-0000AA810000}"/>
    <cellStyle name="Normal 3 4 2 2 11" xfId="43436" xr:uid="{00000000-0005-0000-0000-0000AB810000}"/>
    <cellStyle name="Normal 3 4 2 2 2" xfId="28101" xr:uid="{00000000-0005-0000-0000-0000AC810000}"/>
    <cellStyle name="Normal 3 4 2 2 2 2" xfId="28102" xr:uid="{00000000-0005-0000-0000-0000AD810000}"/>
    <cellStyle name="Normal 3 4 2 2 2 2 2" xfId="28103" xr:uid="{00000000-0005-0000-0000-0000AE810000}"/>
    <cellStyle name="Normal 3 4 2 2 2 2 2 2" xfId="28104" xr:uid="{00000000-0005-0000-0000-0000AF810000}"/>
    <cellStyle name="Normal 3 4 2 2 2 2 2 2 2" xfId="28105" xr:uid="{00000000-0005-0000-0000-0000B0810000}"/>
    <cellStyle name="Normal 3 4 2 2 2 2 2 2 2 2" xfId="28106" xr:uid="{00000000-0005-0000-0000-0000B1810000}"/>
    <cellStyle name="Normal 3 4 2 2 2 2 2 2 3" xfId="28107" xr:uid="{00000000-0005-0000-0000-0000B2810000}"/>
    <cellStyle name="Normal 3 4 2 2 2 2 2 2 3 2" xfId="28108" xr:uid="{00000000-0005-0000-0000-0000B3810000}"/>
    <cellStyle name="Normal 3 4 2 2 2 2 2 2 4" xfId="28109" xr:uid="{00000000-0005-0000-0000-0000B4810000}"/>
    <cellStyle name="Normal 3 4 2 2 2 2 2 3" xfId="28110" xr:uid="{00000000-0005-0000-0000-0000B5810000}"/>
    <cellStyle name="Normal 3 4 2 2 2 2 2 3 2" xfId="28111" xr:uid="{00000000-0005-0000-0000-0000B6810000}"/>
    <cellStyle name="Normal 3 4 2 2 2 2 2 4" xfId="28112" xr:uid="{00000000-0005-0000-0000-0000B7810000}"/>
    <cellStyle name="Normal 3 4 2 2 2 2 2 4 2" xfId="28113" xr:uid="{00000000-0005-0000-0000-0000B8810000}"/>
    <cellStyle name="Normal 3 4 2 2 2 2 2 5" xfId="28114" xr:uid="{00000000-0005-0000-0000-0000B9810000}"/>
    <cellStyle name="Normal 3 4 2 2 2 2 3" xfId="28115" xr:uid="{00000000-0005-0000-0000-0000BA810000}"/>
    <cellStyle name="Normal 3 4 2 2 2 2 3 2" xfId="28116" xr:uid="{00000000-0005-0000-0000-0000BB810000}"/>
    <cellStyle name="Normal 3 4 2 2 2 2 3 2 2" xfId="28117" xr:uid="{00000000-0005-0000-0000-0000BC810000}"/>
    <cellStyle name="Normal 3 4 2 2 2 2 3 3" xfId="28118" xr:uid="{00000000-0005-0000-0000-0000BD810000}"/>
    <cellStyle name="Normal 3 4 2 2 2 2 3 3 2" xfId="28119" xr:uid="{00000000-0005-0000-0000-0000BE810000}"/>
    <cellStyle name="Normal 3 4 2 2 2 2 3 4" xfId="28120" xr:uid="{00000000-0005-0000-0000-0000BF810000}"/>
    <cellStyle name="Normal 3 4 2 2 2 2 4" xfId="28121" xr:uid="{00000000-0005-0000-0000-0000C0810000}"/>
    <cellStyle name="Normal 3 4 2 2 2 2 4 2" xfId="28122" xr:uid="{00000000-0005-0000-0000-0000C1810000}"/>
    <cellStyle name="Normal 3 4 2 2 2 2 5" xfId="28123" xr:uid="{00000000-0005-0000-0000-0000C2810000}"/>
    <cellStyle name="Normal 3 4 2 2 2 2 5 2" xfId="28124" xr:uid="{00000000-0005-0000-0000-0000C3810000}"/>
    <cellStyle name="Normal 3 4 2 2 2 2 6" xfId="28125" xr:uid="{00000000-0005-0000-0000-0000C4810000}"/>
    <cellStyle name="Normal 3 4 2 2 2 3" xfId="28126" xr:uid="{00000000-0005-0000-0000-0000C5810000}"/>
    <cellStyle name="Normal 3 4 2 2 2 3 2" xfId="28127" xr:uid="{00000000-0005-0000-0000-0000C6810000}"/>
    <cellStyle name="Normal 3 4 2 2 2 3 2 2" xfId="28128" xr:uid="{00000000-0005-0000-0000-0000C7810000}"/>
    <cellStyle name="Normal 3 4 2 2 2 3 2 2 2" xfId="28129" xr:uid="{00000000-0005-0000-0000-0000C8810000}"/>
    <cellStyle name="Normal 3 4 2 2 2 3 2 2 2 2" xfId="28130" xr:uid="{00000000-0005-0000-0000-0000C9810000}"/>
    <cellStyle name="Normal 3 4 2 2 2 3 2 2 3" xfId="28131" xr:uid="{00000000-0005-0000-0000-0000CA810000}"/>
    <cellStyle name="Normal 3 4 2 2 2 3 2 2 3 2" xfId="28132" xr:uid="{00000000-0005-0000-0000-0000CB810000}"/>
    <cellStyle name="Normal 3 4 2 2 2 3 2 2 4" xfId="28133" xr:uid="{00000000-0005-0000-0000-0000CC810000}"/>
    <cellStyle name="Normal 3 4 2 2 2 3 2 3" xfId="28134" xr:uid="{00000000-0005-0000-0000-0000CD810000}"/>
    <cellStyle name="Normal 3 4 2 2 2 3 2 3 2" xfId="28135" xr:uid="{00000000-0005-0000-0000-0000CE810000}"/>
    <cellStyle name="Normal 3 4 2 2 2 3 2 4" xfId="28136" xr:uid="{00000000-0005-0000-0000-0000CF810000}"/>
    <cellStyle name="Normal 3 4 2 2 2 3 2 4 2" xfId="28137" xr:uid="{00000000-0005-0000-0000-0000D0810000}"/>
    <cellStyle name="Normal 3 4 2 2 2 3 2 5" xfId="28138" xr:uid="{00000000-0005-0000-0000-0000D1810000}"/>
    <cellStyle name="Normal 3 4 2 2 2 3 3" xfId="28139" xr:uid="{00000000-0005-0000-0000-0000D2810000}"/>
    <cellStyle name="Normal 3 4 2 2 2 3 3 2" xfId="28140" xr:uid="{00000000-0005-0000-0000-0000D3810000}"/>
    <cellStyle name="Normal 3 4 2 2 2 3 3 2 2" xfId="28141" xr:uid="{00000000-0005-0000-0000-0000D4810000}"/>
    <cellStyle name="Normal 3 4 2 2 2 3 3 3" xfId="28142" xr:uid="{00000000-0005-0000-0000-0000D5810000}"/>
    <cellStyle name="Normal 3 4 2 2 2 3 3 3 2" xfId="28143" xr:uid="{00000000-0005-0000-0000-0000D6810000}"/>
    <cellStyle name="Normal 3 4 2 2 2 3 3 4" xfId="28144" xr:uid="{00000000-0005-0000-0000-0000D7810000}"/>
    <cellStyle name="Normal 3 4 2 2 2 3 4" xfId="28145" xr:uid="{00000000-0005-0000-0000-0000D8810000}"/>
    <cellStyle name="Normal 3 4 2 2 2 3 4 2" xfId="28146" xr:uid="{00000000-0005-0000-0000-0000D9810000}"/>
    <cellStyle name="Normal 3 4 2 2 2 3 5" xfId="28147" xr:uid="{00000000-0005-0000-0000-0000DA810000}"/>
    <cellStyle name="Normal 3 4 2 2 2 3 5 2" xfId="28148" xr:uid="{00000000-0005-0000-0000-0000DB810000}"/>
    <cellStyle name="Normal 3 4 2 2 2 3 6" xfId="28149" xr:uid="{00000000-0005-0000-0000-0000DC810000}"/>
    <cellStyle name="Normal 3 4 2 2 2 4" xfId="28150" xr:uid="{00000000-0005-0000-0000-0000DD810000}"/>
    <cellStyle name="Normal 3 4 2 2 2 4 2" xfId="28151" xr:uid="{00000000-0005-0000-0000-0000DE810000}"/>
    <cellStyle name="Normal 3 4 2 2 2 4 2 2" xfId="28152" xr:uid="{00000000-0005-0000-0000-0000DF810000}"/>
    <cellStyle name="Normal 3 4 2 2 2 4 2 2 2" xfId="28153" xr:uid="{00000000-0005-0000-0000-0000E0810000}"/>
    <cellStyle name="Normal 3 4 2 2 2 4 2 3" xfId="28154" xr:uid="{00000000-0005-0000-0000-0000E1810000}"/>
    <cellStyle name="Normal 3 4 2 2 2 4 2 3 2" xfId="28155" xr:uid="{00000000-0005-0000-0000-0000E2810000}"/>
    <cellStyle name="Normal 3 4 2 2 2 4 2 4" xfId="28156" xr:uid="{00000000-0005-0000-0000-0000E3810000}"/>
    <cellStyle name="Normal 3 4 2 2 2 4 3" xfId="28157" xr:uid="{00000000-0005-0000-0000-0000E4810000}"/>
    <cellStyle name="Normal 3 4 2 2 2 4 3 2" xfId="28158" xr:uid="{00000000-0005-0000-0000-0000E5810000}"/>
    <cellStyle name="Normal 3 4 2 2 2 4 4" xfId="28159" xr:uid="{00000000-0005-0000-0000-0000E6810000}"/>
    <cellStyle name="Normal 3 4 2 2 2 4 4 2" xfId="28160" xr:uid="{00000000-0005-0000-0000-0000E7810000}"/>
    <cellStyle name="Normal 3 4 2 2 2 4 5" xfId="28161" xr:uid="{00000000-0005-0000-0000-0000E8810000}"/>
    <cellStyle name="Normal 3 4 2 2 2 5" xfId="28162" xr:uid="{00000000-0005-0000-0000-0000E9810000}"/>
    <cellStyle name="Normal 3 4 2 2 2 5 2" xfId="28163" xr:uid="{00000000-0005-0000-0000-0000EA810000}"/>
    <cellStyle name="Normal 3 4 2 2 2 5 2 2" xfId="28164" xr:uid="{00000000-0005-0000-0000-0000EB810000}"/>
    <cellStyle name="Normal 3 4 2 2 2 5 3" xfId="28165" xr:uid="{00000000-0005-0000-0000-0000EC810000}"/>
    <cellStyle name="Normal 3 4 2 2 2 5 3 2" xfId="28166" xr:uid="{00000000-0005-0000-0000-0000ED810000}"/>
    <cellStyle name="Normal 3 4 2 2 2 5 4" xfId="28167" xr:uid="{00000000-0005-0000-0000-0000EE810000}"/>
    <cellStyle name="Normal 3 4 2 2 2 6" xfId="28168" xr:uid="{00000000-0005-0000-0000-0000EF810000}"/>
    <cellStyle name="Normal 3 4 2 2 2 6 2" xfId="28169" xr:uid="{00000000-0005-0000-0000-0000F0810000}"/>
    <cellStyle name="Normal 3 4 2 2 2 6 2 2" xfId="28170" xr:uid="{00000000-0005-0000-0000-0000F1810000}"/>
    <cellStyle name="Normal 3 4 2 2 2 6 3" xfId="28171" xr:uid="{00000000-0005-0000-0000-0000F2810000}"/>
    <cellStyle name="Normal 3 4 2 2 2 6 3 2" xfId="28172" xr:uid="{00000000-0005-0000-0000-0000F3810000}"/>
    <cellStyle name="Normal 3 4 2 2 2 6 4" xfId="28173" xr:uid="{00000000-0005-0000-0000-0000F4810000}"/>
    <cellStyle name="Normal 3 4 2 2 2 7" xfId="28174" xr:uid="{00000000-0005-0000-0000-0000F5810000}"/>
    <cellStyle name="Normal 3 4 2 2 2 7 2" xfId="28175" xr:uid="{00000000-0005-0000-0000-0000F6810000}"/>
    <cellStyle name="Normal 3 4 2 2 2 8" xfId="28176" xr:uid="{00000000-0005-0000-0000-0000F7810000}"/>
    <cellStyle name="Normal 3 4 2 2 2 8 2" xfId="28177" xr:uid="{00000000-0005-0000-0000-0000F8810000}"/>
    <cellStyle name="Normal 3 4 2 2 2 9" xfId="28178" xr:uid="{00000000-0005-0000-0000-0000F9810000}"/>
    <cellStyle name="Normal 3 4 2 2 3" xfId="28179" xr:uid="{00000000-0005-0000-0000-0000FA810000}"/>
    <cellStyle name="Normal 3 4 2 2 3 2" xfId="28180" xr:uid="{00000000-0005-0000-0000-0000FB810000}"/>
    <cellStyle name="Normal 3 4 2 2 3 2 2" xfId="28181" xr:uid="{00000000-0005-0000-0000-0000FC810000}"/>
    <cellStyle name="Normal 3 4 2 2 3 2 2 2" xfId="28182" xr:uid="{00000000-0005-0000-0000-0000FD810000}"/>
    <cellStyle name="Normal 3 4 2 2 3 2 2 2 2" xfId="28183" xr:uid="{00000000-0005-0000-0000-0000FE810000}"/>
    <cellStyle name="Normal 3 4 2 2 3 2 2 3" xfId="28184" xr:uid="{00000000-0005-0000-0000-0000FF810000}"/>
    <cellStyle name="Normal 3 4 2 2 3 2 2 3 2" xfId="28185" xr:uid="{00000000-0005-0000-0000-000000820000}"/>
    <cellStyle name="Normal 3 4 2 2 3 2 2 4" xfId="28186" xr:uid="{00000000-0005-0000-0000-000001820000}"/>
    <cellStyle name="Normal 3 4 2 2 3 2 3" xfId="28187" xr:uid="{00000000-0005-0000-0000-000002820000}"/>
    <cellStyle name="Normal 3 4 2 2 3 2 3 2" xfId="28188" xr:uid="{00000000-0005-0000-0000-000003820000}"/>
    <cellStyle name="Normal 3 4 2 2 3 2 4" xfId="28189" xr:uid="{00000000-0005-0000-0000-000004820000}"/>
    <cellStyle name="Normal 3 4 2 2 3 2 4 2" xfId="28190" xr:uid="{00000000-0005-0000-0000-000005820000}"/>
    <cellStyle name="Normal 3 4 2 2 3 2 5" xfId="28191" xr:uid="{00000000-0005-0000-0000-000006820000}"/>
    <cellStyle name="Normal 3 4 2 2 3 3" xfId="28192" xr:uid="{00000000-0005-0000-0000-000007820000}"/>
    <cellStyle name="Normal 3 4 2 2 3 3 2" xfId="28193" xr:uid="{00000000-0005-0000-0000-000008820000}"/>
    <cellStyle name="Normal 3 4 2 2 3 3 2 2" xfId="28194" xr:uid="{00000000-0005-0000-0000-000009820000}"/>
    <cellStyle name="Normal 3 4 2 2 3 3 3" xfId="28195" xr:uid="{00000000-0005-0000-0000-00000A820000}"/>
    <cellStyle name="Normal 3 4 2 2 3 3 3 2" xfId="28196" xr:uid="{00000000-0005-0000-0000-00000B820000}"/>
    <cellStyle name="Normal 3 4 2 2 3 3 4" xfId="28197" xr:uid="{00000000-0005-0000-0000-00000C820000}"/>
    <cellStyle name="Normal 3 4 2 2 3 4" xfId="28198" xr:uid="{00000000-0005-0000-0000-00000D820000}"/>
    <cellStyle name="Normal 3 4 2 2 3 4 2" xfId="28199" xr:uid="{00000000-0005-0000-0000-00000E820000}"/>
    <cellStyle name="Normal 3 4 2 2 3 5" xfId="28200" xr:uid="{00000000-0005-0000-0000-00000F820000}"/>
    <cellStyle name="Normal 3 4 2 2 3 5 2" xfId="28201" xr:uid="{00000000-0005-0000-0000-000010820000}"/>
    <cellStyle name="Normal 3 4 2 2 3 6" xfId="28202" xr:uid="{00000000-0005-0000-0000-000011820000}"/>
    <cellStyle name="Normal 3 4 2 2 4" xfId="28203" xr:uid="{00000000-0005-0000-0000-000012820000}"/>
    <cellStyle name="Normal 3 4 2 2 4 2" xfId="28204" xr:uid="{00000000-0005-0000-0000-000013820000}"/>
    <cellStyle name="Normal 3 4 2 2 4 2 2" xfId="28205" xr:uid="{00000000-0005-0000-0000-000014820000}"/>
    <cellStyle name="Normal 3 4 2 2 4 2 2 2" xfId="28206" xr:uid="{00000000-0005-0000-0000-000015820000}"/>
    <cellStyle name="Normal 3 4 2 2 4 2 2 2 2" xfId="28207" xr:uid="{00000000-0005-0000-0000-000016820000}"/>
    <cellStyle name="Normal 3 4 2 2 4 2 2 3" xfId="28208" xr:uid="{00000000-0005-0000-0000-000017820000}"/>
    <cellStyle name="Normal 3 4 2 2 4 2 2 3 2" xfId="28209" xr:uid="{00000000-0005-0000-0000-000018820000}"/>
    <cellStyle name="Normal 3 4 2 2 4 2 2 4" xfId="28210" xr:uid="{00000000-0005-0000-0000-000019820000}"/>
    <cellStyle name="Normal 3 4 2 2 4 2 3" xfId="28211" xr:uid="{00000000-0005-0000-0000-00001A820000}"/>
    <cellStyle name="Normal 3 4 2 2 4 2 3 2" xfId="28212" xr:uid="{00000000-0005-0000-0000-00001B820000}"/>
    <cellStyle name="Normal 3 4 2 2 4 2 4" xfId="28213" xr:uid="{00000000-0005-0000-0000-00001C820000}"/>
    <cellStyle name="Normal 3 4 2 2 4 2 4 2" xfId="28214" xr:uid="{00000000-0005-0000-0000-00001D820000}"/>
    <cellStyle name="Normal 3 4 2 2 4 2 5" xfId="28215" xr:uid="{00000000-0005-0000-0000-00001E820000}"/>
    <cellStyle name="Normal 3 4 2 2 4 3" xfId="28216" xr:uid="{00000000-0005-0000-0000-00001F820000}"/>
    <cellStyle name="Normal 3 4 2 2 4 3 2" xfId="28217" xr:uid="{00000000-0005-0000-0000-000020820000}"/>
    <cellStyle name="Normal 3 4 2 2 4 3 2 2" xfId="28218" xr:uid="{00000000-0005-0000-0000-000021820000}"/>
    <cellStyle name="Normal 3 4 2 2 4 3 3" xfId="28219" xr:uid="{00000000-0005-0000-0000-000022820000}"/>
    <cellStyle name="Normal 3 4 2 2 4 3 3 2" xfId="28220" xr:uid="{00000000-0005-0000-0000-000023820000}"/>
    <cellStyle name="Normal 3 4 2 2 4 3 4" xfId="28221" xr:uid="{00000000-0005-0000-0000-000024820000}"/>
    <cellStyle name="Normal 3 4 2 2 4 4" xfId="28222" xr:uid="{00000000-0005-0000-0000-000025820000}"/>
    <cellStyle name="Normal 3 4 2 2 4 4 2" xfId="28223" xr:uid="{00000000-0005-0000-0000-000026820000}"/>
    <cellStyle name="Normal 3 4 2 2 4 5" xfId="28224" xr:uid="{00000000-0005-0000-0000-000027820000}"/>
    <cellStyle name="Normal 3 4 2 2 4 5 2" xfId="28225" xr:uid="{00000000-0005-0000-0000-000028820000}"/>
    <cellStyle name="Normal 3 4 2 2 4 6" xfId="28226" xr:uid="{00000000-0005-0000-0000-000029820000}"/>
    <cellStyle name="Normal 3 4 2 2 5" xfId="28227" xr:uid="{00000000-0005-0000-0000-00002A820000}"/>
    <cellStyle name="Normal 3 4 2 2 5 2" xfId="28228" xr:uid="{00000000-0005-0000-0000-00002B820000}"/>
    <cellStyle name="Normal 3 4 2 2 5 2 2" xfId="28229" xr:uid="{00000000-0005-0000-0000-00002C820000}"/>
    <cellStyle name="Normal 3 4 2 2 5 2 2 2" xfId="28230" xr:uid="{00000000-0005-0000-0000-00002D820000}"/>
    <cellStyle name="Normal 3 4 2 2 5 2 3" xfId="28231" xr:uid="{00000000-0005-0000-0000-00002E820000}"/>
    <cellStyle name="Normal 3 4 2 2 5 2 3 2" xfId="28232" xr:uid="{00000000-0005-0000-0000-00002F820000}"/>
    <cellStyle name="Normal 3 4 2 2 5 2 4" xfId="28233" xr:uid="{00000000-0005-0000-0000-000030820000}"/>
    <cellStyle name="Normal 3 4 2 2 5 3" xfId="28234" xr:uid="{00000000-0005-0000-0000-000031820000}"/>
    <cellStyle name="Normal 3 4 2 2 5 3 2" xfId="28235" xr:uid="{00000000-0005-0000-0000-000032820000}"/>
    <cellStyle name="Normal 3 4 2 2 5 4" xfId="28236" xr:uid="{00000000-0005-0000-0000-000033820000}"/>
    <cellStyle name="Normal 3 4 2 2 5 4 2" xfId="28237" xr:uid="{00000000-0005-0000-0000-000034820000}"/>
    <cellStyle name="Normal 3 4 2 2 5 5" xfId="28238" xr:uid="{00000000-0005-0000-0000-000035820000}"/>
    <cellStyle name="Normal 3 4 2 2 6" xfId="28239" xr:uid="{00000000-0005-0000-0000-000036820000}"/>
    <cellStyle name="Normal 3 4 2 2 6 2" xfId="28240" xr:uid="{00000000-0005-0000-0000-000037820000}"/>
    <cellStyle name="Normal 3 4 2 2 6 2 2" xfId="28241" xr:uid="{00000000-0005-0000-0000-000038820000}"/>
    <cellStyle name="Normal 3 4 2 2 6 3" xfId="28242" xr:uid="{00000000-0005-0000-0000-000039820000}"/>
    <cellStyle name="Normal 3 4 2 2 6 3 2" xfId="28243" xr:uid="{00000000-0005-0000-0000-00003A820000}"/>
    <cellStyle name="Normal 3 4 2 2 6 4" xfId="28244" xr:uid="{00000000-0005-0000-0000-00003B820000}"/>
    <cellStyle name="Normal 3 4 2 2 7" xfId="28245" xr:uid="{00000000-0005-0000-0000-00003C820000}"/>
    <cellStyle name="Normal 3 4 2 2 7 2" xfId="28246" xr:uid="{00000000-0005-0000-0000-00003D820000}"/>
    <cellStyle name="Normal 3 4 2 2 7 2 2" xfId="28247" xr:uid="{00000000-0005-0000-0000-00003E820000}"/>
    <cellStyle name="Normal 3 4 2 2 7 3" xfId="28248" xr:uid="{00000000-0005-0000-0000-00003F820000}"/>
    <cellStyle name="Normal 3 4 2 2 7 3 2" xfId="28249" xr:uid="{00000000-0005-0000-0000-000040820000}"/>
    <cellStyle name="Normal 3 4 2 2 7 4" xfId="28250" xr:uid="{00000000-0005-0000-0000-000041820000}"/>
    <cellStyle name="Normal 3 4 2 2 8" xfId="28251" xr:uid="{00000000-0005-0000-0000-000042820000}"/>
    <cellStyle name="Normal 3 4 2 2 8 2" xfId="28252" xr:uid="{00000000-0005-0000-0000-000043820000}"/>
    <cellStyle name="Normal 3 4 2 2 9" xfId="28253" xr:uid="{00000000-0005-0000-0000-000044820000}"/>
    <cellStyle name="Normal 3 4 2 2 9 2" xfId="28254" xr:uid="{00000000-0005-0000-0000-000045820000}"/>
    <cellStyle name="Normal 3 4 2 3" xfId="28255" xr:uid="{00000000-0005-0000-0000-000046820000}"/>
    <cellStyle name="Normal 3 4 2 3 2" xfId="28256" xr:uid="{00000000-0005-0000-0000-000047820000}"/>
    <cellStyle name="Normal 3 4 2 3 2 2" xfId="28257" xr:uid="{00000000-0005-0000-0000-000048820000}"/>
    <cellStyle name="Normal 3 4 2 3 2 2 2" xfId="28258" xr:uid="{00000000-0005-0000-0000-000049820000}"/>
    <cellStyle name="Normal 3 4 2 3 2 2 2 2" xfId="28259" xr:uid="{00000000-0005-0000-0000-00004A820000}"/>
    <cellStyle name="Normal 3 4 2 3 2 2 2 2 2" xfId="28260" xr:uid="{00000000-0005-0000-0000-00004B820000}"/>
    <cellStyle name="Normal 3 4 2 3 2 2 2 3" xfId="28261" xr:uid="{00000000-0005-0000-0000-00004C820000}"/>
    <cellStyle name="Normal 3 4 2 3 2 2 2 3 2" xfId="28262" xr:uid="{00000000-0005-0000-0000-00004D820000}"/>
    <cellStyle name="Normal 3 4 2 3 2 2 2 4" xfId="28263" xr:uid="{00000000-0005-0000-0000-00004E820000}"/>
    <cellStyle name="Normal 3 4 2 3 2 2 3" xfId="28264" xr:uid="{00000000-0005-0000-0000-00004F820000}"/>
    <cellStyle name="Normal 3 4 2 3 2 2 3 2" xfId="28265" xr:uid="{00000000-0005-0000-0000-000050820000}"/>
    <cellStyle name="Normal 3 4 2 3 2 2 4" xfId="28266" xr:uid="{00000000-0005-0000-0000-000051820000}"/>
    <cellStyle name="Normal 3 4 2 3 2 2 4 2" xfId="28267" xr:uid="{00000000-0005-0000-0000-000052820000}"/>
    <cellStyle name="Normal 3 4 2 3 2 2 5" xfId="28268" xr:uid="{00000000-0005-0000-0000-000053820000}"/>
    <cellStyle name="Normal 3 4 2 3 2 3" xfId="28269" xr:uid="{00000000-0005-0000-0000-000054820000}"/>
    <cellStyle name="Normal 3 4 2 3 2 3 2" xfId="28270" xr:uid="{00000000-0005-0000-0000-000055820000}"/>
    <cellStyle name="Normal 3 4 2 3 2 3 2 2" xfId="28271" xr:uid="{00000000-0005-0000-0000-000056820000}"/>
    <cellStyle name="Normal 3 4 2 3 2 3 3" xfId="28272" xr:uid="{00000000-0005-0000-0000-000057820000}"/>
    <cellStyle name="Normal 3 4 2 3 2 3 3 2" xfId="28273" xr:uid="{00000000-0005-0000-0000-000058820000}"/>
    <cellStyle name="Normal 3 4 2 3 2 3 4" xfId="28274" xr:uid="{00000000-0005-0000-0000-000059820000}"/>
    <cellStyle name="Normal 3 4 2 3 2 4" xfId="28275" xr:uid="{00000000-0005-0000-0000-00005A820000}"/>
    <cellStyle name="Normal 3 4 2 3 2 4 2" xfId="28276" xr:uid="{00000000-0005-0000-0000-00005B820000}"/>
    <cellStyle name="Normal 3 4 2 3 2 5" xfId="28277" xr:uid="{00000000-0005-0000-0000-00005C820000}"/>
    <cellStyle name="Normal 3 4 2 3 2 5 2" xfId="28278" xr:uid="{00000000-0005-0000-0000-00005D820000}"/>
    <cellStyle name="Normal 3 4 2 3 2 6" xfId="28279" xr:uid="{00000000-0005-0000-0000-00005E820000}"/>
    <cellStyle name="Normal 3 4 2 3 3" xfId="28280" xr:uid="{00000000-0005-0000-0000-00005F820000}"/>
    <cellStyle name="Normal 3 4 2 3 3 2" xfId="28281" xr:uid="{00000000-0005-0000-0000-000060820000}"/>
    <cellStyle name="Normal 3 4 2 3 3 2 2" xfId="28282" xr:uid="{00000000-0005-0000-0000-000061820000}"/>
    <cellStyle name="Normal 3 4 2 3 3 2 2 2" xfId="28283" xr:uid="{00000000-0005-0000-0000-000062820000}"/>
    <cellStyle name="Normal 3 4 2 3 3 2 2 2 2" xfId="28284" xr:uid="{00000000-0005-0000-0000-000063820000}"/>
    <cellStyle name="Normal 3 4 2 3 3 2 2 3" xfId="28285" xr:uid="{00000000-0005-0000-0000-000064820000}"/>
    <cellStyle name="Normal 3 4 2 3 3 2 2 3 2" xfId="28286" xr:uid="{00000000-0005-0000-0000-000065820000}"/>
    <cellStyle name="Normal 3 4 2 3 3 2 2 4" xfId="28287" xr:uid="{00000000-0005-0000-0000-000066820000}"/>
    <cellStyle name="Normal 3 4 2 3 3 2 3" xfId="28288" xr:uid="{00000000-0005-0000-0000-000067820000}"/>
    <cellStyle name="Normal 3 4 2 3 3 2 3 2" xfId="28289" xr:uid="{00000000-0005-0000-0000-000068820000}"/>
    <cellStyle name="Normal 3 4 2 3 3 2 4" xfId="28290" xr:uid="{00000000-0005-0000-0000-000069820000}"/>
    <cellStyle name="Normal 3 4 2 3 3 2 4 2" xfId="28291" xr:uid="{00000000-0005-0000-0000-00006A820000}"/>
    <cellStyle name="Normal 3 4 2 3 3 2 5" xfId="28292" xr:uid="{00000000-0005-0000-0000-00006B820000}"/>
    <cellStyle name="Normal 3 4 2 3 3 3" xfId="28293" xr:uid="{00000000-0005-0000-0000-00006C820000}"/>
    <cellStyle name="Normal 3 4 2 3 3 3 2" xfId="28294" xr:uid="{00000000-0005-0000-0000-00006D820000}"/>
    <cellStyle name="Normal 3 4 2 3 3 3 2 2" xfId="28295" xr:uid="{00000000-0005-0000-0000-00006E820000}"/>
    <cellStyle name="Normal 3 4 2 3 3 3 3" xfId="28296" xr:uid="{00000000-0005-0000-0000-00006F820000}"/>
    <cellStyle name="Normal 3 4 2 3 3 3 3 2" xfId="28297" xr:uid="{00000000-0005-0000-0000-000070820000}"/>
    <cellStyle name="Normal 3 4 2 3 3 3 4" xfId="28298" xr:uid="{00000000-0005-0000-0000-000071820000}"/>
    <cellStyle name="Normal 3 4 2 3 3 4" xfId="28299" xr:uid="{00000000-0005-0000-0000-000072820000}"/>
    <cellStyle name="Normal 3 4 2 3 3 4 2" xfId="28300" xr:uid="{00000000-0005-0000-0000-000073820000}"/>
    <cellStyle name="Normal 3 4 2 3 3 5" xfId="28301" xr:uid="{00000000-0005-0000-0000-000074820000}"/>
    <cellStyle name="Normal 3 4 2 3 3 5 2" xfId="28302" xr:uid="{00000000-0005-0000-0000-000075820000}"/>
    <cellStyle name="Normal 3 4 2 3 3 6" xfId="28303" xr:uid="{00000000-0005-0000-0000-000076820000}"/>
    <cellStyle name="Normal 3 4 2 3 4" xfId="28304" xr:uid="{00000000-0005-0000-0000-000077820000}"/>
    <cellStyle name="Normal 3 4 2 3 4 2" xfId="28305" xr:uid="{00000000-0005-0000-0000-000078820000}"/>
    <cellStyle name="Normal 3 4 2 3 4 2 2" xfId="28306" xr:uid="{00000000-0005-0000-0000-000079820000}"/>
    <cellStyle name="Normal 3 4 2 3 4 2 2 2" xfId="28307" xr:uid="{00000000-0005-0000-0000-00007A820000}"/>
    <cellStyle name="Normal 3 4 2 3 4 2 3" xfId="28308" xr:uid="{00000000-0005-0000-0000-00007B820000}"/>
    <cellStyle name="Normal 3 4 2 3 4 2 3 2" xfId="28309" xr:uid="{00000000-0005-0000-0000-00007C820000}"/>
    <cellStyle name="Normal 3 4 2 3 4 2 4" xfId="28310" xr:uid="{00000000-0005-0000-0000-00007D820000}"/>
    <cellStyle name="Normal 3 4 2 3 4 3" xfId="28311" xr:uid="{00000000-0005-0000-0000-00007E820000}"/>
    <cellStyle name="Normal 3 4 2 3 4 3 2" xfId="28312" xr:uid="{00000000-0005-0000-0000-00007F820000}"/>
    <cellStyle name="Normal 3 4 2 3 4 4" xfId="28313" xr:uid="{00000000-0005-0000-0000-000080820000}"/>
    <cellStyle name="Normal 3 4 2 3 4 4 2" xfId="28314" xr:uid="{00000000-0005-0000-0000-000081820000}"/>
    <cellStyle name="Normal 3 4 2 3 4 5" xfId="28315" xr:uid="{00000000-0005-0000-0000-000082820000}"/>
    <cellStyle name="Normal 3 4 2 3 5" xfId="28316" xr:uid="{00000000-0005-0000-0000-000083820000}"/>
    <cellStyle name="Normal 3 4 2 3 5 2" xfId="28317" xr:uid="{00000000-0005-0000-0000-000084820000}"/>
    <cellStyle name="Normal 3 4 2 3 5 2 2" xfId="28318" xr:uid="{00000000-0005-0000-0000-000085820000}"/>
    <cellStyle name="Normal 3 4 2 3 5 3" xfId="28319" xr:uid="{00000000-0005-0000-0000-000086820000}"/>
    <cellStyle name="Normal 3 4 2 3 5 3 2" xfId="28320" xr:uid="{00000000-0005-0000-0000-000087820000}"/>
    <cellStyle name="Normal 3 4 2 3 5 4" xfId="28321" xr:uid="{00000000-0005-0000-0000-000088820000}"/>
    <cellStyle name="Normal 3 4 2 3 6" xfId="28322" xr:uid="{00000000-0005-0000-0000-000089820000}"/>
    <cellStyle name="Normal 3 4 2 3 6 2" xfId="28323" xr:uid="{00000000-0005-0000-0000-00008A820000}"/>
    <cellStyle name="Normal 3 4 2 3 6 2 2" xfId="28324" xr:uid="{00000000-0005-0000-0000-00008B820000}"/>
    <cellStyle name="Normal 3 4 2 3 6 3" xfId="28325" xr:uid="{00000000-0005-0000-0000-00008C820000}"/>
    <cellStyle name="Normal 3 4 2 3 6 3 2" xfId="28326" xr:uid="{00000000-0005-0000-0000-00008D820000}"/>
    <cellStyle name="Normal 3 4 2 3 6 4" xfId="28327" xr:uid="{00000000-0005-0000-0000-00008E820000}"/>
    <cellStyle name="Normal 3 4 2 3 7" xfId="28328" xr:uid="{00000000-0005-0000-0000-00008F820000}"/>
    <cellStyle name="Normal 3 4 2 3 7 2" xfId="28329" xr:uid="{00000000-0005-0000-0000-000090820000}"/>
    <cellStyle name="Normal 3 4 2 3 8" xfId="28330" xr:uid="{00000000-0005-0000-0000-000091820000}"/>
    <cellStyle name="Normal 3 4 2 3 8 2" xfId="28331" xr:uid="{00000000-0005-0000-0000-000092820000}"/>
    <cellStyle name="Normal 3 4 2 3 9" xfId="28332" xr:uid="{00000000-0005-0000-0000-000093820000}"/>
    <cellStyle name="Normal 3 4 2 4" xfId="28333" xr:uid="{00000000-0005-0000-0000-000094820000}"/>
    <cellStyle name="Normal 3 4 2 4 2" xfId="28334" xr:uid="{00000000-0005-0000-0000-000095820000}"/>
    <cellStyle name="Normal 3 4 2 4 2 2" xfId="28335" xr:uid="{00000000-0005-0000-0000-000096820000}"/>
    <cellStyle name="Normal 3 4 2 4 2 2 2" xfId="28336" xr:uid="{00000000-0005-0000-0000-000097820000}"/>
    <cellStyle name="Normal 3 4 2 4 2 2 2 2" xfId="28337" xr:uid="{00000000-0005-0000-0000-000098820000}"/>
    <cellStyle name="Normal 3 4 2 4 2 2 3" xfId="28338" xr:uid="{00000000-0005-0000-0000-000099820000}"/>
    <cellStyle name="Normal 3 4 2 4 2 2 3 2" xfId="28339" xr:uid="{00000000-0005-0000-0000-00009A820000}"/>
    <cellStyle name="Normal 3 4 2 4 2 2 4" xfId="28340" xr:uid="{00000000-0005-0000-0000-00009B820000}"/>
    <cellStyle name="Normal 3 4 2 4 2 3" xfId="28341" xr:uid="{00000000-0005-0000-0000-00009C820000}"/>
    <cellStyle name="Normal 3 4 2 4 2 3 2" xfId="28342" xr:uid="{00000000-0005-0000-0000-00009D820000}"/>
    <cellStyle name="Normal 3 4 2 4 2 4" xfId="28343" xr:uid="{00000000-0005-0000-0000-00009E820000}"/>
    <cellStyle name="Normal 3 4 2 4 2 4 2" xfId="28344" xr:uid="{00000000-0005-0000-0000-00009F820000}"/>
    <cellStyle name="Normal 3 4 2 4 2 5" xfId="28345" xr:uid="{00000000-0005-0000-0000-0000A0820000}"/>
    <cellStyle name="Normal 3 4 2 4 3" xfId="28346" xr:uid="{00000000-0005-0000-0000-0000A1820000}"/>
    <cellStyle name="Normal 3 4 2 4 3 2" xfId="28347" xr:uid="{00000000-0005-0000-0000-0000A2820000}"/>
    <cellStyle name="Normal 3 4 2 4 3 2 2" xfId="28348" xr:uid="{00000000-0005-0000-0000-0000A3820000}"/>
    <cellStyle name="Normal 3 4 2 4 3 3" xfId="28349" xr:uid="{00000000-0005-0000-0000-0000A4820000}"/>
    <cellStyle name="Normal 3 4 2 4 3 3 2" xfId="28350" xr:uid="{00000000-0005-0000-0000-0000A5820000}"/>
    <cellStyle name="Normal 3 4 2 4 3 4" xfId="28351" xr:uid="{00000000-0005-0000-0000-0000A6820000}"/>
    <cellStyle name="Normal 3 4 2 4 4" xfId="28352" xr:uid="{00000000-0005-0000-0000-0000A7820000}"/>
    <cellStyle name="Normal 3 4 2 4 4 2" xfId="28353" xr:uid="{00000000-0005-0000-0000-0000A8820000}"/>
    <cellStyle name="Normal 3 4 2 4 5" xfId="28354" xr:uid="{00000000-0005-0000-0000-0000A9820000}"/>
    <cellStyle name="Normal 3 4 2 4 5 2" xfId="28355" xr:uid="{00000000-0005-0000-0000-0000AA820000}"/>
    <cellStyle name="Normal 3 4 2 4 6" xfId="28356" xr:uid="{00000000-0005-0000-0000-0000AB820000}"/>
    <cellStyle name="Normal 3 4 2 5" xfId="28357" xr:uid="{00000000-0005-0000-0000-0000AC820000}"/>
    <cellStyle name="Normal 3 4 2 5 2" xfId="28358" xr:uid="{00000000-0005-0000-0000-0000AD820000}"/>
    <cellStyle name="Normal 3 4 2 5 2 2" xfId="28359" xr:uid="{00000000-0005-0000-0000-0000AE820000}"/>
    <cellStyle name="Normal 3 4 2 5 2 2 2" xfId="28360" xr:uid="{00000000-0005-0000-0000-0000AF820000}"/>
    <cellStyle name="Normal 3 4 2 5 2 2 2 2" xfId="28361" xr:uid="{00000000-0005-0000-0000-0000B0820000}"/>
    <cellStyle name="Normal 3 4 2 5 2 2 3" xfId="28362" xr:uid="{00000000-0005-0000-0000-0000B1820000}"/>
    <cellStyle name="Normal 3 4 2 5 2 2 3 2" xfId="28363" xr:uid="{00000000-0005-0000-0000-0000B2820000}"/>
    <cellStyle name="Normal 3 4 2 5 2 2 4" xfId="28364" xr:uid="{00000000-0005-0000-0000-0000B3820000}"/>
    <cellStyle name="Normal 3 4 2 5 2 3" xfId="28365" xr:uid="{00000000-0005-0000-0000-0000B4820000}"/>
    <cellStyle name="Normal 3 4 2 5 2 3 2" xfId="28366" xr:uid="{00000000-0005-0000-0000-0000B5820000}"/>
    <cellStyle name="Normal 3 4 2 5 2 4" xfId="28367" xr:uid="{00000000-0005-0000-0000-0000B6820000}"/>
    <cellStyle name="Normal 3 4 2 5 2 4 2" xfId="28368" xr:uid="{00000000-0005-0000-0000-0000B7820000}"/>
    <cellStyle name="Normal 3 4 2 5 2 5" xfId="28369" xr:uid="{00000000-0005-0000-0000-0000B8820000}"/>
    <cellStyle name="Normal 3 4 2 5 3" xfId="28370" xr:uid="{00000000-0005-0000-0000-0000B9820000}"/>
    <cellStyle name="Normal 3 4 2 5 3 2" xfId="28371" xr:uid="{00000000-0005-0000-0000-0000BA820000}"/>
    <cellStyle name="Normal 3 4 2 5 3 2 2" xfId="28372" xr:uid="{00000000-0005-0000-0000-0000BB820000}"/>
    <cellStyle name="Normal 3 4 2 5 3 3" xfId="28373" xr:uid="{00000000-0005-0000-0000-0000BC820000}"/>
    <cellStyle name="Normal 3 4 2 5 3 3 2" xfId="28374" xr:uid="{00000000-0005-0000-0000-0000BD820000}"/>
    <cellStyle name="Normal 3 4 2 5 3 4" xfId="28375" xr:uid="{00000000-0005-0000-0000-0000BE820000}"/>
    <cellStyle name="Normal 3 4 2 5 4" xfId="28376" xr:uid="{00000000-0005-0000-0000-0000BF820000}"/>
    <cellStyle name="Normal 3 4 2 5 4 2" xfId="28377" xr:uid="{00000000-0005-0000-0000-0000C0820000}"/>
    <cellStyle name="Normal 3 4 2 5 5" xfId="28378" xr:uid="{00000000-0005-0000-0000-0000C1820000}"/>
    <cellStyle name="Normal 3 4 2 5 5 2" xfId="28379" xr:uid="{00000000-0005-0000-0000-0000C2820000}"/>
    <cellStyle name="Normal 3 4 2 5 6" xfId="28380" xr:uid="{00000000-0005-0000-0000-0000C3820000}"/>
    <cellStyle name="Normal 3 4 2 6" xfId="28381" xr:uid="{00000000-0005-0000-0000-0000C4820000}"/>
    <cellStyle name="Normal 3 4 2 6 2" xfId="28382" xr:uid="{00000000-0005-0000-0000-0000C5820000}"/>
    <cellStyle name="Normal 3 4 2 6 2 2" xfId="28383" xr:uid="{00000000-0005-0000-0000-0000C6820000}"/>
    <cellStyle name="Normal 3 4 2 6 2 2 2" xfId="28384" xr:uid="{00000000-0005-0000-0000-0000C7820000}"/>
    <cellStyle name="Normal 3 4 2 6 2 3" xfId="28385" xr:uid="{00000000-0005-0000-0000-0000C8820000}"/>
    <cellStyle name="Normal 3 4 2 6 2 3 2" xfId="28386" xr:uid="{00000000-0005-0000-0000-0000C9820000}"/>
    <cellStyle name="Normal 3 4 2 6 2 4" xfId="28387" xr:uid="{00000000-0005-0000-0000-0000CA820000}"/>
    <cellStyle name="Normal 3 4 2 6 3" xfId="28388" xr:uid="{00000000-0005-0000-0000-0000CB820000}"/>
    <cellStyle name="Normal 3 4 2 6 3 2" xfId="28389" xr:uid="{00000000-0005-0000-0000-0000CC820000}"/>
    <cellStyle name="Normal 3 4 2 6 4" xfId="28390" xr:uid="{00000000-0005-0000-0000-0000CD820000}"/>
    <cellStyle name="Normal 3 4 2 6 4 2" xfId="28391" xr:uid="{00000000-0005-0000-0000-0000CE820000}"/>
    <cellStyle name="Normal 3 4 2 6 5" xfId="28392" xr:uid="{00000000-0005-0000-0000-0000CF820000}"/>
    <cellStyle name="Normal 3 4 2 7" xfId="28393" xr:uid="{00000000-0005-0000-0000-0000D0820000}"/>
    <cellStyle name="Normal 3 4 2 7 2" xfId="28394" xr:uid="{00000000-0005-0000-0000-0000D1820000}"/>
    <cellStyle name="Normal 3 4 2 7 2 2" xfId="28395" xr:uid="{00000000-0005-0000-0000-0000D2820000}"/>
    <cellStyle name="Normal 3 4 2 7 3" xfId="28396" xr:uid="{00000000-0005-0000-0000-0000D3820000}"/>
    <cellStyle name="Normal 3 4 2 7 3 2" xfId="28397" xr:uid="{00000000-0005-0000-0000-0000D4820000}"/>
    <cellStyle name="Normal 3 4 2 7 4" xfId="28398" xr:uid="{00000000-0005-0000-0000-0000D5820000}"/>
    <cellStyle name="Normal 3 4 2 8" xfId="28399" xr:uid="{00000000-0005-0000-0000-0000D6820000}"/>
    <cellStyle name="Normal 3 4 2 9" xfId="28400" xr:uid="{00000000-0005-0000-0000-0000D7820000}"/>
    <cellStyle name="Normal 3 4 2 9 2" xfId="28401" xr:uid="{00000000-0005-0000-0000-0000D8820000}"/>
    <cellStyle name="Normal 3 4 2 9 2 2" xfId="28402" xr:uid="{00000000-0005-0000-0000-0000D9820000}"/>
    <cellStyle name="Normal 3 4 2 9 3" xfId="28403" xr:uid="{00000000-0005-0000-0000-0000DA820000}"/>
    <cellStyle name="Normal 3 4 2 9 3 2" xfId="28404" xr:uid="{00000000-0005-0000-0000-0000DB820000}"/>
    <cellStyle name="Normal 3 4 2 9 4" xfId="28405" xr:uid="{00000000-0005-0000-0000-0000DC820000}"/>
    <cellStyle name="Normal 3 4 3" xfId="28406" xr:uid="{00000000-0005-0000-0000-0000DD820000}"/>
    <cellStyle name="Normal 3 4 3 10" xfId="28407" xr:uid="{00000000-0005-0000-0000-0000DE820000}"/>
    <cellStyle name="Normal 3 4 3 10 2" xfId="28408" xr:uid="{00000000-0005-0000-0000-0000DF820000}"/>
    <cellStyle name="Normal 3 4 3 11" xfId="28409" xr:uid="{00000000-0005-0000-0000-0000E0820000}"/>
    <cellStyle name="Normal 3 4 3 12" xfId="43437" xr:uid="{00000000-0005-0000-0000-0000E1820000}"/>
    <cellStyle name="Normal 3 4 3 2" xfId="28410" xr:uid="{00000000-0005-0000-0000-0000E2820000}"/>
    <cellStyle name="Normal 3 4 3 2 2" xfId="28411" xr:uid="{00000000-0005-0000-0000-0000E3820000}"/>
    <cellStyle name="Normal 3 4 3 2 2 2" xfId="28412" xr:uid="{00000000-0005-0000-0000-0000E4820000}"/>
    <cellStyle name="Normal 3 4 3 2 2 2 2" xfId="28413" xr:uid="{00000000-0005-0000-0000-0000E5820000}"/>
    <cellStyle name="Normal 3 4 3 2 2 2 2 2" xfId="28414" xr:uid="{00000000-0005-0000-0000-0000E6820000}"/>
    <cellStyle name="Normal 3 4 3 2 2 2 2 2 2" xfId="28415" xr:uid="{00000000-0005-0000-0000-0000E7820000}"/>
    <cellStyle name="Normal 3 4 3 2 2 2 2 3" xfId="28416" xr:uid="{00000000-0005-0000-0000-0000E8820000}"/>
    <cellStyle name="Normal 3 4 3 2 2 2 2 3 2" xfId="28417" xr:uid="{00000000-0005-0000-0000-0000E9820000}"/>
    <cellStyle name="Normal 3 4 3 2 2 2 2 4" xfId="28418" xr:uid="{00000000-0005-0000-0000-0000EA820000}"/>
    <cellStyle name="Normal 3 4 3 2 2 2 3" xfId="28419" xr:uid="{00000000-0005-0000-0000-0000EB820000}"/>
    <cellStyle name="Normal 3 4 3 2 2 2 3 2" xfId="28420" xr:uid="{00000000-0005-0000-0000-0000EC820000}"/>
    <cellStyle name="Normal 3 4 3 2 2 2 4" xfId="28421" xr:uid="{00000000-0005-0000-0000-0000ED820000}"/>
    <cellStyle name="Normal 3 4 3 2 2 2 4 2" xfId="28422" xr:uid="{00000000-0005-0000-0000-0000EE820000}"/>
    <cellStyle name="Normal 3 4 3 2 2 2 5" xfId="28423" xr:uid="{00000000-0005-0000-0000-0000EF820000}"/>
    <cellStyle name="Normal 3 4 3 2 2 3" xfId="28424" xr:uid="{00000000-0005-0000-0000-0000F0820000}"/>
    <cellStyle name="Normal 3 4 3 2 2 3 2" xfId="28425" xr:uid="{00000000-0005-0000-0000-0000F1820000}"/>
    <cellStyle name="Normal 3 4 3 2 2 3 2 2" xfId="28426" xr:uid="{00000000-0005-0000-0000-0000F2820000}"/>
    <cellStyle name="Normal 3 4 3 2 2 3 3" xfId="28427" xr:uid="{00000000-0005-0000-0000-0000F3820000}"/>
    <cellStyle name="Normal 3 4 3 2 2 3 3 2" xfId="28428" xr:uid="{00000000-0005-0000-0000-0000F4820000}"/>
    <cellStyle name="Normal 3 4 3 2 2 3 4" xfId="28429" xr:uid="{00000000-0005-0000-0000-0000F5820000}"/>
    <cellStyle name="Normal 3 4 3 2 2 4" xfId="28430" xr:uid="{00000000-0005-0000-0000-0000F6820000}"/>
    <cellStyle name="Normal 3 4 3 2 2 4 2" xfId="28431" xr:uid="{00000000-0005-0000-0000-0000F7820000}"/>
    <cellStyle name="Normal 3 4 3 2 2 5" xfId="28432" xr:uid="{00000000-0005-0000-0000-0000F8820000}"/>
    <cellStyle name="Normal 3 4 3 2 2 5 2" xfId="28433" xr:uid="{00000000-0005-0000-0000-0000F9820000}"/>
    <cellStyle name="Normal 3 4 3 2 2 6" xfId="28434" xr:uid="{00000000-0005-0000-0000-0000FA820000}"/>
    <cellStyle name="Normal 3 4 3 2 3" xfId="28435" xr:uid="{00000000-0005-0000-0000-0000FB820000}"/>
    <cellStyle name="Normal 3 4 3 2 3 2" xfId="28436" xr:uid="{00000000-0005-0000-0000-0000FC820000}"/>
    <cellStyle name="Normal 3 4 3 2 3 2 2" xfId="28437" xr:uid="{00000000-0005-0000-0000-0000FD820000}"/>
    <cellStyle name="Normal 3 4 3 2 3 2 2 2" xfId="28438" xr:uid="{00000000-0005-0000-0000-0000FE820000}"/>
    <cellStyle name="Normal 3 4 3 2 3 2 2 2 2" xfId="28439" xr:uid="{00000000-0005-0000-0000-0000FF820000}"/>
    <cellStyle name="Normal 3 4 3 2 3 2 2 3" xfId="28440" xr:uid="{00000000-0005-0000-0000-000000830000}"/>
    <cellStyle name="Normal 3 4 3 2 3 2 2 3 2" xfId="28441" xr:uid="{00000000-0005-0000-0000-000001830000}"/>
    <cellStyle name="Normal 3 4 3 2 3 2 2 4" xfId="28442" xr:uid="{00000000-0005-0000-0000-000002830000}"/>
    <cellStyle name="Normal 3 4 3 2 3 2 3" xfId="28443" xr:uid="{00000000-0005-0000-0000-000003830000}"/>
    <cellStyle name="Normal 3 4 3 2 3 2 3 2" xfId="28444" xr:uid="{00000000-0005-0000-0000-000004830000}"/>
    <cellStyle name="Normal 3 4 3 2 3 2 4" xfId="28445" xr:uid="{00000000-0005-0000-0000-000005830000}"/>
    <cellStyle name="Normal 3 4 3 2 3 2 4 2" xfId="28446" xr:uid="{00000000-0005-0000-0000-000006830000}"/>
    <cellStyle name="Normal 3 4 3 2 3 2 5" xfId="28447" xr:uid="{00000000-0005-0000-0000-000007830000}"/>
    <cellStyle name="Normal 3 4 3 2 3 3" xfId="28448" xr:uid="{00000000-0005-0000-0000-000008830000}"/>
    <cellStyle name="Normal 3 4 3 2 3 3 2" xfId="28449" xr:uid="{00000000-0005-0000-0000-000009830000}"/>
    <cellStyle name="Normal 3 4 3 2 3 3 2 2" xfId="28450" xr:uid="{00000000-0005-0000-0000-00000A830000}"/>
    <cellStyle name="Normal 3 4 3 2 3 3 3" xfId="28451" xr:uid="{00000000-0005-0000-0000-00000B830000}"/>
    <cellStyle name="Normal 3 4 3 2 3 3 3 2" xfId="28452" xr:uid="{00000000-0005-0000-0000-00000C830000}"/>
    <cellStyle name="Normal 3 4 3 2 3 3 4" xfId="28453" xr:uid="{00000000-0005-0000-0000-00000D830000}"/>
    <cellStyle name="Normal 3 4 3 2 3 4" xfId="28454" xr:uid="{00000000-0005-0000-0000-00000E830000}"/>
    <cellStyle name="Normal 3 4 3 2 3 4 2" xfId="28455" xr:uid="{00000000-0005-0000-0000-00000F830000}"/>
    <cellStyle name="Normal 3 4 3 2 3 5" xfId="28456" xr:uid="{00000000-0005-0000-0000-000010830000}"/>
    <cellStyle name="Normal 3 4 3 2 3 5 2" xfId="28457" xr:uid="{00000000-0005-0000-0000-000011830000}"/>
    <cellStyle name="Normal 3 4 3 2 3 6" xfId="28458" xr:uid="{00000000-0005-0000-0000-000012830000}"/>
    <cellStyle name="Normal 3 4 3 2 4" xfId="28459" xr:uid="{00000000-0005-0000-0000-000013830000}"/>
    <cellStyle name="Normal 3 4 3 2 4 2" xfId="28460" xr:uid="{00000000-0005-0000-0000-000014830000}"/>
    <cellStyle name="Normal 3 4 3 2 4 2 2" xfId="28461" xr:uid="{00000000-0005-0000-0000-000015830000}"/>
    <cellStyle name="Normal 3 4 3 2 4 2 2 2" xfId="28462" xr:uid="{00000000-0005-0000-0000-000016830000}"/>
    <cellStyle name="Normal 3 4 3 2 4 2 3" xfId="28463" xr:uid="{00000000-0005-0000-0000-000017830000}"/>
    <cellStyle name="Normal 3 4 3 2 4 2 3 2" xfId="28464" xr:uid="{00000000-0005-0000-0000-000018830000}"/>
    <cellStyle name="Normal 3 4 3 2 4 2 4" xfId="28465" xr:uid="{00000000-0005-0000-0000-000019830000}"/>
    <cellStyle name="Normal 3 4 3 2 4 3" xfId="28466" xr:uid="{00000000-0005-0000-0000-00001A830000}"/>
    <cellStyle name="Normal 3 4 3 2 4 3 2" xfId="28467" xr:uid="{00000000-0005-0000-0000-00001B830000}"/>
    <cellStyle name="Normal 3 4 3 2 4 4" xfId="28468" xr:uid="{00000000-0005-0000-0000-00001C830000}"/>
    <cellStyle name="Normal 3 4 3 2 4 4 2" xfId="28469" xr:uid="{00000000-0005-0000-0000-00001D830000}"/>
    <cellStyle name="Normal 3 4 3 2 4 5" xfId="28470" xr:uid="{00000000-0005-0000-0000-00001E830000}"/>
    <cellStyle name="Normal 3 4 3 2 5" xfId="28471" xr:uid="{00000000-0005-0000-0000-00001F830000}"/>
    <cellStyle name="Normal 3 4 3 2 5 2" xfId="28472" xr:uid="{00000000-0005-0000-0000-000020830000}"/>
    <cellStyle name="Normal 3 4 3 2 5 2 2" xfId="28473" xr:uid="{00000000-0005-0000-0000-000021830000}"/>
    <cellStyle name="Normal 3 4 3 2 5 3" xfId="28474" xr:uid="{00000000-0005-0000-0000-000022830000}"/>
    <cellStyle name="Normal 3 4 3 2 5 3 2" xfId="28475" xr:uid="{00000000-0005-0000-0000-000023830000}"/>
    <cellStyle name="Normal 3 4 3 2 5 4" xfId="28476" xr:uid="{00000000-0005-0000-0000-000024830000}"/>
    <cellStyle name="Normal 3 4 3 2 6" xfId="28477" xr:uid="{00000000-0005-0000-0000-000025830000}"/>
    <cellStyle name="Normal 3 4 3 2 6 2" xfId="28478" xr:uid="{00000000-0005-0000-0000-000026830000}"/>
    <cellStyle name="Normal 3 4 3 2 6 2 2" xfId="28479" xr:uid="{00000000-0005-0000-0000-000027830000}"/>
    <cellStyle name="Normal 3 4 3 2 6 3" xfId="28480" xr:uid="{00000000-0005-0000-0000-000028830000}"/>
    <cellStyle name="Normal 3 4 3 2 6 3 2" xfId="28481" xr:uid="{00000000-0005-0000-0000-000029830000}"/>
    <cellStyle name="Normal 3 4 3 2 6 4" xfId="28482" xr:uid="{00000000-0005-0000-0000-00002A830000}"/>
    <cellStyle name="Normal 3 4 3 2 7" xfId="28483" xr:uid="{00000000-0005-0000-0000-00002B830000}"/>
    <cellStyle name="Normal 3 4 3 2 7 2" xfId="28484" xr:uid="{00000000-0005-0000-0000-00002C830000}"/>
    <cellStyle name="Normal 3 4 3 2 8" xfId="28485" xr:uid="{00000000-0005-0000-0000-00002D830000}"/>
    <cellStyle name="Normal 3 4 3 2 8 2" xfId="28486" xr:uid="{00000000-0005-0000-0000-00002E830000}"/>
    <cellStyle name="Normal 3 4 3 2 9" xfId="28487" xr:uid="{00000000-0005-0000-0000-00002F830000}"/>
    <cellStyle name="Normal 3 4 3 3" xfId="28488" xr:uid="{00000000-0005-0000-0000-000030830000}"/>
    <cellStyle name="Normal 3 4 3 3 2" xfId="28489" xr:uid="{00000000-0005-0000-0000-000031830000}"/>
    <cellStyle name="Normal 3 4 3 3 2 2" xfId="28490" xr:uid="{00000000-0005-0000-0000-000032830000}"/>
    <cellStyle name="Normal 3 4 3 3 2 2 2" xfId="28491" xr:uid="{00000000-0005-0000-0000-000033830000}"/>
    <cellStyle name="Normal 3 4 3 3 2 2 2 2" xfId="28492" xr:uid="{00000000-0005-0000-0000-000034830000}"/>
    <cellStyle name="Normal 3 4 3 3 2 2 3" xfId="28493" xr:uid="{00000000-0005-0000-0000-000035830000}"/>
    <cellStyle name="Normal 3 4 3 3 2 2 3 2" xfId="28494" xr:uid="{00000000-0005-0000-0000-000036830000}"/>
    <cellStyle name="Normal 3 4 3 3 2 2 4" xfId="28495" xr:uid="{00000000-0005-0000-0000-000037830000}"/>
    <cellStyle name="Normal 3 4 3 3 2 3" xfId="28496" xr:uid="{00000000-0005-0000-0000-000038830000}"/>
    <cellStyle name="Normal 3 4 3 3 2 3 2" xfId="28497" xr:uid="{00000000-0005-0000-0000-000039830000}"/>
    <cellStyle name="Normal 3 4 3 3 2 4" xfId="28498" xr:uid="{00000000-0005-0000-0000-00003A830000}"/>
    <cellStyle name="Normal 3 4 3 3 2 4 2" xfId="28499" xr:uid="{00000000-0005-0000-0000-00003B830000}"/>
    <cellStyle name="Normal 3 4 3 3 2 5" xfId="28500" xr:uid="{00000000-0005-0000-0000-00003C830000}"/>
    <cellStyle name="Normal 3 4 3 3 3" xfId="28501" xr:uid="{00000000-0005-0000-0000-00003D830000}"/>
    <cellStyle name="Normal 3 4 3 3 3 2" xfId="28502" xr:uid="{00000000-0005-0000-0000-00003E830000}"/>
    <cellStyle name="Normal 3 4 3 3 3 2 2" xfId="28503" xr:uid="{00000000-0005-0000-0000-00003F830000}"/>
    <cellStyle name="Normal 3 4 3 3 3 3" xfId="28504" xr:uid="{00000000-0005-0000-0000-000040830000}"/>
    <cellStyle name="Normal 3 4 3 3 3 3 2" xfId="28505" xr:uid="{00000000-0005-0000-0000-000041830000}"/>
    <cellStyle name="Normal 3 4 3 3 3 4" xfId="28506" xr:uid="{00000000-0005-0000-0000-000042830000}"/>
    <cellStyle name="Normal 3 4 3 3 4" xfId="28507" xr:uid="{00000000-0005-0000-0000-000043830000}"/>
    <cellStyle name="Normal 3 4 3 3 4 2" xfId="28508" xr:uid="{00000000-0005-0000-0000-000044830000}"/>
    <cellStyle name="Normal 3 4 3 3 5" xfId="28509" xr:uid="{00000000-0005-0000-0000-000045830000}"/>
    <cellStyle name="Normal 3 4 3 3 5 2" xfId="28510" xr:uid="{00000000-0005-0000-0000-000046830000}"/>
    <cellStyle name="Normal 3 4 3 3 6" xfId="28511" xr:uid="{00000000-0005-0000-0000-000047830000}"/>
    <cellStyle name="Normal 3 4 3 4" xfId="28512" xr:uid="{00000000-0005-0000-0000-000048830000}"/>
    <cellStyle name="Normal 3 4 3 4 2" xfId="28513" xr:uid="{00000000-0005-0000-0000-000049830000}"/>
    <cellStyle name="Normal 3 4 3 4 2 2" xfId="28514" xr:uid="{00000000-0005-0000-0000-00004A830000}"/>
    <cellStyle name="Normal 3 4 3 4 2 2 2" xfId="28515" xr:uid="{00000000-0005-0000-0000-00004B830000}"/>
    <cellStyle name="Normal 3 4 3 4 2 2 2 2" xfId="28516" xr:uid="{00000000-0005-0000-0000-00004C830000}"/>
    <cellStyle name="Normal 3 4 3 4 2 2 3" xfId="28517" xr:uid="{00000000-0005-0000-0000-00004D830000}"/>
    <cellStyle name="Normal 3 4 3 4 2 2 3 2" xfId="28518" xr:uid="{00000000-0005-0000-0000-00004E830000}"/>
    <cellStyle name="Normal 3 4 3 4 2 2 4" xfId="28519" xr:uid="{00000000-0005-0000-0000-00004F830000}"/>
    <cellStyle name="Normal 3 4 3 4 2 3" xfId="28520" xr:uid="{00000000-0005-0000-0000-000050830000}"/>
    <cellStyle name="Normal 3 4 3 4 2 3 2" xfId="28521" xr:uid="{00000000-0005-0000-0000-000051830000}"/>
    <cellStyle name="Normal 3 4 3 4 2 4" xfId="28522" xr:uid="{00000000-0005-0000-0000-000052830000}"/>
    <cellStyle name="Normal 3 4 3 4 2 4 2" xfId="28523" xr:uid="{00000000-0005-0000-0000-000053830000}"/>
    <cellStyle name="Normal 3 4 3 4 2 5" xfId="28524" xr:uid="{00000000-0005-0000-0000-000054830000}"/>
    <cellStyle name="Normal 3 4 3 4 3" xfId="28525" xr:uid="{00000000-0005-0000-0000-000055830000}"/>
    <cellStyle name="Normal 3 4 3 4 3 2" xfId="28526" xr:uid="{00000000-0005-0000-0000-000056830000}"/>
    <cellStyle name="Normal 3 4 3 4 3 2 2" xfId="28527" xr:uid="{00000000-0005-0000-0000-000057830000}"/>
    <cellStyle name="Normal 3 4 3 4 3 3" xfId="28528" xr:uid="{00000000-0005-0000-0000-000058830000}"/>
    <cellStyle name="Normal 3 4 3 4 3 3 2" xfId="28529" xr:uid="{00000000-0005-0000-0000-000059830000}"/>
    <cellStyle name="Normal 3 4 3 4 3 4" xfId="28530" xr:uid="{00000000-0005-0000-0000-00005A830000}"/>
    <cellStyle name="Normal 3 4 3 4 4" xfId="28531" xr:uid="{00000000-0005-0000-0000-00005B830000}"/>
    <cellStyle name="Normal 3 4 3 4 4 2" xfId="28532" xr:uid="{00000000-0005-0000-0000-00005C830000}"/>
    <cellStyle name="Normal 3 4 3 4 5" xfId="28533" xr:uid="{00000000-0005-0000-0000-00005D830000}"/>
    <cellStyle name="Normal 3 4 3 4 5 2" xfId="28534" xr:uid="{00000000-0005-0000-0000-00005E830000}"/>
    <cellStyle name="Normal 3 4 3 4 6" xfId="28535" xr:uid="{00000000-0005-0000-0000-00005F830000}"/>
    <cellStyle name="Normal 3 4 3 5" xfId="28536" xr:uid="{00000000-0005-0000-0000-000060830000}"/>
    <cellStyle name="Normal 3 4 3 5 2" xfId="28537" xr:uid="{00000000-0005-0000-0000-000061830000}"/>
    <cellStyle name="Normal 3 4 3 5 2 2" xfId="28538" xr:uid="{00000000-0005-0000-0000-000062830000}"/>
    <cellStyle name="Normal 3 4 3 5 2 2 2" xfId="28539" xr:uid="{00000000-0005-0000-0000-000063830000}"/>
    <cellStyle name="Normal 3 4 3 5 2 3" xfId="28540" xr:uid="{00000000-0005-0000-0000-000064830000}"/>
    <cellStyle name="Normal 3 4 3 5 2 3 2" xfId="28541" xr:uid="{00000000-0005-0000-0000-000065830000}"/>
    <cellStyle name="Normal 3 4 3 5 2 4" xfId="28542" xr:uid="{00000000-0005-0000-0000-000066830000}"/>
    <cellStyle name="Normal 3 4 3 5 3" xfId="28543" xr:uid="{00000000-0005-0000-0000-000067830000}"/>
    <cellStyle name="Normal 3 4 3 5 3 2" xfId="28544" xr:uid="{00000000-0005-0000-0000-000068830000}"/>
    <cellStyle name="Normal 3 4 3 5 4" xfId="28545" xr:uid="{00000000-0005-0000-0000-000069830000}"/>
    <cellStyle name="Normal 3 4 3 5 4 2" xfId="28546" xr:uid="{00000000-0005-0000-0000-00006A830000}"/>
    <cellStyle name="Normal 3 4 3 5 5" xfId="28547" xr:uid="{00000000-0005-0000-0000-00006B830000}"/>
    <cellStyle name="Normal 3 4 3 6" xfId="28548" xr:uid="{00000000-0005-0000-0000-00006C830000}"/>
    <cellStyle name="Normal 3 4 3 6 2" xfId="28549" xr:uid="{00000000-0005-0000-0000-00006D830000}"/>
    <cellStyle name="Normal 3 4 3 6 2 2" xfId="28550" xr:uid="{00000000-0005-0000-0000-00006E830000}"/>
    <cellStyle name="Normal 3 4 3 6 3" xfId="28551" xr:uid="{00000000-0005-0000-0000-00006F830000}"/>
    <cellStyle name="Normal 3 4 3 6 3 2" xfId="28552" xr:uid="{00000000-0005-0000-0000-000070830000}"/>
    <cellStyle name="Normal 3 4 3 6 4" xfId="28553" xr:uid="{00000000-0005-0000-0000-000071830000}"/>
    <cellStyle name="Normal 3 4 3 7" xfId="28554" xr:uid="{00000000-0005-0000-0000-000072830000}"/>
    <cellStyle name="Normal 3 4 3 8" xfId="28555" xr:uid="{00000000-0005-0000-0000-000073830000}"/>
    <cellStyle name="Normal 3 4 3 8 2" xfId="28556" xr:uid="{00000000-0005-0000-0000-000074830000}"/>
    <cellStyle name="Normal 3 4 3 8 2 2" xfId="28557" xr:uid="{00000000-0005-0000-0000-000075830000}"/>
    <cellStyle name="Normal 3 4 3 8 3" xfId="28558" xr:uid="{00000000-0005-0000-0000-000076830000}"/>
    <cellStyle name="Normal 3 4 3 8 3 2" xfId="28559" xr:uid="{00000000-0005-0000-0000-000077830000}"/>
    <cellStyle name="Normal 3 4 3 8 4" xfId="28560" xr:uid="{00000000-0005-0000-0000-000078830000}"/>
    <cellStyle name="Normal 3 4 3 9" xfId="28561" xr:uid="{00000000-0005-0000-0000-000079830000}"/>
    <cellStyle name="Normal 3 4 3 9 2" xfId="28562" xr:uid="{00000000-0005-0000-0000-00007A830000}"/>
    <cellStyle name="Normal 3 4 4" xfId="28563" xr:uid="{00000000-0005-0000-0000-00007B830000}"/>
    <cellStyle name="Normal 3 4 4 10" xfId="28564" xr:uid="{00000000-0005-0000-0000-00007C830000}"/>
    <cellStyle name="Normal 3 4 4 11" xfId="43438" xr:uid="{00000000-0005-0000-0000-00007D830000}"/>
    <cellStyle name="Normal 3 4 4 2" xfId="28565" xr:uid="{00000000-0005-0000-0000-00007E830000}"/>
    <cellStyle name="Normal 3 4 4 2 2" xfId="28566" xr:uid="{00000000-0005-0000-0000-00007F830000}"/>
    <cellStyle name="Normal 3 4 4 2 2 2" xfId="28567" xr:uid="{00000000-0005-0000-0000-000080830000}"/>
    <cellStyle name="Normal 3 4 4 2 2 2 2" xfId="28568" xr:uid="{00000000-0005-0000-0000-000081830000}"/>
    <cellStyle name="Normal 3 4 4 2 2 2 2 2" xfId="28569" xr:uid="{00000000-0005-0000-0000-000082830000}"/>
    <cellStyle name="Normal 3 4 4 2 2 2 2 2 2" xfId="28570" xr:uid="{00000000-0005-0000-0000-000083830000}"/>
    <cellStyle name="Normal 3 4 4 2 2 2 2 3" xfId="28571" xr:uid="{00000000-0005-0000-0000-000084830000}"/>
    <cellStyle name="Normal 3 4 4 2 2 2 2 3 2" xfId="28572" xr:uid="{00000000-0005-0000-0000-000085830000}"/>
    <cellStyle name="Normal 3 4 4 2 2 2 2 4" xfId="28573" xr:uid="{00000000-0005-0000-0000-000086830000}"/>
    <cellStyle name="Normal 3 4 4 2 2 2 3" xfId="28574" xr:uid="{00000000-0005-0000-0000-000087830000}"/>
    <cellStyle name="Normal 3 4 4 2 2 2 3 2" xfId="28575" xr:uid="{00000000-0005-0000-0000-000088830000}"/>
    <cellStyle name="Normal 3 4 4 2 2 2 4" xfId="28576" xr:uid="{00000000-0005-0000-0000-000089830000}"/>
    <cellStyle name="Normal 3 4 4 2 2 2 4 2" xfId="28577" xr:uid="{00000000-0005-0000-0000-00008A830000}"/>
    <cellStyle name="Normal 3 4 4 2 2 2 5" xfId="28578" xr:uid="{00000000-0005-0000-0000-00008B830000}"/>
    <cellStyle name="Normal 3 4 4 2 2 3" xfId="28579" xr:uid="{00000000-0005-0000-0000-00008C830000}"/>
    <cellStyle name="Normal 3 4 4 2 2 3 2" xfId="28580" xr:uid="{00000000-0005-0000-0000-00008D830000}"/>
    <cellStyle name="Normal 3 4 4 2 2 3 2 2" xfId="28581" xr:uid="{00000000-0005-0000-0000-00008E830000}"/>
    <cellStyle name="Normal 3 4 4 2 2 3 3" xfId="28582" xr:uid="{00000000-0005-0000-0000-00008F830000}"/>
    <cellStyle name="Normal 3 4 4 2 2 3 3 2" xfId="28583" xr:uid="{00000000-0005-0000-0000-000090830000}"/>
    <cellStyle name="Normal 3 4 4 2 2 3 4" xfId="28584" xr:uid="{00000000-0005-0000-0000-000091830000}"/>
    <cellStyle name="Normal 3 4 4 2 2 4" xfId="28585" xr:uid="{00000000-0005-0000-0000-000092830000}"/>
    <cellStyle name="Normal 3 4 4 2 2 4 2" xfId="28586" xr:uid="{00000000-0005-0000-0000-000093830000}"/>
    <cellStyle name="Normal 3 4 4 2 2 5" xfId="28587" xr:uid="{00000000-0005-0000-0000-000094830000}"/>
    <cellStyle name="Normal 3 4 4 2 2 5 2" xfId="28588" xr:uid="{00000000-0005-0000-0000-000095830000}"/>
    <cellStyle name="Normal 3 4 4 2 2 6" xfId="28589" xr:uid="{00000000-0005-0000-0000-000096830000}"/>
    <cellStyle name="Normal 3 4 4 2 3" xfId="28590" xr:uid="{00000000-0005-0000-0000-000097830000}"/>
    <cellStyle name="Normal 3 4 4 2 3 2" xfId="28591" xr:uid="{00000000-0005-0000-0000-000098830000}"/>
    <cellStyle name="Normal 3 4 4 2 3 2 2" xfId="28592" xr:uid="{00000000-0005-0000-0000-000099830000}"/>
    <cellStyle name="Normal 3 4 4 2 3 2 2 2" xfId="28593" xr:uid="{00000000-0005-0000-0000-00009A830000}"/>
    <cellStyle name="Normal 3 4 4 2 3 2 2 2 2" xfId="28594" xr:uid="{00000000-0005-0000-0000-00009B830000}"/>
    <cellStyle name="Normal 3 4 4 2 3 2 2 3" xfId="28595" xr:uid="{00000000-0005-0000-0000-00009C830000}"/>
    <cellStyle name="Normal 3 4 4 2 3 2 2 3 2" xfId="28596" xr:uid="{00000000-0005-0000-0000-00009D830000}"/>
    <cellStyle name="Normal 3 4 4 2 3 2 2 4" xfId="28597" xr:uid="{00000000-0005-0000-0000-00009E830000}"/>
    <cellStyle name="Normal 3 4 4 2 3 2 3" xfId="28598" xr:uid="{00000000-0005-0000-0000-00009F830000}"/>
    <cellStyle name="Normal 3 4 4 2 3 2 3 2" xfId="28599" xr:uid="{00000000-0005-0000-0000-0000A0830000}"/>
    <cellStyle name="Normal 3 4 4 2 3 2 4" xfId="28600" xr:uid="{00000000-0005-0000-0000-0000A1830000}"/>
    <cellStyle name="Normal 3 4 4 2 3 2 4 2" xfId="28601" xr:uid="{00000000-0005-0000-0000-0000A2830000}"/>
    <cellStyle name="Normal 3 4 4 2 3 2 5" xfId="28602" xr:uid="{00000000-0005-0000-0000-0000A3830000}"/>
    <cellStyle name="Normal 3 4 4 2 3 3" xfId="28603" xr:uid="{00000000-0005-0000-0000-0000A4830000}"/>
    <cellStyle name="Normal 3 4 4 2 3 3 2" xfId="28604" xr:uid="{00000000-0005-0000-0000-0000A5830000}"/>
    <cellStyle name="Normal 3 4 4 2 3 3 2 2" xfId="28605" xr:uid="{00000000-0005-0000-0000-0000A6830000}"/>
    <cellStyle name="Normal 3 4 4 2 3 3 3" xfId="28606" xr:uid="{00000000-0005-0000-0000-0000A7830000}"/>
    <cellStyle name="Normal 3 4 4 2 3 3 3 2" xfId="28607" xr:uid="{00000000-0005-0000-0000-0000A8830000}"/>
    <cellStyle name="Normal 3 4 4 2 3 3 4" xfId="28608" xr:uid="{00000000-0005-0000-0000-0000A9830000}"/>
    <cellStyle name="Normal 3 4 4 2 3 4" xfId="28609" xr:uid="{00000000-0005-0000-0000-0000AA830000}"/>
    <cellStyle name="Normal 3 4 4 2 3 4 2" xfId="28610" xr:uid="{00000000-0005-0000-0000-0000AB830000}"/>
    <cellStyle name="Normal 3 4 4 2 3 5" xfId="28611" xr:uid="{00000000-0005-0000-0000-0000AC830000}"/>
    <cellStyle name="Normal 3 4 4 2 3 5 2" xfId="28612" xr:uid="{00000000-0005-0000-0000-0000AD830000}"/>
    <cellStyle name="Normal 3 4 4 2 3 6" xfId="28613" xr:uid="{00000000-0005-0000-0000-0000AE830000}"/>
    <cellStyle name="Normal 3 4 4 2 4" xfId="28614" xr:uid="{00000000-0005-0000-0000-0000AF830000}"/>
    <cellStyle name="Normal 3 4 4 2 4 2" xfId="28615" xr:uid="{00000000-0005-0000-0000-0000B0830000}"/>
    <cellStyle name="Normal 3 4 4 2 4 2 2" xfId="28616" xr:uid="{00000000-0005-0000-0000-0000B1830000}"/>
    <cellStyle name="Normal 3 4 4 2 4 2 2 2" xfId="28617" xr:uid="{00000000-0005-0000-0000-0000B2830000}"/>
    <cellStyle name="Normal 3 4 4 2 4 2 3" xfId="28618" xr:uid="{00000000-0005-0000-0000-0000B3830000}"/>
    <cellStyle name="Normal 3 4 4 2 4 2 3 2" xfId="28619" xr:uid="{00000000-0005-0000-0000-0000B4830000}"/>
    <cellStyle name="Normal 3 4 4 2 4 2 4" xfId="28620" xr:uid="{00000000-0005-0000-0000-0000B5830000}"/>
    <cellStyle name="Normal 3 4 4 2 4 3" xfId="28621" xr:uid="{00000000-0005-0000-0000-0000B6830000}"/>
    <cellStyle name="Normal 3 4 4 2 4 3 2" xfId="28622" xr:uid="{00000000-0005-0000-0000-0000B7830000}"/>
    <cellStyle name="Normal 3 4 4 2 4 4" xfId="28623" xr:uid="{00000000-0005-0000-0000-0000B8830000}"/>
    <cellStyle name="Normal 3 4 4 2 4 4 2" xfId="28624" xr:uid="{00000000-0005-0000-0000-0000B9830000}"/>
    <cellStyle name="Normal 3 4 4 2 4 5" xfId="28625" xr:uid="{00000000-0005-0000-0000-0000BA830000}"/>
    <cellStyle name="Normal 3 4 4 2 5" xfId="28626" xr:uid="{00000000-0005-0000-0000-0000BB830000}"/>
    <cellStyle name="Normal 3 4 4 2 5 2" xfId="28627" xr:uid="{00000000-0005-0000-0000-0000BC830000}"/>
    <cellStyle name="Normal 3 4 4 2 5 2 2" xfId="28628" xr:uid="{00000000-0005-0000-0000-0000BD830000}"/>
    <cellStyle name="Normal 3 4 4 2 5 3" xfId="28629" xr:uid="{00000000-0005-0000-0000-0000BE830000}"/>
    <cellStyle name="Normal 3 4 4 2 5 3 2" xfId="28630" xr:uid="{00000000-0005-0000-0000-0000BF830000}"/>
    <cellStyle name="Normal 3 4 4 2 5 4" xfId="28631" xr:uid="{00000000-0005-0000-0000-0000C0830000}"/>
    <cellStyle name="Normal 3 4 4 2 6" xfId="28632" xr:uid="{00000000-0005-0000-0000-0000C1830000}"/>
    <cellStyle name="Normal 3 4 4 2 6 2" xfId="28633" xr:uid="{00000000-0005-0000-0000-0000C2830000}"/>
    <cellStyle name="Normal 3 4 4 2 6 2 2" xfId="28634" xr:uid="{00000000-0005-0000-0000-0000C3830000}"/>
    <cellStyle name="Normal 3 4 4 2 6 3" xfId="28635" xr:uid="{00000000-0005-0000-0000-0000C4830000}"/>
    <cellStyle name="Normal 3 4 4 2 6 3 2" xfId="28636" xr:uid="{00000000-0005-0000-0000-0000C5830000}"/>
    <cellStyle name="Normal 3 4 4 2 6 4" xfId="28637" xr:uid="{00000000-0005-0000-0000-0000C6830000}"/>
    <cellStyle name="Normal 3 4 4 2 7" xfId="28638" xr:uid="{00000000-0005-0000-0000-0000C7830000}"/>
    <cellStyle name="Normal 3 4 4 2 7 2" xfId="28639" xr:uid="{00000000-0005-0000-0000-0000C8830000}"/>
    <cellStyle name="Normal 3 4 4 2 8" xfId="28640" xr:uid="{00000000-0005-0000-0000-0000C9830000}"/>
    <cellStyle name="Normal 3 4 4 2 8 2" xfId="28641" xr:uid="{00000000-0005-0000-0000-0000CA830000}"/>
    <cellStyle name="Normal 3 4 4 2 9" xfId="28642" xr:uid="{00000000-0005-0000-0000-0000CB830000}"/>
    <cellStyle name="Normal 3 4 4 3" xfId="28643" xr:uid="{00000000-0005-0000-0000-0000CC830000}"/>
    <cellStyle name="Normal 3 4 4 3 2" xfId="28644" xr:uid="{00000000-0005-0000-0000-0000CD830000}"/>
    <cellStyle name="Normal 3 4 4 3 2 2" xfId="28645" xr:uid="{00000000-0005-0000-0000-0000CE830000}"/>
    <cellStyle name="Normal 3 4 4 3 2 2 2" xfId="28646" xr:uid="{00000000-0005-0000-0000-0000CF830000}"/>
    <cellStyle name="Normal 3 4 4 3 2 2 2 2" xfId="28647" xr:uid="{00000000-0005-0000-0000-0000D0830000}"/>
    <cellStyle name="Normal 3 4 4 3 2 2 3" xfId="28648" xr:uid="{00000000-0005-0000-0000-0000D1830000}"/>
    <cellStyle name="Normal 3 4 4 3 2 2 3 2" xfId="28649" xr:uid="{00000000-0005-0000-0000-0000D2830000}"/>
    <cellStyle name="Normal 3 4 4 3 2 2 4" xfId="28650" xr:uid="{00000000-0005-0000-0000-0000D3830000}"/>
    <cellStyle name="Normal 3 4 4 3 2 3" xfId="28651" xr:uid="{00000000-0005-0000-0000-0000D4830000}"/>
    <cellStyle name="Normal 3 4 4 3 2 3 2" xfId="28652" xr:uid="{00000000-0005-0000-0000-0000D5830000}"/>
    <cellStyle name="Normal 3 4 4 3 2 4" xfId="28653" xr:uid="{00000000-0005-0000-0000-0000D6830000}"/>
    <cellStyle name="Normal 3 4 4 3 2 4 2" xfId="28654" xr:uid="{00000000-0005-0000-0000-0000D7830000}"/>
    <cellStyle name="Normal 3 4 4 3 2 5" xfId="28655" xr:uid="{00000000-0005-0000-0000-0000D8830000}"/>
    <cellStyle name="Normal 3 4 4 3 3" xfId="28656" xr:uid="{00000000-0005-0000-0000-0000D9830000}"/>
    <cellStyle name="Normal 3 4 4 3 3 2" xfId="28657" xr:uid="{00000000-0005-0000-0000-0000DA830000}"/>
    <cellStyle name="Normal 3 4 4 3 3 2 2" xfId="28658" xr:uid="{00000000-0005-0000-0000-0000DB830000}"/>
    <cellStyle name="Normal 3 4 4 3 3 3" xfId="28659" xr:uid="{00000000-0005-0000-0000-0000DC830000}"/>
    <cellStyle name="Normal 3 4 4 3 3 3 2" xfId="28660" xr:uid="{00000000-0005-0000-0000-0000DD830000}"/>
    <cellStyle name="Normal 3 4 4 3 3 4" xfId="28661" xr:uid="{00000000-0005-0000-0000-0000DE830000}"/>
    <cellStyle name="Normal 3 4 4 3 4" xfId="28662" xr:uid="{00000000-0005-0000-0000-0000DF830000}"/>
    <cellStyle name="Normal 3 4 4 3 4 2" xfId="28663" xr:uid="{00000000-0005-0000-0000-0000E0830000}"/>
    <cellStyle name="Normal 3 4 4 3 5" xfId="28664" xr:uid="{00000000-0005-0000-0000-0000E1830000}"/>
    <cellStyle name="Normal 3 4 4 3 5 2" xfId="28665" xr:uid="{00000000-0005-0000-0000-0000E2830000}"/>
    <cellStyle name="Normal 3 4 4 3 6" xfId="28666" xr:uid="{00000000-0005-0000-0000-0000E3830000}"/>
    <cellStyle name="Normal 3 4 4 4" xfId="28667" xr:uid="{00000000-0005-0000-0000-0000E4830000}"/>
    <cellStyle name="Normal 3 4 4 4 2" xfId="28668" xr:uid="{00000000-0005-0000-0000-0000E5830000}"/>
    <cellStyle name="Normal 3 4 4 4 2 2" xfId="28669" xr:uid="{00000000-0005-0000-0000-0000E6830000}"/>
    <cellStyle name="Normal 3 4 4 4 2 2 2" xfId="28670" xr:uid="{00000000-0005-0000-0000-0000E7830000}"/>
    <cellStyle name="Normal 3 4 4 4 2 2 2 2" xfId="28671" xr:uid="{00000000-0005-0000-0000-0000E8830000}"/>
    <cellStyle name="Normal 3 4 4 4 2 2 3" xfId="28672" xr:uid="{00000000-0005-0000-0000-0000E9830000}"/>
    <cellStyle name="Normal 3 4 4 4 2 2 3 2" xfId="28673" xr:uid="{00000000-0005-0000-0000-0000EA830000}"/>
    <cellStyle name="Normal 3 4 4 4 2 2 4" xfId="28674" xr:uid="{00000000-0005-0000-0000-0000EB830000}"/>
    <cellStyle name="Normal 3 4 4 4 2 3" xfId="28675" xr:uid="{00000000-0005-0000-0000-0000EC830000}"/>
    <cellStyle name="Normal 3 4 4 4 2 3 2" xfId="28676" xr:uid="{00000000-0005-0000-0000-0000ED830000}"/>
    <cellStyle name="Normal 3 4 4 4 2 4" xfId="28677" xr:uid="{00000000-0005-0000-0000-0000EE830000}"/>
    <cellStyle name="Normal 3 4 4 4 2 4 2" xfId="28678" xr:uid="{00000000-0005-0000-0000-0000EF830000}"/>
    <cellStyle name="Normal 3 4 4 4 2 5" xfId="28679" xr:uid="{00000000-0005-0000-0000-0000F0830000}"/>
    <cellStyle name="Normal 3 4 4 4 3" xfId="28680" xr:uid="{00000000-0005-0000-0000-0000F1830000}"/>
    <cellStyle name="Normal 3 4 4 4 3 2" xfId="28681" xr:uid="{00000000-0005-0000-0000-0000F2830000}"/>
    <cellStyle name="Normal 3 4 4 4 3 2 2" xfId="28682" xr:uid="{00000000-0005-0000-0000-0000F3830000}"/>
    <cellStyle name="Normal 3 4 4 4 3 3" xfId="28683" xr:uid="{00000000-0005-0000-0000-0000F4830000}"/>
    <cellStyle name="Normal 3 4 4 4 3 3 2" xfId="28684" xr:uid="{00000000-0005-0000-0000-0000F5830000}"/>
    <cellStyle name="Normal 3 4 4 4 3 4" xfId="28685" xr:uid="{00000000-0005-0000-0000-0000F6830000}"/>
    <cellStyle name="Normal 3 4 4 4 4" xfId="28686" xr:uid="{00000000-0005-0000-0000-0000F7830000}"/>
    <cellStyle name="Normal 3 4 4 4 4 2" xfId="28687" xr:uid="{00000000-0005-0000-0000-0000F8830000}"/>
    <cellStyle name="Normal 3 4 4 4 5" xfId="28688" xr:uid="{00000000-0005-0000-0000-0000F9830000}"/>
    <cellStyle name="Normal 3 4 4 4 5 2" xfId="28689" xr:uid="{00000000-0005-0000-0000-0000FA830000}"/>
    <cellStyle name="Normal 3 4 4 4 6" xfId="28690" xr:uid="{00000000-0005-0000-0000-0000FB830000}"/>
    <cellStyle name="Normal 3 4 4 5" xfId="28691" xr:uid="{00000000-0005-0000-0000-0000FC830000}"/>
    <cellStyle name="Normal 3 4 4 5 2" xfId="28692" xr:uid="{00000000-0005-0000-0000-0000FD830000}"/>
    <cellStyle name="Normal 3 4 4 5 2 2" xfId="28693" xr:uid="{00000000-0005-0000-0000-0000FE830000}"/>
    <cellStyle name="Normal 3 4 4 5 2 2 2" xfId="28694" xr:uid="{00000000-0005-0000-0000-0000FF830000}"/>
    <cellStyle name="Normal 3 4 4 5 2 3" xfId="28695" xr:uid="{00000000-0005-0000-0000-000000840000}"/>
    <cellStyle name="Normal 3 4 4 5 2 3 2" xfId="28696" xr:uid="{00000000-0005-0000-0000-000001840000}"/>
    <cellStyle name="Normal 3 4 4 5 2 4" xfId="28697" xr:uid="{00000000-0005-0000-0000-000002840000}"/>
    <cellStyle name="Normal 3 4 4 5 3" xfId="28698" xr:uid="{00000000-0005-0000-0000-000003840000}"/>
    <cellStyle name="Normal 3 4 4 5 3 2" xfId="28699" xr:uid="{00000000-0005-0000-0000-000004840000}"/>
    <cellStyle name="Normal 3 4 4 5 4" xfId="28700" xr:uid="{00000000-0005-0000-0000-000005840000}"/>
    <cellStyle name="Normal 3 4 4 5 4 2" xfId="28701" xr:uid="{00000000-0005-0000-0000-000006840000}"/>
    <cellStyle name="Normal 3 4 4 5 5" xfId="28702" xr:uid="{00000000-0005-0000-0000-000007840000}"/>
    <cellStyle name="Normal 3 4 4 6" xfId="28703" xr:uid="{00000000-0005-0000-0000-000008840000}"/>
    <cellStyle name="Normal 3 4 4 6 2" xfId="28704" xr:uid="{00000000-0005-0000-0000-000009840000}"/>
    <cellStyle name="Normal 3 4 4 6 2 2" xfId="28705" xr:uid="{00000000-0005-0000-0000-00000A840000}"/>
    <cellStyle name="Normal 3 4 4 6 3" xfId="28706" xr:uid="{00000000-0005-0000-0000-00000B840000}"/>
    <cellStyle name="Normal 3 4 4 6 3 2" xfId="28707" xr:uid="{00000000-0005-0000-0000-00000C840000}"/>
    <cellStyle name="Normal 3 4 4 6 4" xfId="28708" xr:uid="{00000000-0005-0000-0000-00000D840000}"/>
    <cellStyle name="Normal 3 4 4 7" xfId="28709" xr:uid="{00000000-0005-0000-0000-00000E840000}"/>
    <cellStyle name="Normal 3 4 4 7 2" xfId="28710" xr:uid="{00000000-0005-0000-0000-00000F840000}"/>
    <cellStyle name="Normal 3 4 4 7 2 2" xfId="28711" xr:uid="{00000000-0005-0000-0000-000010840000}"/>
    <cellStyle name="Normal 3 4 4 7 3" xfId="28712" xr:uid="{00000000-0005-0000-0000-000011840000}"/>
    <cellStyle name="Normal 3 4 4 7 3 2" xfId="28713" xr:uid="{00000000-0005-0000-0000-000012840000}"/>
    <cellStyle name="Normal 3 4 4 7 4" xfId="28714" xr:uid="{00000000-0005-0000-0000-000013840000}"/>
    <cellStyle name="Normal 3 4 4 8" xfId="28715" xr:uid="{00000000-0005-0000-0000-000014840000}"/>
    <cellStyle name="Normal 3 4 4 8 2" xfId="28716" xr:uid="{00000000-0005-0000-0000-000015840000}"/>
    <cellStyle name="Normal 3 4 4 9" xfId="28717" xr:uid="{00000000-0005-0000-0000-000016840000}"/>
    <cellStyle name="Normal 3 4 4 9 2" xfId="28718" xr:uid="{00000000-0005-0000-0000-000017840000}"/>
    <cellStyle name="Normal 3 4 5" xfId="28719" xr:uid="{00000000-0005-0000-0000-000018840000}"/>
    <cellStyle name="Normal 3 4 5 2" xfId="28720" xr:uid="{00000000-0005-0000-0000-000019840000}"/>
    <cellStyle name="Normal 3 4 5 2 2" xfId="28721" xr:uid="{00000000-0005-0000-0000-00001A840000}"/>
    <cellStyle name="Normal 3 4 5 2 2 2" xfId="28722" xr:uid="{00000000-0005-0000-0000-00001B840000}"/>
    <cellStyle name="Normal 3 4 5 2 2 2 2" xfId="28723" xr:uid="{00000000-0005-0000-0000-00001C840000}"/>
    <cellStyle name="Normal 3 4 5 2 2 2 2 2" xfId="28724" xr:uid="{00000000-0005-0000-0000-00001D840000}"/>
    <cellStyle name="Normal 3 4 5 2 2 2 3" xfId="28725" xr:uid="{00000000-0005-0000-0000-00001E840000}"/>
    <cellStyle name="Normal 3 4 5 2 2 2 3 2" xfId="28726" xr:uid="{00000000-0005-0000-0000-00001F840000}"/>
    <cellStyle name="Normal 3 4 5 2 2 2 4" xfId="28727" xr:uid="{00000000-0005-0000-0000-000020840000}"/>
    <cellStyle name="Normal 3 4 5 2 2 3" xfId="28728" xr:uid="{00000000-0005-0000-0000-000021840000}"/>
    <cellStyle name="Normal 3 4 5 2 2 3 2" xfId="28729" xr:uid="{00000000-0005-0000-0000-000022840000}"/>
    <cellStyle name="Normal 3 4 5 2 2 4" xfId="28730" xr:uid="{00000000-0005-0000-0000-000023840000}"/>
    <cellStyle name="Normal 3 4 5 2 2 4 2" xfId="28731" xr:uid="{00000000-0005-0000-0000-000024840000}"/>
    <cellStyle name="Normal 3 4 5 2 2 5" xfId="28732" xr:uid="{00000000-0005-0000-0000-000025840000}"/>
    <cellStyle name="Normal 3 4 5 2 3" xfId="28733" xr:uid="{00000000-0005-0000-0000-000026840000}"/>
    <cellStyle name="Normal 3 4 5 2 3 2" xfId="28734" xr:uid="{00000000-0005-0000-0000-000027840000}"/>
    <cellStyle name="Normal 3 4 5 2 3 2 2" xfId="28735" xr:uid="{00000000-0005-0000-0000-000028840000}"/>
    <cellStyle name="Normal 3 4 5 2 3 3" xfId="28736" xr:uid="{00000000-0005-0000-0000-000029840000}"/>
    <cellStyle name="Normal 3 4 5 2 3 3 2" xfId="28737" xr:uid="{00000000-0005-0000-0000-00002A840000}"/>
    <cellStyle name="Normal 3 4 5 2 3 4" xfId="28738" xr:uid="{00000000-0005-0000-0000-00002B840000}"/>
    <cellStyle name="Normal 3 4 5 2 4" xfId="28739" xr:uid="{00000000-0005-0000-0000-00002C840000}"/>
    <cellStyle name="Normal 3 4 5 2 4 2" xfId="28740" xr:uid="{00000000-0005-0000-0000-00002D840000}"/>
    <cellStyle name="Normal 3 4 5 2 5" xfId="28741" xr:uid="{00000000-0005-0000-0000-00002E840000}"/>
    <cellStyle name="Normal 3 4 5 2 5 2" xfId="28742" xr:uid="{00000000-0005-0000-0000-00002F840000}"/>
    <cellStyle name="Normal 3 4 5 2 6" xfId="28743" xr:uid="{00000000-0005-0000-0000-000030840000}"/>
    <cellStyle name="Normal 3 4 5 3" xfId="28744" xr:uid="{00000000-0005-0000-0000-000031840000}"/>
    <cellStyle name="Normal 3 4 5 3 2" xfId="28745" xr:uid="{00000000-0005-0000-0000-000032840000}"/>
    <cellStyle name="Normal 3 4 5 3 2 2" xfId="28746" xr:uid="{00000000-0005-0000-0000-000033840000}"/>
    <cellStyle name="Normal 3 4 5 3 2 2 2" xfId="28747" xr:uid="{00000000-0005-0000-0000-000034840000}"/>
    <cellStyle name="Normal 3 4 5 3 2 2 2 2" xfId="28748" xr:uid="{00000000-0005-0000-0000-000035840000}"/>
    <cellStyle name="Normal 3 4 5 3 2 2 3" xfId="28749" xr:uid="{00000000-0005-0000-0000-000036840000}"/>
    <cellStyle name="Normal 3 4 5 3 2 2 3 2" xfId="28750" xr:uid="{00000000-0005-0000-0000-000037840000}"/>
    <cellStyle name="Normal 3 4 5 3 2 2 4" xfId="28751" xr:uid="{00000000-0005-0000-0000-000038840000}"/>
    <cellStyle name="Normal 3 4 5 3 2 3" xfId="28752" xr:uid="{00000000-0005-0000-0000-000039840000}"/>
    <cellStyle name="Normal 3 4 5 3 2 3 2" xfId="28753" xr:uid="{00000000-0005-0000-0000-00003A840000}"/>
    <cellStyle name="Normal 3 4 5 3 2 4" xfId="28754" xr:uid="{00000000-0005-0000-0000-00003B840000}"/>
    <cellStyle name="Normal 3 4 5 3 2 4 2" xfId="28755" xr:uid="{00000000-0005-0000-0000-00003C840000}"/>
    <cellStyle name="Normal 3 4 5 3 2 5" xfId="28756" xr:uid="{00000000-0005-0000-0000-00003D840000}"/>
    <cellStyle name="Normal 3 4 5 3 3" xfId="28757" xr:uid="{00000000-0005-0000-0000-00003E840000}"/>
    <cellStyle name="Normal 3 4 5 3 3 2" xfId="28758" xr:uid="{00000000-0005-0000-0000-00003F840000}"/>
    <cellStyle name="Normal 3 4 5 3 3 2 2" xfId="28759" xr:uid="{00000000-0005-0000-0000-000040840000}"/>
    <cellStyle name="Normal 3 4 5 3 3 3" xfId="28760" xr:uid="{00000000-0005-0000-0000-000041840000}"/>
    <cellStyle name="Normal 3 4 5 3 3 3 2" xfId="28761" xr:uid="{00000000-0005-0000-0000-000042840000}"/>
    <cellStyle name="Normal 3 4 5 3 3 4" xfId="28762" xr:uid="{00000000-0005-0000-0000-000043840000}"/>
    <cellStyle name="Normal 3 4 5 3 4" xfId="28763" xr:uid="{00000000-0005-0000-0000-000044840000}"/>
    <cellStyle name="Normal 3 4 5 3 4 2" xfId="28764" xr:uid="{00000000-0005-0000-0000-000045840000}"/>
    <cellStyle name="Normal 3 4 5 3 5" xfId="28765" xr:uid="{00000000-0005-0000-0000-000046840000}"/>
    <cellStyle name="Normal 3 4 5 3 5 2" xfId="28766" xr:uid="{00000000-0005-0000-0000-000047840000}"/>
    <cellStyle name="Normal 3 4 5 3 6" xfId="28767" xr:uid="{00000000-0005-0000-0000-000048840000}"/>
    <cellStyle name="Normal 3 4 5 4" xfId="28768" xr:uid="{00000000-0005-0000-0000-000049840000}"/>
    <cellStyle name="Normal 3 4 5 4 2" xfId="28769" xr:uid="{00000000-0005-0000-0000-00004A840000}"/>
    <cellStyle name="Normal 3 4 5 4 2 2" xfId="28770" xr:uid="{00000000-0005-0000-0000-00004B840000}"/>
    <cellStyle name="Normal 3 4 5 4 2 2 2" xfId="28771" xr:uid="{00000000-0005-0000-0000-00004C840000}"/>
    <cellStyle name="Normal 3 4 5 4 2 3" xfId="28772" xr:uid="{00000000-0005-0000-0000-00004D840000}"/>
    <cellStyle name="Normal 3 4 5 4 2 3 2" xfId="28773" xr:uid="{00000000-0005-0000-0000-00004E840000}"/>
    <cellStyle name="Normal 3 4 5 4 2 4" xfId="28774" xr:uid="{00000000-0005-0000-0000-00004F840000}"/>
    <cellStyle name="Normal 3 4 5 4 3" xfId="28775" xr:uid="{00000000-0005-0000-0000-000050840000}"/>
    <cellStyle name="Normal 3 4 5 4 3 2" xfId="28776" xr:uid="{00000000-0005-0000-0000-000051840000}"/>
    <cellStyle name="Normal 3 4 5 4 4" xfId="28777" xr:uid="{00000000-0005-0000-0000-000052840000}"/>
    <cellStyle name="Normal 3 4 5 4 4 2" xfId="28778" xr:uid="{00000000-0005-0000-0000-000053840000}"/>
    <cellStyle name="Normal 3 4 5 4 5" xfId="28779" xr:uid="{00000000-0005-0000-0000-000054840000}"/>
    <cellStyle name="Normal 3 4 5 5" xfId="28780" xr:uid="{00000000-0005-0000-0000-000055840000}"/>
    <cellStyle name="Normal 3 4 5 5 2" xfId="28781" xr:uid="{00000000-0005-0000-0000-000056840000}"/>
    <cellStyle name="Normal 3 4 5 5 2 2" xfId="28782" xr:uid="{00000000-0005-0000-0000-000057840000}"/>
    <cellStyle name="Normal 3 4 5 5 3" xfId="28783" xr:uid="{00000000-0005-0000-0000-000058840000}"/>
    <cellStyle name="Normal 3 4 5 5 3 2" xfId="28784" xr:uid="{00000000-0005-0000-0000-000059840000}"/>
    <cellStyle name="Normal 3 4 5 5 4" xfId="28785" xr:uid="{00000000-0005-0000-0000-00005A840000}"/>
    <cellStyle name="Normal 3 4 5 6" xfId="28786" xr:uid="{00000000-0005-0000-0000-00005B840000}"/>
    <cellStyle name="Normal 3 4 5 6 2" xfId="28787" xr:uid="{00000000-0005-0000-0000-00005C840000}"/>
    <cellStyle name="Normal 3 4 5 6 2 2" xfId="28788" xr:uid="{00000000-0005-0000-0000-00005D840000}"/>
    <cellStyle name="Normal 3 4 5 6 3" xfId="28789" xr:uid="{00000000-0005-0000-0000-00005E840000}"/>
    <cellStyle name="Normal 3 4 5 6 3 2" xfId="28790" xr:uid="{00000000-0005-0000-0000-00005F840000}"/>
    <cellStyle name="Normal 3 4 5 6 4" xfId="28791" xr:uid="{00000000-0005-0000-0000-000060840000}"/>
    <cellStyle name="Normal 3 4 5 7" xfId="28792" xr:uid="{00000000-0005-0000-0000-000061840000}"/>
    <cellStyle name="Normal 3 4 5 7 2" xfId="28793" xr:uid="{00000000-0005-0000-0000-000062840000}"/>
    <cellStyle name="Normal 3 4 5 8" xfId="28794" xr:uid="{00000000-0005-0000-0000-000063840000}"/>
    <cellStyle name="Normal 3 4 5 8 2" xfId="28795" xr:uid="{00000000-0005-0000-0000-000064840000}"/>
    <cellStyle name="Normal 3 4 5 9" xfId="28796" xr:uid="{00000000-0005-0000-0000-000065840000}"/>
    <cellStyle name="Normal 3 4 6" xfId="28797" xr:uid="{00000000-0005-0000-0000-000066840000}"/>
    <cellStyle name="Normal 3 4 6 2" xfId="28798" xr:uid="{00000000-0005-0000-0000-000067840000}"/>
    <cellStyle name="Normal 3 4 6 2 2" xfId="28799" xr:uid="{00000000-0005-0000-0000-000068840000}"/>
    <cellStyle name="Normal 3 4 6 2 2 2" xfId="28800" xr:uid="{00000000-0005-0000-0000-000069840000}"/>
    <cellStyle name="Normal 3 4 6 2 2 2 2" xfId="28801" xr:uid="{00000000-0005-0000-0000-00006A840000}"/>
    <cellStyle name="Normal 3 4 6 2 2 2 2 2" xfId="28802" xr:uid="{00000000-0005-0000-0000-00006B840000}"/>
    <cellStyle name="Normal 3 4 6 2 2 2 3" xfId="28803" xr:uid="{00000000-0005-0000-0000-00006C840000}"/>
    <cellStyle name="Normal 3 4 6 2 2 2 3 2" xfId="28804" xr:uid="{00000000-0005-0000-0000-00006D840000}"/>
    <cellStyle name="Normal 3 4 6 2 2 2 4" xfId="28805" xr:uid="{00000000-0005-0000-0000-00006E840000}"/>
    <cellStyle name="Normal 3 4 6 2 2 3" xfId="28806" xr:uid="{00000000-0005-0000-0000-00006F840000}"/>
    <cellStyle name="Normal 3 4 6 2 2 3 2" xfId="28807" xr:uid="{00000000-0005-0000-0000-000070840000}"/>
    <cellStyle name="Normal 3 4 6 2 2 4" xfId="28808" xr:uid="{00000000-0005-0000-0000-000071840000}"/>
    <cellStyle name="Normal 3 4 6 2 2 4 2" xfId="28809" xr:uid="{00000000-0005-0000-0000-000072840000}"/>
    <cellStyle name="Normal 3 4 6 2 2 5" xfId="28810" xr:uid="{00000000-0005-0000-0000-000073840000}"/>
    <cellStyle name="Normal 3 4 6 2 3" xfId="28811" xr:uid="{00000000-0005-0000-0000-000074840000}"/>
    <cellStyle name="Normal 3 4 6 2 3 2" xfId="28812" xr:uid="{00000000-0005-0000-0000-000075840000}"/>
    <cellStyle name="Normal 3 4 6 2 3 2 2" xfId="28813" xr:uid="{00000000-0005-0000-0000-000076840000}"/>
    <cellStyle name="Normal 3 4 6 2 3 3" xfId="28814" xr:uid="{00000000-0005-0000-0000-000077840000}"/>
    <cellStyle name="Normal 3 4 6 2 3 3 2" xfId="28815" xr:uid="{00000000-0005-0000-0000-000078840000}"/>
    <cellStyle name="Normal 3 4 6 2 3 4" xfId="28816" xr:uid="{00000000-0005-0000-0000-000079840000}"/>
    <cellStyle name="Normal 3 4 6 2 4" xfId="28817" xr:uid="{00000000-0005-0000-0000-00007A840000}"/>
    <cellStyle name="Normal 3 4 6 2 4 2" xfId="28818" xr:uid="{00000000-0005-0000-0000-00007B840000}"/>
    <cellStyle name="Normal 3 4 6 2 5" xfId="28819" xr:uid="{00000000-0005-0000-0000-00007C840000}"/>
    <cellStyle name="Normal 3 4 6 2 5 2" xfId="28820" xr:uid="{00000000-0005-0000-0000-00007D840000}"/>
    <cellStyle name="Normal 3 4 6 2 6" xfId="28821" xr:uid="{00000000-0005-0000-0000-00007E840000}"/>
    <cellStyle name="Normal 3 4 6 3" xfId="28822" xr:uid="{00000000-0005-0000-0000-00007F840000}"/>
    <cellStyle name="Normal 3 4 6 3 2" xfId="28823" xr:uid="{00000000-0005-0000-0000-000080840000}"/>
    <cellStyle name="Normal 3 4 6 3 2 2" xfId="28824" xr:uid="{00000000-0005-0000-0000-000081840000}"/>
    <cellStyle name="Normal 3 4 6 3 2 2 2" xfId="28825" xr:uid="{00000000-0005-0000-0000-000082840000}"/>
    <cellStyle name="Normal 3 4 6 3 2 2 2 2" xfId="28826" xr:uid="{00000000-0005-0000-0000-000083840000}"/>
    <cellStyle name="Normal 3 4 6 3 2 2 3" xfId="28827" xr:uid="{00000000-0005-0000-0000-000084840000}"/>
    <cellStyle name="Normal 3 4 6 3 2 2 3 2" xfId="28828" xr:uid="{00000000-0005-0000-0000-000085840000}"/>
    <cellStyle name="Normal 3 4 6 3 2 2 4" xfId="28829" xr:uid="{00000000-0005-0000-0000-000086840000}"/>
    <cellStyle name="Normal 3 4 6 3 2 3" xfId="28830" xr:uid="{00000000-0005-0000-0000-000087840000}"/>
    <cellStyle name="Normal 3 4 6 3 2 3 2" xfId="28831" xr:uid="{00000000-0005-0000-0000-000088840000}"/>
    <cellStyle name="Normal 3 4 6 3 2 4" xfId="28832" xr:uid="{00000000-0005-0000-0000-000089840000}"/>
    <cellStyle name="Normal 3 4 6 3 2 4 2" xfId="28833" xr:uid="{00000000-0005-0000-0000-00008A840000}"/>
    <cellStyle name="Normal 3 4 6 3 2 5" xfId="28834" xr:uid="{00000000-0005-0000-0000-00008B840000}"/>
    <cellStyle name="Normal 3 4 6 3 3" xfId="28835" xr:uid="{00000000-0005-0000-0000-00008C840000}"/>
    <cellStyle name="Normal 3 4 6 3 3 2" xfId="28836" xr:uid="{00000000-0005-0000-0000-00008D840000}"/>
    <cellStyle name="Normal 3 4 6 3 3 2 2" xfId="28837" xr:uid="{00000000-0005-0000-0000-00008E840000}"/>
    <cellStyle name="Normal 3 4 6 3 3 3" xfId="28838" xr:uid="{00000000-0005-0000-0000-00008F840000}"/>
    <cellStyle name="Normal 3 4 6 3 3 3 2" xfId="28839" xr:uid="{00000000-0005-0000-0000-000090840000}"/>
    <cellStyle name="Normal 3 4 6 3 3 4" xfId="28840" xr:uid="{00000000-0005-0000-0000-000091840000}"/>
    <cellStyle name="Normal 3 4 6 3 4" xfId="28841" xr:uid="{00000000-0005-0000-0000-000092840000}"/>
    <cellStyle name="Normal 3 4 6 3 4 2" xfId="28842" xr:uid="{00000000-0005-0000-0000-000093840000}"/>
    <cellStyle name="Normal 3 4 6 3 5" xfId="28843" xr:uid="{00000000-0005-0000-0000-000094840000}"/>
    <cellStyle name="Normal 3 4 6 3 5 2" xfId="28844" xr:uid="{00000000-0005-0000-0000-000095840000}"/>
    <cellStyle name="Normal 3 4 6 3 6" xfId="28845" xr:uid="{00000000-0005-0000-0000-000096840000}"/>
    <cellStyle name="Normal 3 4 6 4" xfId="28846" xr:uid="{00000000-0005-0000-0000-000097840000}"/>
    <cellStyle name="Normal 3 4 6 4 2" xfId="28847" xr:uid="{00000000-0005-0000-0000-000098840000}"/>
    <cellStyle name="Normal 3 4 6 4 2 2" xfId="28848" xr:uid="{00000000-0005-0000-0000-000099840000}"/>
    <cellStyle name="Normal 3 4 6 4 2 2 2" xfId="28849" xr:uid="{00000000-0005-0000-0000-00009A840000}"/>
    <cellStyle name="Normal 3 4 6 4 2 3" xfId="28850" xr:uid="{00000000-0005-0000-0000-00009B840000}"/>
    <cellStyle name="Normal 3 4 6 4 2 3 2" xfId="28851" xr:uid="{00000000-0005-0000-0000-00009C840000}"/>
    <cellStyle name="Normal 3 4 6 4 2 4" xfId="28852" xr:uid="{00000000-0005-0000-0000-00009D840000}"/>
    <cellStyle name="Normal 3 4 6 4 3" xfId="28853" xr:uid="{00000000-0005-0000-0000-00009E840000}"/>
    <cellStyle name="Normal 3 4 6 4 3 2" xfId="28854" xr:uid="{00000000-0005-0000-0000-00009F840000}"/>
    <cellStyle name="Normal 3 4 6 4 4" xfId="28855" xr:uid="{00000000-0005-0000-0000-0000A0840000}"/>
    <cellStyle name="Normal 3 4 6 4 4 2" xfId="28856" xr:uid="{00000000-0005-0000-0000-0000A1840000}"/>
    <cellStyle name="Normal 3 4 6 4 5" xfId="28857" xr:uid="{00000000-0005-0000-0000-0000A2840000}"/>
    <cellStyle name="Normal 3 4 6 5" xfId="28858" xr:uid="{00000000-0005-0000-0000-0000A3840000}"/>
    <cellStyle name="Normal 3 4 6 5 2" xfId="28859" xr:uid="{00000000-0005-0000-0000-0000A4840000}"/>
    <cellStyle name="Normal 3 4 6 5 2 2" xfId="28860" xr:uid="{00000000-0005-0000-0000-0000A5840000}"/>
    <cellStyle name="Normal 3 4 6 5 3" xfId="28861" xr:uid="{00000000-0005-0000-0000-0000A6840000}"/>
    <cellStyle name="Normal 3 4 6 5 3 2" xfId="28862" xr:uid="{00000000-0005-0000-0000-0000A7840000}"/>
    <cellStyle name="Normal 3 4 6 5 4" xfId="28863" xr:uid="{00000000-0005-0000-0000-0000A8840000}"/>
    <cellStyle name="Normal 3 4 6 6" xfId="28864" xr:uid="{00000000-0005-0000-0000-0000A9840000}"/>
    <cellStyle name="Normal 3 4 6 6 2" xfId="28865" xr:uid="{00000000-0005-0000-0000-0000AA840000}"/>
    <cellStyle name="Normal 3 4 6 6 2 2" xfId="28866" xr:uid="{00000000-0005-0000-0000-0000AB840000}"/>
    <cellStyle name="Normal 3 4 6 6 3" xfId="28867" xr:uid="{00000000-0005-0000-0000-0000AC840000}"/>
    <cellStyle name="Normal 3 4 6 6 3 2" xfId="28868" xr:uid="{00000000-0005-0000-0000-0000AD840000}"/>
    <cellStyle name="Normal 3 4 6 6 4" xfId="28869" xr:uid="{00000000-0005-0000-0000-0000AE840000}"/>
    <cellStyle name="Normal 3 4 6 7" xfId="28870" xr:uid="{00000000-0005-0000-0000-0000AF840000}"/>
    <cellStyle name="Normal 3 4 6 7 2" xfId="28871" xr:uid="{00000000-0005-0000-0000-0000B0840000}"/>
    <cellStyle name="Normal 3 4 6 8" xfId="28872" xr:uid="{00000000-0005-0000-0000-0000B1840000}"/>
    <cellStyle name="Normal 3 4 6 8 2" xfId="28873" xr:uid="{00000000-0005-0000-0000-0000B2840000}"/>
    <cellStyle name="Normal 3 4 6 9" xfId="28874" xr:uid="{00000000-0005-0000-0000-0000B3840000}"/>
    <cellStyle name="Normal 3 4 7" xfId="28875" xr:uid="{00000000-0005-0000-0000-0000B4840000}"/>
    <cellStyle name="Normal 3 4 7 2" xfId="28876" xr:uid="{00000000-0005-0000-0000-0000B5840000}"/>
    <cellStyle name="Normal 3 4 7 2 2" xfId="28877" xr:uid="{00000000-0005-0000-0000-0000B6840000}"/>
    <cellStyle name="Normal 3 4 7 2 2 2" xfId="28878" xr:uid="{00000000-0005-0000-0000-0000B7840000}"/>
    <cellStyle name="Normal 3 4 7 2 2 2 2" xfId="28879" xr:uid="{00000000-0005-0000-0000-0000B8840000}"/>
    <cellStyle name="Normal 3 4 7 2 2 3" xfId="28880" xr:uid="{00000000-0005-0000-0000-0000B9840000}"/>
    <cellStyle name="Normal 3 4 7 2 2 3 2" xfId="28881" xr:uid="{00000000-0005-0000-0000-0000BA840000}"/>
    <cellStyle name="Normal 3 4 7 2 2 4" xfId="28882" xr:uid="{00000000-0005-0000-0000-0000BB840000}"/>
    <cellStyle name="Normal 3 4 7 2 3" xfId="28883" xr:uid="{00000000-0005-0000-0000-0000BC840000}"/>
    <cellStyle name="Normal 3 4 7 2 3 2" xfId="28884" xr:uid="{00000000-0005-0000-0000-0000BD840000}"/>
    <cellStyle name="Normal 3 4 7 2 4" xfId="28885" xr:uid="{00000000-0005-0000-0000-0000BE840000}"/>
    <cellStyle name="Normal 3 4 7 2 4 2" xfId="28886" xr:uid="{00000000-0005-0000-0000-0000BF840000}"/>
    <cellStyle name="Normal 3 4 7 2 5" xfId="28887" xr:uid="{00000000-0005-0000-0000-0000C0840000}"/>
    <cellStyle name="Normal 3 4 7 3" xfId="28888" xr:uid="{00000000-0005-0000-0000-0000C1840000}"/>
    <cellStyle name="Normal 3 4 7 3 2" xfId="28889" xr:uid="{00000000-0005-0000-0000-0000C2840000}"/>
    <cellStyle name="Normal 3 4 7 3 2 2" xfId="28890" xr:uid="{00000000-0005-0000-0000-0000C3840000}"/>
    <cellStyle name="Normal 3 4 7 3 3" xfId="28891" xr:uid="{00000000-0005-0000-0000-0000C4840000}"/>
    <cellStyle name="Normal 3 4 7 3 3 2" xfId="28892" xr:uid="{00000000-0005-0000-0000-0000C5840000}"/>
    <cellStyle name="Normal 3 4 7 3 4" xfId="28893" xr:uid="{00000000-0005-0000-0000-0000C6840000}"/>
    <cellStyle name="Normal 3 4 7 4" xfId="28894" xr:uid="{00000000-0005-0000-0000-0000C7840000}"/>
    <cellStyle name="Normal 3 4 7 4 2" xfId="28895" xr:uid="{00000000-0005-0000-0000-0000C8840000}"/>
    <cellStyle name="Normal 3 4 7 5" xfId="28896" xr:uid="{00000000-0005-0000-0000-0000C9840000}"/>
    <cellStyle name="Normal 3 4 7 5 2" xfId="28897" xr:uid="{00000000-0005-0000-0000-0000CA840000}"/>
    <cellStyle name="Normal 3 4 7 6" xfId="28898" xr:uid="{00000000-0005-0000-0000-0000CB840000}"/>
    <cellStyle name="Normal 3 4 8" xfId="28899" xr:uid="{00000000-0005-0000-0000-0000CC840000}"/>
    <cellStyle name="Normal 3 4 8 2" xfId="28900" xr:uid="{00000000-0005-0000-0000-0000CD840000}"/>
    <cellStyle name="Normal 3 4 8 2 2" xfId="28901" xr:uid="{00000000-0005-0000-0000-0000CE840000}"/>
    <cellStyle name="Normal 3 4 8 2 2 2" xfId="28902" xr:uid="{00000000-0005-0000-0000-0000CF840000}"/>
    <cellStyle name="Normal 3 4 8 2 2 2 2" xfId="28903" xr:uid="{00000000-0005-0000-0000-0000D0840000}"/>
    <cellStyle name="Normal 3 4 8 2 2 3" xfId="28904" xr:uid="{00000000-0005-0000-0000-0000D1840000}"/>
    <cellStyle name="Normal 3 4 8 2 2 3 2" xfId="28905" xr:uid="{00000000-0005-0000-0000-0000D2840000}"/>
    <cellStyle name="Normal 3 4 8 2 2 4" xfId="28906" xr:uid="{00000000-0005-0000-0000-0000D3840000}"/>
    <cellStyle name="Normal 3 4 8 2 3" xfId="28907" xr:uid="{00000000-0005-0000-0000-0000D4840000}"/>
    <cellStyle name="Normal 3 4 8 2 3 2" xfId="28908" xr:uid="{00000000-0005-0000-0000-0000D5840000}"/>
    <cellStyle name="Normal 3 4 8 2 4" xfId="28909" xr:uid="{00000000-0005-0000-0000-0000D6840000}"/>
    <cellStyle name="Normal 3 4 8 2 4 2" xfId="28910" xr:uid="{00000000-0005-0000-0000-0000D7840000}"/>
    <cellStyle name="Normal 3 4 8 2 5" xfId="28911" xr:uid="{00000000-0005-0000-0000-0000D8840000}"/>
    <cellStyle name="Normal 3 4 8 3" xfId="28912" xr:uid="{00000000-0005-0000-0000-0000D9840000}"/>
    <cellStyle name="Normal 3 4 8 3 2" xfId="28913" xr:uid="{00000000-0005-0000-0000-0000DA840000}"/>
    <cellStyle name="Normal 3 4 8 3 2 2" xfId="28914" xr:uid="{00000000-0005-0000-0000-0000DB840000}"/>
    <cellStyle name="Normal 3 4 8 3 3" xfId="28915" xr:uid="{00000000-0005-0000-0000-0000DC840000}"/>
    <cellStyle name="Normal 3 4 8 3 3 2" xfId="28916" xr:uid="{00000000-0005-0000-0000-0000DD840000}"/>
    <cellStyle name="Normal 3 4 8 3 4" xfId="28917" xr:uid="{00000000-0005-0000-0000-0000DE840000}"/>
    <cellStyle name="Normal 3 4 8 4" xfId="28918" xr:uid="{00000000-0005-0000-0000-0000DF840000}"/>
    <cellStyle name="Normal 3 4 8 4 2" xfId="28919" xr:uid="{00000000-0005-0000-0000-0000E0840000}"/>
    <cellStyle name="Normal 3 4 8 5" xfId="28920" xr:uid="{00000000-0005-0000-0000-0000E1840000}"/>
    <cellStyle name="Normal 3 4 8 5 2" xfId="28921" xr:uid="{00000000-0005-0000-0000-0000E2840000}"/>
    <cellStyle name="Normal 3 4 8 6" xfId="28922" xr:uid="{00000000-0005-0000-0000-0000E3840000}"/>
    <cellStyle name="Normal 3 4 9" xfId="28923" xr:uid="{00000000-0005-0000-0000-0000E4840000}"/>
    <cellStyle name="Normal 3 4 9 2" xfId="28924" xr:uid="{00000000-0005-0000-0000-0000E5840000}"/>
    <cellStyle name="Normal 3 4 9 2 2" xfId="28925" xr:uid="{00000000-0005-0000-0000-0000E6840000}"/>
    <cellStyle name="Normal 3 4 9 2 2 2" xfId="28926" xr:uid="{00000000-0005-0000-0000-0000E7840000}"/>
    <cellStyle name="Normal 3 4 9 2 3" xfId="28927" xr:uid="{00000000-0005-0000-0000-0000E8840000}"/>
    <cellStyle name="Normal 3 4 9 2 3 2" xfId="28928" xr:uid="{00000000-0005-0000-0000-0000E9840000}"/>
    <cellStyle name="Normal 3 4 9 2 4" xfId="28929" xr:uid="{00000000-0005-0000-0000-0000EA840000}"/>
    <cellStyle name="Normal 3 4 9 3" xfId="28930" xr:uid="{00000000-0005-0000-0000-0000EB840000}"/>
    <cellStyle name="Normal 3 4 9 3 2" xfId="28931" xr:uid="{00000000-0005-0000-0000-0000EC840000}"/>
    <cellStyle name="Normal 3 4 9 4" xfId="28932" xr:uid="{00000000-0005-0000-0000-0000ED840000}"/>
    <cellStyle name="Normal 3 4 9 4 2" xfId="28933" xr:uid="{00000000-0005-0000-0000-0000EE840000}"/>
    <cellStyle name="Normal 3 4 9 5" xfId="28934" xr:uid="{00000000-0005-0000-0000-0000EF840000}"/>
    <cellStyle name="Normal 3 5" xfId="2078" xr:uid="{00000000-0005-0000-0000-0000F0840000}"/>
    <cellStyle name="Normal 3 5 10" xfId="28935" xr:uid="{00000000-0005-0000-0000-0000F1840000}"/>
    <cellStyle name="Normal 3 5 10 2" xfId="28936" xr:uid="{00000000-0005-0000-0000-0000F2840000}"/>
    <cellStyle name="Normal 3 5 10 2 2" xfId="28937" xr:uid="{00000000-0005-0000-0000-0000F3840000}"/>
    <cellStyle name="Normal 3 5 10 3" xfId="28938" xr:uid="{00000000-0005-0000-0000-0000F4840000}"/>
    <cellStyle name="Normal 3 5 10 3 2" xfId="28939" xr:uid="{00000000-0005-0000-0000-0000F5840000}"/>
    <cellStyle name="Normal 3 5 10 4" xfId="28940" xr:uid="{00000000-0005-0000-0000-0000F6840000}"/>
    <cellStyle name="Normal 3 5 11" xfId="28941" xr:uid="{00000000-0005-0000-0000-0000F7840000}"/>
    <cellStyle name="Normal 3 5 11 2" xfId="28942" xr:uid="{00000000-0005-0000-0000-0000F8840000}"/>
    <cellStyle name="Normal 3 5 11 2 2" xfId="28943" xr:uid="{00000000-0005-0000-0000-0000F9840000}"/>
    <cellStyle name="Normal 3 5 11 3" xfId="28944" xr:uid="{00000000-0005-0000-0000-0000FA840000}"/>
    <cellStyle name="Normal 3 5 11 3 2" xfId="28945" xr:uid="{00000000-0005-0000-0000-0000FB840000}"/>
    <cellStyle name="Normal 3 5 11 4" xfId="28946" xr:uid="{00000000-0005-0000-0000-0000FC840000}"/>
    <cellStyle name="Normal 3 5 12" xfId="28947" xr:uid="{00000000-0005-0000-0000-0000FD840000}"/>
    <cellStyle name="Normal 3 5 12 2" xfId="28948" xr:uid="{00000000-0005-0000-0000-0000FE840000}"/>
    <cellStyle name="Normal 3 5 13" xfId="28949" xr:uid="{00000000-0005-0000-0000-0000FF840000}"/>
    <cellStyle name="Normal 3 5 13 2" xfId="28950" xr:uid="{00000000-0005-0000-0000-000000850000}"/>
    <cellStyle name="Normal 3 5 14" xfId="28951" xr:uid="{00000000-0005-0000-0000-000001850000}"/>
    <cellStyle name="Normal 3 5 15" xfId="43439" xr:uid="{00000000-0005-0000-0000-000002850000}"/>
    <cellStyle name="Normal 3 5 2" xfId="28952" xr:uid="{00000000-0005-0000-0000-000003850000}"/>
    <cellStyle name="Normal 3 5 2 10" xfId="28953" xr:uid="{00000000-0005-0000-0000-000004850000}"/>
    <cellStyle name="Normal 3 5 2 10 2" xfId="28954" xr:uid="{00000000-0005-0000-0000-000005850000}"/>
    <cellStyle name="Normal 3 5 2 11" xfId="28955" xr:uid="{00000000-0005-0000-0000-000006850000}"/>
    <cellStyle name="Normal 3 5 2 11 2" xfId="28956" xr:uid="{00000000-0005-0000-0000-000007850000}"/>
    <cellStyle name="Normal 3 5 2 12" xfId="28957" xr:uid="{00000000-0005-0000-0000-000008850000}"/>
    <cellStyle name="Normal 3 5 2 13" xfId="43440" xr:uid="{00000000-0005-0000-0000-000009850000}"/>
    <cellStyle name="Normal 3 5 2 2" xfId="28958" xr:uid="{00000000-0005-0000-0000-00000A850000}"/>
    <cellStyle name="Normal 3 5 2 2 10" xfId="28959" xr:uid="{00000000-0005-0000-0000-00000B850000}"/>
    <cellStyle name="Normal 3 5 2 2 11" xfId="43441" xr:uid="{00000000-0005-0000-0000-00000C850000}"/>
    <cellStyle name="Normal 3 5 2 2 2" xfId="28960" xr:uid="{00000000-0005-0000-0000-00000D850000}"/>
    <cellStyle name="Normal 3 5 2 2 2 2" xfId="28961" xr:uid="{00000000-0005-0000-0000-00000E850000}"/>
    <cellStyle name="Normal 3 5 2 2 2 2 2" xfId="28962" xr:uid="{00000000-0005-0000-0000-00000F850000}"/>
    <cellStyle name="Normal 3 5 2 2 2 2 2 2" xfId="28963" xr:uid="{00000000-0005-0000-0000-000010850000}"/>
    <cellStyle name="Normal 3 5 2 2 2 2 2 2 2" xfId="28964" xr:uid="{00000000-0005-0000-0000-000011850000}"/>
    <cellStyle name="Normal 3 5 2 2 2 2 2 2 2 2" xfId="28965" xr:uid="{00000000-0005-0000-0000-000012850000}"/>
    <cellStyle name="Normal 3 5 2 2 2 2 2 2 3" xfId="28966" xr:uid="{00000000-0005-0000-0000-000013850000}"/>
    <cellStyle name="Normal 3 5 2 2 2 2 2 2 3 2" xfId="28967" xr:uid="{00000000-0005-0000-0000-000014850000}"/>
    <cellStyle name="Normal 3 5 2 2 2 2 2 2 4" xfId="28968" xr:uid="{00000000-0005-0000-0000-000015850000}"/>
    <cellStyle name="Normal 3 5 2 2 2 2 2 3" xfId="28969" xr:uid="{00000000-0005-0000-0000-000016850000}"/>
    <cellStyle name="Normal 3 5 2 2 2 2 2 3 2" xfId="28970" xr:uid="{00000000-0005-0000-0000-000017850000}"/>
    <cellStyle name="Normal 3 5 2 2 2 2 2 4" xfId="28971" xr:uid="{00000000-0005-0000-0000-000018850000}"/>
    <cellStyle name="Normal 3 5 2 2 2 2 2 4 2" xfId="28972" xr:uid="{00000000-0005-0000-0000-000019850000}"/>
    <cellStyle name="Normal 3 5 2 2 2 2 2 5" xfId="28973" xr:uid="{00000000-0005-0000-0000-00001A850000}"/>
    <cellStyle name="Normal 3 5 2 2 2 2 3" xfId="28974" xr:uid="{00000000-0005-0000-0000-00001B850000}"/>
    <cellStyle name="Normal 3 5 2 2 2 2 3 2" xfId="28975" xr:uid="{00000000-0005-0000-0000-00001C850000}"/>
    <cellStyle name="Normal 3 5 2 2 2 2 3 2 2" xfId="28976" xr:uid="{00000000-0005-0000-0000-00001D850000}"/>
    <cellStyle name="Normal 3 5 2 2 2 2 3 3" xfId="28977" xr:uid="{00000000-0005-0000-0000-00001E850000}"/>
    <cellStyle name="Normal 3 5 2 2 2 2 3 3 2" xfId="28978" xr:uid="{00000000-0005-0000-0000-00001F850000}"/>
    <cellStyle name="Normal 3 5 2 2 2 2 3 4" xfId="28979" xr:uid="{00000000-0005-0000-0000-000020850000}"/>
    <cellStyle name="Normal 3 5 2 2 2 2 4" xfId="28980" xr:uid="{00000000-0005-0000-0000-000021850000}"/>
    <cellStyle name="Normal 3 5 2 2 2 2 4 2" xfId="28981" xr:uid="{00000000-0005-0000-0000-000022850000}"/>
    <cellStyle name="Normal 3 5 2 2 2 2 5" xfId="28982" xr:uid="{00000000-0005-0000-0000-000023850000}"/>
    <cellStyle name="Normal 3 5 2 2 2 2 5 2" xfId="28983" xr:uid="{00000000-0005-0000-0000-000024850000}"/>
    <cellStyle name="Normal 3 5 2 2 2 2 6" xfId="28984" xr:uid="{00000000-0005-0000-0000-000025850000}"/>
    <cellStyle name="Normal 3 5 2 2 2 3" xfId="28985" xr:uid="{00000000-0005-0000-0000-000026850000}"/>
    <cellStyle name="Normal 3 5 2 2 2 3 2" xfId="28986" xr:uid="{00000000-0005-0000-0000-000027850000}"/>
    <cellStyle name="Normal 3 5 2 2 2 3 2 2" xfId="28987" xr:uid="{00000000-0005-0000-0000-000028850000}"/>
    <cellStyle name="Normal 3 5 2 2 2 3 2 2 2" xfId="28988" xr:uid="{00000000-0005-0000-0000-000029850000}"/>
    <cellStyle name="Normal 3 5 2 2 2 3 2 2 2 2" xfId="28989" xr:uid="{00000000-0005-0000-0000-00002A850000}"/>
    <cellStyle name="Normal 3 5 2 2 2 3 2 2 3" xfId="28990" xr:uid="{00000000-0005-0000-0000-00002B850000}"/>
    <cellStyle name="Normal 3 5 2 2 2 3 2 2 3 2" xfId="28991" xr:uid="{00000000-0005-0000-0000-00002C850000}"/>
    <cellStyle name="Normal 3 5 2 2 2 3 2 2 4" xfId="28992" xr:uid="{00000000-0005-0000-0000-00002D850000}"/>
    <cellStyle name="Normal 3 5 2 2 2 3 2 3" xfId="28993" xr:uid="{00000000-0005-0000-0000-00002E850000}"/>
    <cellStyle name="Normal 3 5 2 2 2 3 2 3 2" xfId="28994" xr:uid="{00000000-0005-0000-0000-00002F850000}"/>
    <cellStyle name="Normal 3 5 2 2 2 3 2 4" xfId="28995" xr:uid="{00000000-0005-0000-0000-000030850000}"/>
    <cellStyle name="Normal 3 5 2 2 2 3 2 4 2" xfId="28996" xr:uid="{00000000-0005-0000-0000-000031850000}"/>
    <cellStyle name="Normal 3 5 2 2 2 3 2 5" xfId="28997" xr:uid="{00000000-0005-0000-0000-000032850000}"/>
    <cellStyle name="Normal 3 5 2 2 2 3 3" xfId="28998" xr:uid="{00000000-0005-0000-0000-000033850000}"/>
    <cellStyle name="Normal 3 5 2 2 2 3 3 2" xfId="28999" xr:uid="{00000000-0005-0000-0000-000034850000}"/>
    <cellStyle name="Normal 3 5 2 2 2 3 3 2 2" xfId="29000" xr:uid="{00000000-0005-0000-0000-000035850000}"/>
    <cellStyle name="Normal 3 5 2 2 2 3 3 3" xfId="29001" xr:uid="{00000000-0005-0000-0000-000036850000}"/>
    <cellStyle name="Normal 3 5 2 2 2 3 3 3 2" xfId="29002" xr:uid="{00000000-0005-0000-0000-000037850000}"/>
    <cellStyle name="Normal 3 5 2 2 2 3 3 4" xfId="29003" xr:uid="{00000000-0005-0000-0000-000038850000}"/>
    <cellStyle name="Normal 3 5 2 2 2 3 4" xfId="29004" xr:uid="{00000000-0005-0000-0000-000039850000}"/>
    <cellStyle name="Normal 3 5 2 2 2 3 4 2" xfId="29005" xr:uid="{00000000-0005-0000-0000-00003A850000}"/>
    <cellStyle name="Normal 3 5 2 2 2 3 5" xfId="29006" xr:uid="{00000000-0005-0000-0000-00003B850000}"/>
    <cellStyle name="Normal 3 5 2 2 2 3 5 2" xfId="29007" xr:uid="{00000000-0005-0000-0000-00003C850000}"/>
    <cellStyle name="Normal 3 5 2 2 2 3 6" xfId="29008" xr:uid="{00000000-0005-0000-0000-00003D850000}"/>
    <cellStyle name="Normal 3 5 2 2 2 4" xfId="29009" xr:uid="{00000000-0005-0000-0000-00003E850000}"/>
    <cellStyle name="Normal 3 5 2 2 2 4 2" xfId="29010" xr:uid="{00000000-0005-0000-0000-00003F850000}"/>
    <cellStyle name="Normal 3 5 2 2 2 4 2 2" xfId="29011" xr:uid="{00000000-0005-0000-0000-000040850000}"/>
    <cellStyle name="Normal 3 5 2 2 2 4 2 2 2" xfId="29012" xr:uid="{00000000-0005-0000-0000-000041850000}"/>
    <cellStyle name="Normal 3 5 2 2 2 4 2 3" xfId="29013" xr:uid="{00000000-0005-0000-0000-000042850000}"/>
    <cellStyle name="Normal 3 5 2 2 2 4 2 3 2" xfId="29014" xr:uid="{00000000-0005-0000-0000-000043850000}"/>
    <cellStyle name="Normal 3 5 2 2 2 4 2 4" xfId="29015" xr:uid="{00000000-0005-0000-0000-000044850000}"/>
    <cellStyle name="Normal 3 5 2 2 2 4 3" xfId="29016" xr:uid="{00000000-0005-0000-0000-000045850000}"/>
    <cellStyle name="Normal 3 5 2 2 2 4 3 2" xfId="29017" xr:uid="{00000000-0005-0000-0000-000046850000}"/>
    <cellStyle name="Normal 3 5 2 2 2 4 4" xfId="29018" xr:uid="{00000000-0005-0000-0000-000047850000}"/>
    <cellStyle name="Normal 3 5 2 2 2 4 4 2" xfId="29019" xr:uid="{00000000-0005-0000-0000-000048850000}"/>
    <cellStyle name="Normal 3 5 2 2 2 4 5" xfId="29020" xr:uid="{00000000-0005-0000-0000-000049850000}"/>
    <cellStyle name="Normal 3 5 2 2 2 5" xfId="29021" xr:uid="{00000000-0005-0000-0000-00004A850000}"/>
    <cellStyle name="Normal 3 5 2 2 2 5 2" xfId="29022" xr:uid="{00000000-0005-0000-0000-00004B850000}"/>
    <cellStyle name="Normal 3 5 2 2 2 5 2 2" xfId="29023" xr:uid="{00000000-0005-0000-0000-00004C850000}"/>
    <cellStyle name="Normal 3 5 2 2 2 5 3" xfId="29024" xr:uid="{00000000-0005-0000-0000-00004D850000}"/>
    <cellStyle name="Normal 3 5 2 2 2 5 3 2" xfId="29025" xr:uid="{00000000-0005-0000-0000-00004E850000}"/>
    <cellStyle name="Normal 3 5 2 2 2 5 4" xfId="29026" xr:uid="{00000000-0005-0000-0000-00004F850000}"/>
    <cellStyle name="Normal 3 5 2 2 2 6" xfId="29027" xr:uid="{00000000-0005-0000-0000-000050850000}"/>
    <cellStyle name="Normal 3 5 2 2 2 6 2" xfId="29028" xr:uid="{00000000-0005-0000-0000-000051850000}"/>
    <cellStyle name="Normal 3 5 2 2 2 6 2 2" xfId="29029" xr:uid="{00000000-0005-0000-0000-000052850000}"/>
    <cellStyle name="Normal 3 5 2 2 2 6 3" xfId="29030" xr:uid="{00000000-0005-0000-0000-000053850000}"/>
    <cellStyle name="Normal 3 5 2 2 2 6 3 2" xfId="29031" xr:uid="{00000000-0005-0000-0000-000054850000}"/>
    <cellStyle name="Normal 3 5 2 2 2 6 4" xfId="29032" xr:uid="{00000000-0005-0000-0000-000055850000}"/>
    <cellStyle name="Normal 3 5 2 2 2 7" xfId="29033" xr:uid="{00000000-0005-0000-0000-000056850000}"/>
    <cellStyle name="Normal 3 5 2 2 2 7 2" xfId="29034" xr:uid="{00000000-0005-0000-0000-000057850000}"/>
    <cellStyle name="Normal 3 5 2 2 2 8" xfId="29035" xr:uid="{00000000-0005-0000-0000-000058850000}"/>
    <cellStyle name="Normal 3 5 2 2 2 8 2" xfId="29036" xr:uid="{00000000-0005-0000-0000-000059850000}"/>
    <cellStyle name="Normal 3 5 2 2 2 9" xfId="29037" xr:uid="{00000000-0005-0000-0000-00005A850000}"/>
    <cellStyle name="Normal 3 5 2 2 3" xfId="29038" xr:uid="{00000000-0005-0000-0000-00005B850000}"/>
    <cellStyle name="Normal 3 5 2 2 3 2" xfId="29039" xr:uid="{00000000-0005-0000-0000-00005C850000}"/>
    <cellStyle name="Normal 3 5 2 2 3 2 2" xfId="29040" xr:uid="{00000000-0005-0000-0000-00005D850000}"/>
    <cellStyle name="Normal 3 5 2 2 3 2 2 2" xfId="29041" xr:uid="{00000000-0005-0000-0000-00005E850000}"/>
    <cellStyle name="Normal 3 5 2 2 3 2 2 2 2" xfId="29042" xr:uid="{00000000-0005-0000-0000-00005F850000}"/>
    <cellStyle name="Normal 3 5 2 2 3 2 2 3" xfId="29043" xr:uid="{00000000-0005-0000-0000-000060850000}"/>
    <cellStyle name="Normal 3 5 2 2 3 2 2 3 2" xfId="29044" xr:uid="{00000000-0005-0000-0000-000061850000}"/>
    <cellStyle name="Normal 3 5 2 2 3 2 2 4" xfId="29045" xr:uid="{00000000-0005-0000-0000-000062850000}"/>
    <cellStyle name="Normal 3 5 2 2 3 2 3" xfId="29046" xr:uid="{00000000-0005-0000-0000-000063850000}"/>
    <cellStyle name="Normal 3 5 2 2 3 2 3 2" xfId="29047" xr:uid="{00000000-0005-0000-0000-000064850000}"/>
    <cellStyle name="Normal 3 5 2 2 3 2 4" xfId="29048" xr:uid="{00000000-0005-0000-0000-000065850000}"/>
    <cellStyle name="Normal 3 5 2 2 3 2 4 2" xfId="29049" xr:uid="{00000000-0005-0000-0000-000066850000}"/>
    <cellStyle name="Normal 3 5 2 2 3 2 5" xfId="29050" xr:uid="{00000000-0005-0000-0000-000067850000}"/>
    <cellStyle name="Normal 3 5 2 2 3 3" xfId="29051" xr:uid="{00000000-0005-0000-0000-000068850000}"/>
    <cellStyle name="Normal 3 5 2 2 3 3 2" xfId="29052" xr:uid="{00000000-0005-0000-0000-000069850000}"/>
    <cellStyle name="Normal 3 5 2 2 3 3 2 2" xfId="29053" xr:uid="{00000000-0005-0000-0000-00006A850000}"/>
    <cellStyle name="Normal 3 5 2 2 3 3 3" xfId="29054" xr:uid="{00000000-0005-0000-0000-00006B850000}"/>
    <cellStyle name="Normal 3 5 2 2 3 3 3 2" xfId="29055" xr:uid="{00000000-0005-0000-0000-00006C850000}"/>
    <cellStyle name="Normal 3 5 2 2 3 3 4" xfId="29056" xr:uid="{00000000-0005-0000-0000-00006D850000}"/>
    <cellStyle name="Normal 3 5 2 2 3 4" xfId="29057" xr:uid="{00000000-0005-0000-0000-00006E850000}"/>
    <cellStyle name="Normal 3 5 2 2 3 4 2" xfId="29058" xr:uid="{00000000-0005-0000-0000-00006F850000}"/>
    <cellStyle name="Normal 3 5 2 2 3 5" xfId="29059" xr:uid="{00000000-0005-0000-0000-000070850000}"/>
    <cellStyle name="Normal 3 5 2 2 3 5 2" xfId="29060" xr:uid="{00000000-0005-0000-0000-000071850000}"/>
    <cellStyle name="Normal 3 5 2 2 3 6" xfId="29061" xr:uid="{00000000-0005-0000-0000-000072850000}"/>
    <cellStyle name="Normal 3 5 2 2 4" xfId="29062" xr:uid="{00000000-0005-0000-0000-000073850000}"/>
    <cellStyle name="Normal 3 5 2 2 4 2" xfId="29063" xr:uid="{00000000-0005-0000-0000-000074850000}"/>
    <cellStyle name="Normal 3 5 2 2 4 2 2" xfId="29064" xr:uid="{00000000-0005-0000-0000-000075850000}"/>
    <cellStyle name="Normal 3 5 2 2 4 2 2 2" xfId="29065" xr:uid="{00000000-0005-0000-0000-000076850000}"/>
    <cellStyle name="Normal 3 5 2 2 4 2 2 2 2" xfId="29066" xr:uid="{00000000-0005-0000-0000-000077850000}"/>
    <cellStyle name="Normal 3 5 2 2 4 2 2 3" xfId="29067" xr:uid="{00000000-0005-0000-0000-000078850000}"/>
    <cellStyle name="Normal 3 5 2 2 4 2 2 3 2" xfId="29068" xr:uid="{00000000-0005-0000-0000-000079850000}"/>
    <cellStyle name="Normal 3 5 2 2 4 2 2 4" xfId="29069" xr:uid="{00000000-0005-0000-0000-00007A850000}"/>
    <cellStyle name="Normal 3 5 2 2 4 2 3" xfId="29070" xr:uid="{00000000-0005-0000-0000-00007B850000}"/>
    <cellStyle name="Normal 3 5 2 2 4 2 3 2" xfId="29071" xr:uid="{00000000-0005-0000-0000-00007C850000}"/>
    <cellStyle name="Normal 3 5 2 2 4 2 4" xfId="29072" xr:uid="{00000000-0005-0000-0000-00007D850000}"/>
    <cellStyle name="Normal 3 5 2 2 4 2 4 2" xfId="29073" xr:uid="{00000000-0005-0000-0000-00007E850000}"/>
    <cellStyle name="Normal 3 5 2 2 4 2 5" xfId="29074" xr:uid="{00000000-0005-0000-0000-00007F850000}"/>
    <cellStyle name="Normal 3 5 2 2 4 3" xfId="29075" xr:uid="{00000000-0005-0000-0000-000080850000}"/>
    <cellStyle name="Normal 3 5 2 2 4 3 2" xfId="29076" xr:uid="{00000000-0005-0000-0000-000081850000}"/>
    <cellStyle name="Normal 3 5 2 2 4 3 2 2" xfId="29077" xr:uid="{00000000-0005-0000-0000-000082850000}"/>
    <cellStyle name="Normal 3 5 2 2 4 3 3" xfId="29078" xr:uid="{00000000-0005-0000-0000-000083850000}"/>
    <cellStyle name="Normal 3 5 2 2 4 3 3 2" xfId="29079" xr:uid="{00000000-0005-0000-0000-000084850000}"/>
    <cellStyle name="Normal 3 5 2 2 4 3 4" xfId="29080" xr:uid="{00000000-0005-0000-0000-000085850000}"/>
    <cellStyle name="Normal 3 5 2 2 4 4" xfId="29081" xr:uid="{00000000-0005-0000-0000-000086850000}"/>
    <cellStyle name="Normal 3 5 2 2 4 4 2" xfId="29082" xr:uid="{00000000-0005-0000-0000-000087850000}"/>
    <cellStyle name="Normal 3 5 2 2 4 5" xfId="29083" xr:uid="{00000000-0005-0000-0000-000088850000}"/>
    <cellStyle name="Normal 3 5 2 2 4 5 2" xfId="29084" xr:uid="{00000000-0005-0000-0000-000089850000}"/>
    <cellStyle name="Normal 3 5 2 2 4 6" xfId="29085" xr:uid="{00000000-0005-0000-0000-00008A850000}"/>
    <cellStyle name="Normal 3 5 2 2 5" xfId="29086" xr:uid="{00000000-0005-0000-0000-00008B850000}"/>
    <cellStyle name="Normal 3 5 2 2 5 2" xfId="29087" xr:uid="{00000000-0005-0000-0000-00008C850000}"/>
    <cellStyle name="Normal 3 5 2 2 5 2 2" xfId="29088" xr:uid="{00000000-0005-0000-0000-00008D850000}"/>
    <cellStyle name="Normal 3 5 2 2 5 2 2 2" xfId="29089" xr:uid="{00000000-0005-0000-0000-00008E850000}"/>
    <cellStyle name="Normal 3 5 2 2 5 2 3" xfId="29090" xr:uid="{00000000-0005-0000-0000-00008F850000}"/>
    <cellStyle name="Normal 3 5 2 2 5 2 3 2" xfId="29091" xr:uid="{00000000-0005-0000-0000-000090850000}"/>
    <cellStyle name="Normal 3 5 2 2 5 2 4" xfId="29092" xr:uid="{00000000-0005-0000-0000-000091850000}"/>
    <cellStyle name="Normal 3 5 2 2 5 3" xfId="29093" xr:uid="{00000000-0005-0000-0000-000092850000}"/>
    <cellStyle name="Normal 3 5 2 2 5 3 2" xfId="29094" xr:uid="{00000000-0005-0000-0000-000093850000}"/>
    <cellStyle name="Normal 3 5 2 2 5 4" xfId="29095" xr:uid="{00000000-0005-0000-0000-000094850000}"/>
    <cellStyle name="Normal 3 5 2 2 5 4 2" xfId="29096" xr:uid="{00000000-0005-0000-0000-000095850000}"/>
    <cellStyle name="Normal 3 5 2 2 5 5" xfId="29097" xr:uid="{00000000-0005-0000-0000-000096850000}"/>
    <cellStyle name="Normal 3 5 2 2 6" xfId="29098" xr:uid="{00000000-0005-0000-0000-000097850000}"/>
    <cellStyle name="Normal 3 5 2 2 6 2" xfId="29099" xr:uid="{00000000-0005-0000-0000-000098850000}"/>
    <cellStyle name="Normal 3 5 2 2 6 2 2" xfId="29100" xr:uid="{00000000-0005-0000-0000-000099850000}"/>
    <cellStyle name="Normal 3 5 2 2 6 3" xfId="29101" xr:uid="{00000000-0005-0000-0000-00009A850000}"/>
    <cellStyle name="Normal 3 5 2 2 6 3 2" xfId="29102" xr:uid="{00000000-0005-0000-0000-00009B850000}"/>
    <cellStyle name="Normal 3 5 2 2 6 4" xfId="29103" xr:uid="{00000000-0005-0000-0000-00009C850000}"/>
    <cellStyle name="Normal 3 5 2 2 7" xfId="29104" xr:uid="{00000000-0005-0000-0000-00009D850000}"/>
    <cellStyle name="Normal 3 5 2 2 7 2" xfId="29105" xr:uid="{00000000-0005-0000-0000-00009E850000}"/>
    <cellStyle name="Normal 3 5 2 2 7 2 2" xfId="29106" xr:uid="{00000000-0005-0000-0000-00009F850000}"/>
    <cellStyle name="Normal 3 5 2 2 7 3" xfId="29107" xr:uid="{00000000-0005-0000-0000-0000A0850000}"/>
    <cellStyle name="Normal 3 5 2 2 7 3 2" xfId="29108" xr:uid="{00000000-0005-0000-0000-0000A1850000}"/>
    <cellStyle name="Normal 3 5 2 2 7 4" xfId="29109" xr:uid="{00000000-0005-0000-0000-0000A2850000}"/>
    <cellStyle name="Normal 3 5 2 2 8" xfId="29110" xr:uid="{00000000-0005-0000-0000-0000A3850000}"/>
    <cellStyle name="Normal 3 5 2 2 8 2" xfId="29111" xr:uid="{00000000-0005-0000-0000-0000A4850000}"/>
    <cellStyle name="Normal 3 5 2 2 9" xfId="29112" xr:uid="{00000000-0005-0000-0000-0000A5850000}"/>
    <cellStyle name="Normal 3 5 2 2 9 2" xfId="29113" xr:uid="{00000000-0005-0000-0000-0000A6850000}"/>
    <cellStyle name="Normal 3 5 2 3" xfId="29114" xr:uid="{00000000-0005-0000-0000-0000A7850000}"/>
    <cellStyle name="Normal 3 5 2 3 2" xfId="29115" xr:uid="{00000000-0005-0000-0000-0000A8850000}"/>
    <cellStyle name="Normal 3 5 2 3 2 2" xfId="29116" xr:uid="{00000000-0005-0000-0000-0000A9850000}"/>
    <cellStyle name="Normal 3 5 2 3 2 2 2" xfId="29117" xr:uid="{00000000-0005-0000-0000-0000AA850000}"/>
    <cellStyle name="Normal 3 5 2 3 2 2 2 2" xfId="29118" xr:uid="{00000000-0005-0000-0000-0000AB850000}"/>
    <cellStyle name="Normal 3 5 2 3 2 2 2 2 2" xfId="29119" xr:uid="{00000000-0005-0000-0000-0000AC850000}"/>
    <cellStyle name="Normal 3 5 2 3 2 2 2 3" xfId="29120" xr:uid="{00000000-0005-0000-0000-0000AD850000}"/>
    <cellStyle name="Normal 3 5 2 3 2 2 2 3 2" xfId="29121" xr:uid="{00000000-0005-0000-0000-0000AE850000}"/>
    <cellStyle name="Normal 3 5 2 3 2 2 2 4" xfId="29122" xr:uid="{00000000-0005-0000-0000-0000AF850000}"/>
    <cellStyle name="Normal 3 5 2 3 2 2 3" xfId="29123" xr:uid="{00000000-0005-0000-0000-0000B0850000}"/>
    <cellStyle name="Normal 3 5 2 3 2 2 3 2" xfId="29124" xr:uid="{00000000-0005-0000-0000-0000B1850000}"/>
    <cellStyle name="Normal 3 5 2 3 2 2 4" xfId="29125" xr:uid="{00000000-0005-0000-0000-0000B2850000}"/>
    <cellStyle name="Normal 3 5 2 3 2 2 4 2" xfId="29126" xr:uid="{00000000-0005-0000-0000-0000B3850000}"/>
    <cellStyle name="Normal 3 5 2 3 2 2 5" xfId="29127" xr:uid="{00000000-0005-0000-0000-0000B4850000}"/>
    <cellStyle name="Normal 3 5 2 3 2 3" xfId="29128" xr:uid="{00000000-0005-0000-0000-0000B5850000}"/>
    <cellStyle name="Normal 3 5 2 3 2 3 2" xfId="29129" xr:uid="{00000000-0005-0000-0000-0000B6850000}"/>
    <cellStyle name="Normal 3 5 2 3 2 3 2 2" xfId="29130" xr:uid="{00000000-0005-0000-0000-0000B7850000}"/>
    <cellStyle name="Normal 3 5 2 3 2 3 3" xfId="29131" xr:uid="{00000000-0005-0000-0000-0000B8850000}"/>
    <cellStyle name="Normal 3 5 2 3 2 3 3 2" xfId="29132" xr:uid="{00000000-0005-0000-0000-0000B9850000}"/>
    <cellStyle name="Normal 3 5 2 3 2 3 4" xfId="29133" xr:uid="{00000000-0005-0000-0000-0000BA850000}"/>
    <cellStyle name="Normal 3 5 2 3 2 4" xfId="29134" xr:uid="{00000000-0005-0000-0000-0000BB850000}"/>
    <cellStyle name="Normal 3 5 2 3 2 4 2" xfId="29135" xr:uid="{00000000-0005-0000-0000-0000BC850000}"/>
    <cellStyle name="Normal 3 5 2 3 2 5" xfId="29136" xr:uid="{00000000-0005-0000-0000-0000BD850000}"/>
    <cellStyle name="Normal 3 5 2 3 2 5 2" xfId="29137" xr:uid="{00000000-0005-0000-0000-0000BE850000}"/>
    <cellStyle name="Normal 3 5 2 3 2 6" xfId="29138" xr:uid="{00000000-0005-0000-0000-0000BF850000}"/>
    <cellStyle name="Normal 3 5 2 3 3" xfId="29139" xr:uid="{00000000-0005-0000-0000-0000C0850000}"/>
    <cellStyle name="Normal 3 5 2 3 3 2" xfId="29140" xr:uid="{00000000-0005-0000-0000-0000C1850000}"/>
    <cellStyle name="Normal 3 5 2 3 3 2 2" xfId="29141" xr:uid="{00000000-0005-0000-0000-0000C2850000}"/>
    <cellStyle name="Normal 3 5 2 3 3 2 2 2" xfId="29142" xr:uid="{00000000-0005-0000-0000-0000C3850000}"/>
    <cellStyle name="Normal 3 5 2 3 3 2 2 2 2" xfId="29143" xr:uid="{00000000-0005-0000-0000-0000C4850000}"/>
    <cellStyle name="Normal 3 5 2 3 3 2 2 3" xfId="29144" xr:uid="{00000000-0005-0000-0000-0000C5850000}"/>
    <cellStyle name="Normal 3 5 2 3 3 2 2 3 2" xfId="29145" xr:uid="{00000000-0005-0000-0000-0000C6850000}"/>
    <cellStyle name="Normal 3 5 2 3 3 2 2 4" xfId="29146" xr:uid="{00000000-0005-0000-0000-0000C7850000}"/>
    <cellStyle name="Normal 3 5 2 3 3 2 3" xfId="29147" xr:uid="{00000000-0005-0000-0000-0000C8850000}"/>
    <cellStyle name="Normal 3 5 2 3 3 2 3 2" xfId="29148" xr:uid="{00000000-0005-0000-0000-0000C9850000}"/>
    <cellStyle name="Normal 3 5 2 3 3 2 4" xfId="29149" xr:uid="{00000000-0005-0000-0000-0000CA850000}"/>
    <cellStyle name="Normal 3 5 2 3 3 2 4 2" xfId="29150" xr:uid="{00000000-0005-0000-0000-0000CB850000}"/>
    <cellStyle name="Normal 3 5 2 3 3 2 5" xfId="29151" xr:uid="{00000000-0005-0000-0000-0000CC850000}"/>
    <cellStyle name="Normal 3 5 2 3 3 3" xfId="29152" xr:uid="{00000000-0005-0000-0000-0000CD850000}"/>
    <cellStyle name="Normal 3 5 2 3 3 3 2" xfId="29153" xr:uid="{00000000-0005-0000-0000-0000CE850000}"/>
    <cellStyle name="Normal 3 5 2 3 3 3 2 2" xfId="29154" xr:uid="{00000000-0005-0000-0000-0000CF850000}"/>
    <cellStyle name="Normal 3 5 2 3 3 3 3" xfId="29155" xr:uid="{00000000-0005-0000-0000-0000D0850000}"/>
    <cellStyle name="Normal 3 5 2 3 3 3 3 2" xfId="29156" xr:uid="{00000000-0005-0000-0000-0000D1850000}"/>
    <cellStyle name="Normal 3 5 2 3 3 3 4" xfId="29157" xr:uid="{00000000-0005-0000-0000-0000D2850000}"/>
    <cellStyle name="Normal 3 5 2 3 3 4" xfId="29158" xr:uid="{00000000-0005-0000-0000-0000D3850000}"/>
    <cellStyle name="Normal 3 5 2 3 3 4 2" xfId="29159" xr:uid="{00000000-0005-0000-0000-0000D4850000}"/>
    <cellStyle name="Normal 3 5 2 3 3 5" xfId="29160" xr:uid="{00000000-0005-0000-0000-0000D5850000}"/>
    <cellStyle name="Normal 3 5 2 3 3 5 2" xfId="29161" xr:uid="{00000000-0005-0000-0000-0000D6850000}"/>
    <cellStyle name="Normal 3 5 2 3 3 6" xfId="29162" xr:uid="{00000000-0005-0000-0000-0000D7850000}"/>
    <cellStyle name="Normal 3 5 2 3 4" xfId="29163" xr:uid="{00000000-0005-0000-0000-0000D8850000}"/>
    <cellStyle name="Normal 3 5 2 3 4 2" xfId="29164" xr:uid="{00000000-0005-0000-0000-0000D9850000}"/>
    <cellStyle name="Normal 3 5 2 3 4 2 2" xfId="29165" xr:uid="{00000000-0005-0000-0000-0000DA850000}"/>
    <cellStyle name="Normal 3 5 2 3 4 2 2 2" xfId="29166" xr:uid="{00000000-0005-0000-0000-0000DB850000}"/>
    <cellStyle name="Normal 3 5 2 3 4 2 3" xfId="29167" xr:uid="{00000000-0005-0000-0000-0000DC850000}"/>
    <cellStyle name="Normal 3 5 2 3 4 2 3 2" xfId="29168" xr:uid="{00000000-0005-0000-0000-0000DD850000}"/>
    <cellStyle name="Normal 3 5 2 3 4 2 4" xfId="29169" xr:uid="{00000000-0005-0000-0000-0000DE850000}"/>
    <cellStyle name="Normal 3 5 2 3 4 3" xfId="29170" xr:uid="{00000000-0005-0000-0000-0000DF850000}"/>
    <cellStyle name="Normal 3 5 2 3 4 3 2" xfId="29171" xr:uid="{00000000-0005-0000-0000-0000E0850000}"/>
    <cellStyle name="Normal 3 5 2 3 4 4" xfId="29172" xr:uid="{00000000-0005-0000-0000-0000E1850000}"/>
    <cellStyle name="Normal 3 5 2 3 4 4 2" xfId="29173" xr:uid="{00000000-0005-0000-0000-0000E2850000}"/>
    <cellStyle name="Normal 3 5 2 3 4 5" xfId="29174" xr:uid="{00000000-0005-0000-0000-0000E3850000}"/>
    <cellStyle name="Normal 3 5 2 3 5" xfId="29175" xr:uid="{00000000-0005-0000-0000-0000E4850000}"/>
    <cellStyle name="Normal 3 5 2 3 5 2" xfId="29176" xr:uid="{00000000-0005-0000-0000-0000E5850000}"/>
    <cellStyle name="Normal 3 5 2 3 5 2 2" xfId="29177" xr:uid="{00000000-0005-0000-0000-0000E6850000}"/>
    <cellStyle name="Normal 3 5 2 3 5 3" xfId="29178" xr:uid="{00000000-0005-0000-0000-0000E7850000}"/>
    <cellStyle name="Normal 3 5 2 3 5 3 2" xfId="29179" xr:uid="{00000000-0005-0000-0000-0000E8850000}"/>
    <cellStyle name="Normal 3 5 2 3 5 4" xfId="29180" xr:uid="{00000000-0005-0000-0000-0000E9850000}"/>
    <cellStyle name="Normal 3 5 2 3 6" xfId="29181" xr:uid="{00000000-0005-0000-0000-0000EA850000}"/>
    <cellStyle name="Normal 3 5 2 3 6 2" xfId="29182" xr:uid="{00000000-0005-0000-0000-0000EB850000}"/>
    <cellStyle name="Normal 3 5 2 3 6 2 2" xfId="29183" xr:uid="{00000000-0005-0000-0000-0000EC850000}"/>
    <cellStyle name="Normal 3 5 2 3 6 3" xfId="29184" xr:uid="{00000000-0005-0000-0000-0000ED850000}"/>
    <cellStyle name="Normal 3 5 2 3 6 3 2" xfId="29185" xr:uid="{00000000-0005-0000-0000-0000EE850000}"/>
    <cellStyle name="Normal 3 5 2 3 6 4" xfId="29186" xr:uid="{00000000-0005-0000-0000-0000EF850000}"/>
    <cellStyle name="Normal 3 5 2 3 7" xfId="29187" xr:uid="{00000000-0005-0000-0000-0000F0850000}"/>
    <cellStyle name="Normal 3 5 2 3 7 2" xfId="29188" xr:uid="{00000000-0005-0000-0000-0000F1850000}"/>
    <cellStyle name="Normal 3 5 2 3 8" xfId="29189" xr:uid="{00000000-0005-0000-0000-0000F2850000}"/>
    <cellStyle name="Normal 3 5 2 3 8 2" xfId="29190" xr:uid="{00000000-0005-0000-0000-0000F3850000}"/>
    <cellStyle name="Normal 3 5 2 3 9" xfId="29191" xr:uid="{00000000-0005-0000-0000-0000F4850000}"/>
    <cellStyle name="Normal 3 5 2 4" xfId="29192" xr:uid="{00000000-0005-0000-0000-0000F5850000}"/>
    <cellStyle name="Normal 3 5 2 4 2" xfId="29193" xr:uid="{00000000-0005-0000-0000-0000F6850000}"/>
    <cellStyle name="Normal 3 5 2 4 2 2" xfId="29194" xr:uid="{00000000-0005-0000-0000-0000F7850000}"/>
    <cellStyle name="Normal 3 5 2 4 2 2 2" xfId="29195" xr:uid="{00000000-0005-0000-0000-0000F8850000}"/>
    <cellStyle name="Normal 3 5 2 4 2 2 2 2" xfId="29196" xr:uid="{00000000-0005-0000-0000-0000F9850000}"/>
    <cellStyle name="Normal 3 5 2 4 2 2 3" xfId="29197" xr:uid="{00000000-0005-0000-0000-0000FA850000}"/>
    <cellStyle name="Normal 3 5 2 4 2 2 3 2" xfId="29198" xr:uid="{00000000-0005-0000-0000-0000FB850000}"/>
    <cellStyle name="Normal 3 5 2 4 2 2 4" xfId="29199" xr:uid="{00000000-0005-0000-0000-0000FC850000}"/>
    <cellStyle name="Normal 3 5 2 4 2 3" xfId="29200" xr:uid="{00000000-0005-0000-0000-0000FD850000}"/>
    <cellStyle name="Normal 3 5 2 4 2 3 2" xfId="29201" xr:uid="{00000000-0005-0000-0000-0000FE850000}"/>
    <cellStyle name="Normal 3 5 2 4 2 4" xfId="29202" xr:uid="{00000000-0005-0000-0000-0000FF850000}"/>
    <cellStyle name="Normal 3 5 2 4 2 4 2" xfId="29203" xr:uid="{00000000-0005-0000-0000-000000860000}"/>
    <cellStyle name="Normal 3 5 2 4 2 5" xfId="29204" xr:uid="{00000000-0005-0000-0000-000001860000}"/>
    <cellStyle name="Normal 3 5 2 4 3" xfId="29205" xr:uid="{00000000-0005-0000-0000-000002860000}"/>
    <cellStyle name="Normal 3 5 2 4 3 2" xfId="29206" xr:uid="{00000000-0005-0000-0000-000003860000}"/>
    <cellStyle name="Normal 3 5 2 4 3 2 2" xfId="29207" xr:uid="{00000000-0005-0000-0000-000004860000}"/>
    <cellStyle name="Normal 3 5 2 4 3 3" xfId="29208" xr:uid="{00000000-0005-0000-0000-000005860000}"/>
    <cellStyle name="Normal 3 5 2 4 3 3 2" xfId="29209" xr:uid="{00000000-0005-0000-0000-000006860000}"/>
    <cellStyle name="Normal 3 5 2 4 3 4" xfId="29210" xr:uid="{00000000-0005-0000-0000-000007860000}"/>
    <cellStyle name="Normal 3 5 2 4 4" xfId="29211" xr:uid="{00000000-0005-0000-0000-000008860000}"/>
    <cellStyle name="Normal 3 5 2 4 4 2" xfId="29212" xr:uid="{00000000-0005-0000-0000-000009860000}"/>
    <cellStyle name="Normal 3 5 2 4 5" xfId="29213" xr:uid="{00000000-0005-0000-0000-00000A860000}"/>
    <cellStyle name="Normal 3 5 2 4 5 2" xfId="29214" xr:uid="{00000000-0005-0000-0000-00000B860000}"/>
    <cellStyle name="Normal 3 5 2 4 6" xfId="29215" xr:uid="{00000000-0005-0000-0000-00000C860000}"/>
    <cellStyle name="Normal 3 5 2 5" xfId="29216" xr:uid="{00000000-0005-0000-0000-00000D860000}"/>
    <cellStyle name="Normal 3 5 2 5 2" xfId="29217" xr:uid="{00000000-0005-0000-0000-00000E860000}"/>
    <cellStyle name="Normal 3 5 2 5 2 2" xfId="29218" xr:uid="{00000000-0005-0000-0000-00000F860000}"/>
    <cellStyle name="Normal 3 5 2 5 2 2 2" xfId="29219" xr:uid="{00000000-0005-0000-0000-000010860000}"/>
    <cellStyle name="Normal 3 5 2 5 2 2 2 2" xfId="29220" xr:uid="{00000000-0005-0000-0000-000011860000}"/>
    <cellStyle name="Normal 3 5 2 5 2 2 3" xfId="29221" xr:uid="{00000000-0005-0000-0000-000012860000}"/>
    <cellStyle name="Normal 3 5 2 5 2 2 3 2" xfId="29222" xr:uid="{00000000-0005-0000-0000-000013860000}"/>
    <cellStyle name="Normal 3 5 2 5 2 2 4" xfId="29223" xr:uid="{00000000-0005-0000-0000-000014860000}"/>
    <cellStyle name="Normal 3 5 2 5 2 3" xfId="29224" xr:uid="{00000000-0005-0000-0000-000015860000}"/>
    <cellStyle name="Normal 3 5 2 5 2 3 2" xfId="29225" xr:uid="{00000000-0005-0000-0000-000016860000}"/>
    <cellStyle name="Normal 3 5 2 5 2 4" xfId="29226" xr:uid="{00000000-0005-0000-0000-000017860000}"/>
    <cellStyle name="Normal 3 5 2 5 2 4 2" xfId="29227" xr:uid="{00000000-0005-0000-0000-000018860000}"/>
    <cellStyle name="Normal 3 5 2 5 2 5" xfId="29228" xr:uid="{00000000-0005-0000-0000-000019860000}"/>
    <cellStyle name="Normal 3 5 2 5 3" xfId="29229" xr:uid="{00000000-0005-0000-0000-00001A860000}"/>
    <cellStyle name="Normal 3 5 2 5 3 2" xfId="29230" xr:uid="{00000000-0005-0000-0000-00001B860000}"/>
    <cellStyle name="Normal 3 5 2 5 3 2 2" xfId="29231" xr:uid="{00000000-0005-0000-0000-00001C860000}"/>
    <cellStyle name="Normal 3 5 2 5 3 3" xfId="29232" xr:uid="{00000000-0005-0000-0000-00001D860000}"/>
    <cellStyle name="Normal 3 5 2 5 3 3 2" xfId="29233" xr:uid="{00000000-0005-0000-0000-00001E860000}"/>
    <cellStyle name="Normal 3 5 2 5 3 4" xfId="29234" xr:uid="{00000000-0005-0000-0000-00001F860000}"/>
    <cellStyle name="Normal 3 5 2 5 4" xfId="29235" xr:uid="{00000000-0005-0000-0000-000020860000}"/>
    <cellStyle name="Normal 3 5 2 5 4 2" xfId="29236" xr:uid="{00000000-0005-0000-0000-000021860000}"/>
    <cellStyle name="Normal 3 5 2 5 5" xfId="29237" xr:uid="{00000000-0005-0000-0000-000022860000}"/>
    <cellStyle name="Normal 3 5 2 5 5 2" xfId="29238" xr:uid="{00000000-0005-0000-0000-000023860000}"/>
    <cellStyle name="Normal 3 5 2 5 6" xfId="29239" xr:uid="{00000000-0005-0000-0000-000024860000}"/>
    <cellStyle name="Normal 3 5 2 6" xfId="29240" xr:uid="{00000000-0005-0000-0000-000025860000}"/>
    <cellStyle name="Normal 3 5 2 6 2" xfId="29241" xr:uid="{00000000-0005-0000-0000-000026860000}"/>
    <cellStyle name="Normal 3 5 2 6 2 2" xfId="29242" xr:uid="{00000000-0005-0000-0000-000027860000}"/>
    <cellStyle name="Normal 3 5 2 6 2 2 2" xfId="29243" xr:uid="{00000000-0005-0000-0000-000028860000}"/>
    <cellStyle name="Normal 3 5 2 6 2 3" xfId="29244" xr:uid="{00000000-0005-0000-0000-000029860000}"/>
    <cellStyle name="Normal 3 5 2 6 2 3 2" xfId="29245" xr:uid="{00000000-0005-0000-0000-00002A860000}"/>
    <cellStyle name="Normal 3 5 2 6 2 4" xfId="29246" xr:uid="{00000000-0005-0000-0000-00002B860000}"/>
    <cellStyle name="Normal 3 5 2 6 3" xfId="29247" xr:uid="{00000000-0005-0000-0000-00002C860000}"/>
    <cellStyle name="Normal 3 5 2 6 3 2" xfId="29248" xr:uid="{00000000-0005-0000-0000-00002D860000}"/>
    <cellStyle name="Normal 3 5 2 6 4" xfId="29249" xr:uid="{00000000-0005-0000-0000-00002E860000}"/>
    <cellStyle name="Normal 3 5 2 6 4 2" xfId="29250" xr:uid="{00000000-0005-0000-0000-00002F860000}"/>
    <cellStyle name="Normal 3 5 2 6 5" xfId="29251" xr:uid="{00000000-0005-0000-0000-000030860000}"/>
    <cellStyle name="Normal 3 5 2 7" xfId="29252" xr:uid="{00000000-0005-0000-0000-000031860000}"/>
    <cellStyle name="Normal 3 5 2 7 2" xfId="29253" xr:uid="{00000000-0005-0000-0000-000032860000}"/>
    <cellStyle name="Normal 3 5 2 7 2 2" xfId="29254" xr:uid="{00000000-0005-0000-0000-000033860000}"/>
    <cellStyle name="Normal 3 5 2 7 3" xfId="29255" xr:uid="{00000000-0005-0000-0000-000034860000}"/>
    <cellStyle name="Normal 3 5 2 7 3 2" xfId="29256" xr:uid="{00000000-0005-0000-0000-000035860000}"/>
    <cellStyle name="Normal 3 5 2 7 4" xfId="29257" xr:uid="{00000000-0005-0000-0000-000036860000}"/>
    <cellStyle name="Normal 3 5 2 8" xfId="29258" xr:uid="{00000000-0005-0000-0000-000037860000}"/>
    <cellStyle name="Normal 3 5 2 9" xfId="29259" xr:uid="{00000000-0005-0000-0000-000038860000}"/>
    <cellStyle name="Normal 3 5 2 9 2" xfId="29260" xr:uid="{00000000-0005-0000-0000-000039860000}"/>
    <cellStyle name="Normal 3 5 2 9 2 2" xfId="29261" xr:uid="{00000000-0005-0000-0000-00003A860000}"/>
    <cellStyle name="Normal 3 5 2 9 3" xfId="29262" xr:uid="{00000000-0005-0000-0000-00003B860000}"/>
    <cellStyle name="Normal 3 5 2 9 3 2" xfId="29263" xr:uid="{00000000-0005-0000-0000-00003C860000}"/>
    <cellStyle name="Normal 3 5 2 9 4" xfId="29264" xr:uid="{00000000-0005-0000-0000-00003D860000}"/>
    <cellStyle name="Normal 3 5 3" xfId="29265" xr:uid="{00000000-0005-0000-0000-00003E860000}"/>
    <cellStyle name="Normal 3 5 3 10" xfId="29266" xr:uid="{00000000-0005-0000-0000-00003F860000}"/>
    <cellStyle name="Normal 3 5 3 11" xfId="43442" xr:uid="{00000000-0005-0000-0000-000040860000}"/>
    <cellStyle name="Normal 3 5 3 2" xfId="29267" xr:uid="{00000000-0005-0000-0000-000041860000}"/>
    <cellStyle name="Normal 3 5 3 2 2" xfId="29268" xr:uid="{00000000-0005-0000-0000-000042860000}"/>
    <cellStyle name="Normal 3 5 3 2 2 2" xfId="29269" xr:uid="{00000000-0005-0000-0000-000043860000}"/>
    <cellStyle name="Normal 3 5 3 2 2 2 2" xfId="29270" xr:uid="{00000000-0005-0000-0000-000044860000}"/>
    <cellStyle name="Normal 3 5 3 2 2 2 2 2" xfId="29271" xr:uid="{00000000-0005-0000-0000-000045860000}"/>
    <cellStyle name="Normal 3 5 3 2 2 2 2 2 2" xfId="29272" xr:uid="{00000000-0005-0000-0000-000046860000}"/>
    <cellStyle name="Normal 3 5 3 2 2 2 2 3" xfId="29273" xr:uid="{00000000-0005-0000-0000-000047860000}"/>
    <cellStyle name="Normal 3 5 3 2 2 2 2 3 2" xfId="29274" xr:uid="{00000000-0005-0000-0000-000048860000}"/>
    <cellStyle name="Normal 3 5 3 2 2 2 2 4" xfId="29275" xr:uid="{00000000-0005-0000-0000-000049860000}"/>
    <cellStyle name="Normal 3 5 3 2 2 2 3" xfId="29276" xr:uid="{00000000-0005-0000-0000-00004A860000}"/>
    <cellStyle name="Normal 3 5 3 2 2 2 3 2" xfId="29277" xr:uid="{00000000-0005-0000-0000-00004B860000}"/>
    <cellStyle name="Normal 3 5 3 2 2 2 4" xfId="29278" xr:uid="{00000000-0005-0000-0000-00004C860000}"/>
    <cellStyle name="Normal 3 5 3 2 2 2 4 2" xfId="29279" xr:uid="{00000000-0005-0000-0000-00004D860000}"/>
    <cellStyle name="Normal 3 5 3 2 2 2 5" xfId="29280" xr:uid="{00000000-0005-0000-0000-00004E860000}"/>
    <cellStyle name="Normal 3 5 3 2 2 3" xfId="29281" xr:uid="{00000000-0005-0000-0000-00004F860000}"/>
    <cellStyle name="Normal 3 5 3 2 2 3 2" xfId="29282" xr:uid="{00000000-0005-0000-0000-000050860000}"/>
    <cellStyle name="Normal 3 5 3 2 2 3 2 2" xfId="29283" xr:uid="{00000000-0005-0000-0000-000051860000}"/>
    <cellStyle name="Normal 3 5 3 2 2 3 3" xfId="29284" xr:uid="{00000000-0005-0000-0000-000052860000}"/>
    <cellStyle name="Normal 3 5 3 2 2 3 3 2" xfId="29285" xr:uid="{00000000-0005-0000-0000-000053860000}"/>
    <cellStyle name="Normal 3 5 3 2 2 3 4" xfId="29286" xr:uid="{00000000-0005-0000-0000-000054860000}"/>
    <cellStyle name="Normal 3 5 3 2 2 4" xfId="29287" xr:uid="{00000000-0005-0000-0000-000055860000}"/>
    <cellStyle name="Normal 3 5 3 2 2 4 2" xfId="29288" xr:uid="{00000000-0005-0000-0000-000056860000}"/>
    <cellStyle name="Normal 3 5 3 2 2 5" xfId="29289" xr:uid="{00000000-0005-0000-0000-000057860000}"/>
    <cellStyle name="Normal 3 5 3 2 2 5 2" xfId="29290" xr:uid="{00000000-0005-0000-0000-000058860000}"/>
    <cellStyle name="Normal 3 5 3 2 2 6" xfId="29291" xr:uid="{00000000-0005-0000-0000-000059860000}"/>
    <cellStyle name="Normal 3 5 3 2 3" xfId="29292" xr:uid="{00000000-0005-0000-0000-00005A860000}"/>
    <cellStyle name="Normal 3 5 3 2 3 2" xfId="29293" xr:uid="{00000000-0005-0000-0000-00005B860000}"/>
    <cellStyle name="Normal 3 5 3 2 3 2 2" xfId="29294" xr:uid="{00000000-0005-0000-0000-00005C860000}"/>
    <cellStyle name="Normal 3 5 3 2 3 2 2 2" xfId="29295" xr:uid="{00000000-0005-0000-0000-00005D860000}"/>
    <cellStyle name="Normal 3 5 3 2 3 2 2 2 2" xfId="29296" xr:uid="{00000000-0005-0000-0000-00005E860000}"/>
    <cellStyle name="Normal 3 5 3 2 3 2 2 3" xfId="29297" xr:uid="{00000000-0005-0000-0000-00005F860000}"/>
    <cellStyle name="Normal 3 5 3 2 3 2 2 3 2" xfId="29298" xr:uid="{00000000-0005-0000-0000-000060860000}"/>
    <cellStyle name="Normal 3 5 3 2 3 2 2 4" xfId="29299" xr:uid="{00000000-0005-0000-0000-000061860000}"/>
    <cellStyle name="Normal 3 5 3 2 3 2 3" xfId="29300" xr:uid="{00000000-0005-0000-0000-000062860000}"/>
    <cellStyle name="Normal 3 5 3 2 3 2 3 2" xfId="29301" xr:uid="{00000000-0005-0000-0000-000063860000}"/>
    <cellStyle name="Normal 3 5 3 2 3 2 4" xfId="29302" xr:uid="{00000000-0005-0000-0000-000064860000}"/>
    <cellStyle name="Normal 3 5 3 2 3 2 4 2" xfId="29303" xr:uid="{00000000-0005-0000-0000-000065860000}"/>
    <cellStyle name="Normal 3 5 3 2 3 2 5" xfId="29304" xr:uid="{00000000-0005-0000-0000-000066860000}"/>
    <cellStyle name="Normal 3 5 3 2 3 3" xfId="29305" xr:uid="{00000000-0005-0000-0000-000067860000}"/>
    <cellStyle name="Normal 3 5 3 2 3 3 2" xfId="29306" xr:uid="{00000000-0005-0000-0000-000068860000}"/>
    <cellStyle name="Normal 3 5 3 2 3 3 2 2" xfId="29307" xr:uid="{00000000-0005-0000-0000-000069860000}"/>
    <cellStyle name="Normal 3 5 3 2 3 3 3" xfId="29308" xr:uid="{00000000-0005-0000-0000-00006A860000}"/>
    <cellStyle name="Normal 3 5 3 2 3 3 3 2" xfId="29309" xr:uid="{00000000-0005-0000-0000-00006B860000}"/>
    <cellStyle name="Normal 3 5 3 2 3 3 4" xfId="29310" xr:uid="{00000000-0005-0000-0000-00006C860000}"/>
    <cellStyle name="Normal 3 5 3 2 3 4" xfId="29311" xr:uid="{00000000-0005-0000-0000-00006D860000}"/>
    <cellStyle name="Normal 3 5 3 2 3 4 2" xfId="29312" xr:uid="{00000000-0005-0000-0000-00006E860000}"/>
    <cellStyle name="Normal 3 5 3 2 3 5" xfId="29313" xr:uid="{00000000-0005-0000-0000-00006F860000}"/>
    <cellStyle name="Normal 3 5 3 2 3 5 2" xfId="29314" xr:uid="{00000000-0005-0000-0000-000070860000}"/>
    <cellStyle name="Normal 3 5 3 2 3 6" xfId="29315" xr:uid="{00000000-0005-0000-0000-000071860000}"/>
    <cellStyle name="Normal 3 5 3 2 4" xfId="29316" xr:uid="{00000000-0005-0000-0000-000072860000}"/>
    <cellStyle name="Normal 3 5 3 2 4 2" xfId="29317" xr:uid="{00000000-0005-0000-0000-000073860000}"/>
    <cellStyle name="Normal 3 5 3 2 4 2 2" xfId="29318" xr:uid="{00000000-0005-0000-0000-000074860000}"/>
    <cellStyle name="Normal 3 5 3 2 4 2 2 2" xfId="29319" xr:uid="{00000000-0005-0000-0000-000075860000}"/>
    <cellStyle name="Normal 3 5 3 2 4 2 3" xfId="29320" xr:uid="{00000000-0005-0000-0000-000076860000}"/>
    <cellStyle name="Normal 3 5 3 2 4 2 3 2" xfId="29321" xr:uid="{00000000-0005-0000-0000-000077860000}"/>
    <cellStyle name="Normal 3 5 3 2 4 2 4" xfId="29322" xr:uid="{00000000-0005-0000-0000-000078860000}"/>
    <cellStyle name="Normal 3 5 3 2 4 3" xfId="29323" xr:uid="{00000000-0005-0000-0000-000079860000}"/>
    <cellStyle name="Normal 3 5 3 2 4 3 2" xfId="29324" xr:uid="{00000000-0005-0000-0000-00007A860000}"/>
    <cellStyle name="Normal 3 5 3 2 4 4" xfId="29325" xr:uid="{00000000-0005-0000-0000-00007B860000}"/>
    <cellStyle name="Normal 3 5 3 2 4 4 2" xfId="29326" xr:uid="{00000000-0005-0000-0000-00007C860000}"/>
    <cellStyle name="Normal 3 5 3 2 4 5" xfId="29327" xr:uid="{00000000-0005-0000-0000-00007D860000}"/>
    <cellStyle name="Normal 3 5 3 2 5" xfId="29328" xr:uid="{00000000-0005-0000-0000-00007E860000}"/>
    <cellStyle name="Normal 3 5 3 2 5 2" xfId="29329" xr:uid="{00000000-0005-0000-0000-00007F860000}"/>
    <cellStyle name="Normal 3 5 3 2 5 2 2" xfId="29330" xr:uid="{00000000-0005-0000-0000-000080860000}"/>
    <cellStyle name="Normal 3 5 3 2 5 3" xfId="29331" xr:uid="{00000000-0005-0000-0000-000081860000}"/>
    <cellStyle name="Normal 3 5 3 2 5 3 2" xfId="29332" xr:uid="{00000000-0005-0000-0000-000082860000}"/>
    <cellStyle name="Normal 3 5 3 2 5 4" xfId="29333" xr:uid="{00000000-0005-0000-0000-000083860000}"/>
    <cellStyle name="Normal 3 5 3 2 6" xfId="29334" xr:uid="{00000000-0005-0000-0000-000084860000}"/>
    <cellStyle name="Normal 3 5 3 2 6 2" xfId="29335" xr:uid="{00000000-0005-0000-0000-000085860000}"/>
    <cellStyle name="Normal 3 5 3 2 6 2 2" xfId="29336" xr:uid="{00000000-0005-0000-0000-000086860000}"/>
    <cellStyle name="Normal 3 5 3 2 6 3" xfId="29337" xr:uid="{00000000-0005-0000-0000-000087860000}"/>
    <cellStyle name="Normal 3 5 3 2 6 3 2" xfId="29338" xr:uid="{00000000-0005-0000-0000-000088860000}"/>
    <cellStyle name="Normal 3 5 3 2 6 4" xfId="29339" xr:uid="{00000000-0005-0000-0000-000089860000}"/>
    <cellStyle name="Normal 3 5 3 2 7" xfId="29340" xr:uid="{00000000-0005-0000-0000-00008A860000}"/>
    <cellStyle name="Normal 3 5 3 2 7 2" xfId="29341" xr:uid="{00000000-0005-0000-0000-00008B860000}"/>
    <cellStyle name="Normal 3 5 3 2 8" xfId="29342" xr:uid="{00000000-0005-0000-0000-00008C860000}"/>
    <cellStyle name="Normal 3 5 3 2 8 2" xfId="29343" xr:uid="{00000000-0005-0000-0000-00008D860000}"/>
    <cellStyle name="Normal 3 5 3 2 9" xfId="29344" xr:uid="{00000000-0005-0000-0000-00008E860000}"/>
    <cellStyle name="Normal 3 5 3 3" xfId="29345" xr:uid="{00000000-0005-0000-0000-00008F860000}"/>
    <cellStyle name="Normal 3 5 3 3 2" xfId="29346" xr:uid="{00000000-0005-0000-0000-000090860000}"/>
    <cellStyle name="Normal 3 5 3 3 2 2" xfId="29347" xr:uid="{00000000-0005-0000-0000-000091860000}"/>
    <cellStyle name="Normal 3 5 3 3 2 2 2" xfId="29348" xr:uid="{00000000-0005-0000-0000-000092860000}"/>
    <cellStyle name="Normal 3 5 3 3 2 2 2 2" xfId="29349" xr:uid="{00000000-0005-0000-0000-000093860000}"/>
    <cellStyle name="Normal 3 5 3 3 2 2 3" xfId="29350" xr:uid="{00000000-0005-0000-0000-000094860000}"/>
    <cellStyle name="Normal 3 5 3 3 2 2 3 2" xfId="29351" xr:uid="{00000000-0005-0000-0000-000095860000}"/>
    <cellStyle name="Normal 3 5 3 3 2 2 4" xfId="29352" xr:uid="{00000000-0005-0000-0000-000096860000}"/>
    <cellStyle name="Normal 3 5 3 3 2 3" xfId="29353" xr:uid="{00000000-0005-0000-0000-000097860000}"/>
    <cellStyle name="Normal 3 5 3 3 2 3 2" xfId="29354" xr:uid="{00000000-0005-0000-0000-000098860000}"/>
    <cellStyle name="Normal 3 5 3 3 2 4" xfId="29355" xr:uid="{00000000-0005-0000-0000-000099860000}"/>
    <cellStyle name="Normal 3 5 3 3 2 4 2" xfId="29356" xr:uid="{00000000-0005-0000-0000-00009A860000}"/>
    <cellStyle name="Normal 3 5 3 3 2 5" xfId="29357" xr:uid="{00000000-0005-0000-0000-00009B860000}"/>
    <cellStyle name="Normal 3 5 3 3 3" xfId="29358" xr:uid="{00000000-0005-0000-0000-00009C860000}"/>
    <cellStyle name="Normal 3 5 3 3 3 2" xfId="29359" xr:uid="{00000000-0005-0000-0000-00009D860000}"/>
    <cellStyle name="Normal 3 5 3 3 3 2 2" xfId="29360" xr:uid="{00000000-0005-0000-0000-00009E860000}"/>
    <cellStyle name="Normal 3 5 3 3 3 3" xfId="29361" xr:uid="{00000000-0005-0000-0000-00009F860000}"/>
    <cellStyle name="Normal 3 5 3 3 3 3 2" xfId="29362" xr:uid="{00000000-0005-0000-0000-0000A0860000}"/>
    <cellStyle name="Normal 3 5 3 3 3 4" xfId="29363" xr:uid="{00000000-0005-0000-0000-0000A1860000}"/>
    <cellStyle name="Normal 3 5 3 3 4" xfId="29364" xr:uid="{00000000-0005-0000-0000-0000A2860000}"/>
    <cellStyle name="Normal 3 5 3 3 4 2" xfId="29365" xr:uid="{00000000-0005-0000-0000-0000A3860000}"/>
    <cellStyle name="Normal 3 5 3 3 5" xfId="29366" xr:uid="{00000000-0005-0000-0000-0000A4860000}"/>
    <cellStyle name="Normal 3 5 3 3 5 2" xfId="29367" xr:uid="{00000000-0005-0000-0000-0000A5860000}"/>
    <cellStyle name="Normal 3 5 3 3 6" xfId="29368" xr:uid="{00000000-0005-0000-0000-0000A6860000}"/>
    <cellStyle name="Normal 3 5 3 4" xfId="29369" xr:uid="{00000000-0005-0000-0000-0000A7860000}"/>
    <cellStyle name="Normal 3 5 3 4 2" xfId="29370" xr:uid="{00000000-0005-0000-0000-0000A8860000}"/>
    <cellStyle name="Normal 3 5 3 4 2 2" xfId="29371" xr:uid="{00000000-0005-0000-0000-0000A9860000}"/>
    <cellStyle name="Normal 3 5 3 4 2 2 2" xfId="29372" xr:uid="{00000000-0005-0000-0000-0000AA860000}"/>
    <cellStyle name="Normal 3 5 3 4 2 2 2 2" xfId="29373" xr:uid="{00000000-0005-0000-0000-0000AB860000}"/>
    <cellStyle name="Normal 3 5 3 4 2 2 3" xfId="29374" xr:uid="{00000000-0005-0000-0000-0000AC860000}"/>
    <cellStyle name="Normal 3 5 3 4 2 2 3 2" xfId="29375" xr:uid="{00000000-0005-0000-0000-0000AD860000}"/>
    <cellStyle name="Normal 3 5 3 4 2 2 4" xfId="29376" xr:uid="{00000000-0005-0000-0000-0000AE860000}"/>
    <cellStyle name="Normal 3 5 3 4 2 3" xfId="29377" xr:uid="{00000000-0005-0000-0000-0000AF860000}"/>
    <cellStyle name="Normal 3 5 3 4 2 3 2" xfId="29378" xr:uid="{00000000-0005-0000-0000-0000B0860000}"/>
    <cellStyle name="Normal 3 5 3 4 2 4" xfId="29379" xr:uid="{00000000-0005-0000-0000-0000B1860000}"/>
    <cellStyle name="Normal 3 5 3 4 2 4 2" xfId="29380" xr:uid="{00000000-0005-0000-0000-0000B2860000}"/>
    <cellStyle name="Normal 3 5 3 4 2 5" xfId="29381" xr:uid="{00000000-0005-0000-0000-0000B3860000}"/>
    <cellStyle name="Normal 3 5 3 4 3" xfId="29382" xr:uid="{00000000-0005-0000-0000-0000B4860000}"/>
    <cellStyle name="Normal 3 5 3 4 3 2" xfId="29383" xr:uid="{00000000-0005-0000-0000-0000B5860000}"/>
    <cellStyle name="Normal 3 5 3 4 3 2 2" xfId="29384" xr:uid="{00000000-0005-0000-0000-0000B6860000}"/>
    <cellStyle name="Normal 3 5 3 4 3 3" xfId="29385" xr:uid="{00000000-0005-0000-0000-0000B7860000}"/>
    <cellStyle name="Normal 3 5 3 4 3 3 2" xfId="29386" xr:uid="{00000000-0005-0000-0000-0000B8860000}"/>
    <cellStyle name="Normal 3 5 3 4 3 4" xfId="29387" xr:uid="{00000000-0005-0000-0000-0000B9860000}"/>
    <cellStyle name="Normal 3 5 3 4 4" xfId="29388" xr:uid="{00000000-0005-0000-0000-0000BA860000}"/>
    <cellStyle name="Normal 3 5 3 4 4 2" xfId="29389" xr:uid="{00000000-0005-0000-0000-0000BB860000}"/>
    <cellStyle name="Normal 3 5 3 4 5" xfId="29390" xr:uid="{00000000-0005-0000-0000-0000BC860000}"/>
    <cellStyle name="Normal 3 5 3 4 5 2" xfId="29391" xr:uid="{00000000-0005-0000-0000-0000BD860000}"/>
    <cellStyle name="Normal 3 5 3 4 6" xfId="29392" xr:uid="{00000000-0005-0000-0000-0000BE860000}"/>
    <cellStyle name="Normal 3 5 3 5" xfId="29393" xr:uid="{00000000-0005-0000-0000-0000BF860000}"/>
    <cellStyle name="Normal 3 5 3 5 2" xfId="29394" xr:uid="{00000000-0005-0000-0000-0000C0860000}"/>
    <cellStyle name="Normal 3 5 3 5 2 2" xfId="29395" xr:uid="{00000000-0005-0000-0000-0000C1860000}"/>
    <cellStyle name="Normal 3 5 3 5 2 2 2" xfId="29396" xr:uid="{00000000-0005-0000-0000-0000C2860000}"/>
    <cellStyle name="Normal 3 5 3 5 2 3" xfId="29397" xr:uid="{00000000-0005-0000-0000-0000C3860000}"/>
    <cellStyle name="Normal 3 5 3 5 2 3 2" xfId="29398" xr:uid="{00000000-0005-0000-0000-0000C4860000}"/>
    <cellStyle name="Normal 3 5 3 5 2 4" xfId="29399" xr:uid="{00000000-0005-0000-0000-0000C5860000}"/>
    <cellStyle name="Normal 3 5 3 5 3" xfId="29400" xr:uid="{00000000-0005-0000-0000-0000C6860000}"/>
    <cellStyle name="Normal 3 5 3 5 3 2" xfId="29401" xr:uid="{00000000-0005-0000-0000-0000C7860000}"/>
    <cellStyle name="Normal 3 5 3 5 4" xfId="29402" xr:uid="{00000000-0005-0000-0000-0000C8860000}"/>
    <cellStyle name="Normal 3 5 3 5 4 2" xfId="29403" xr:uid="{00000000-0005-0000-0000-0000C9860000}"/>
    <cellStyle name="Normal 3 5 3 5 5" xfId="29404" xr:uid="{00000000-0005-0000-0000-0000CA860000}"/>
    <cellStyle name="Normal 3 5 3 6" xfId="29405" xr:uid="{00000000-0005-0000-0000-0000CB860000}"/>
    <cellStyle name="Normal 3 5 3 6 2" xfId="29406" xr:uid="{00000000-0005-0000-0000-0000CC860000}"/>
    <cellStyle name="Normal 3 5 3 6 2 2" xfId="29407" xr:uid="{00000000-0005-0000-0000-0000CD860000}"/>
    <cellStyle name="Normal 3 5 3 6 3" xfId="29408" xr:uid="{00000000-0005-0000-0000-0000CE860000}"/>
    <cellStyle name="Normal 3 5 3 6 3 2" xfId="29409" xr:uid="{00000000-0005-0000-0000-0000CF860000}"/>
    <cellStyle name="Normal 3 5 3 6 4" xfId="29410" xr:uid="{00000000-0005-0000-0000-0000D0860000}"/>
    <cellStyle name="Normal 3 5 3 7" xfId="29411" xr:uid="{00000000-0005-0000-0000-0000D1860000}"/>
    <cellStyle name="Normal 3 5 3 7 2" xfId="29412" xr:uid="{00000000-0005-0000-0000-0000D2860000}"/>
    <cellStyle name="Normal 3 5 3 7 2 2" xfId="29413" xr:uid="{00000000-0005-0000-0000-0000D3860000}"/>
    <cellStyle name="Normal 3 5 3 7 3" xfId="29414" xr:uid="{00000000-0005-0000-0000-0000D4860000}"/>
    <cellStyle name="Normal 3 5 3 7 3 2" xfId="29415" xr:uid="{00000000-0005-0000-0000-0000D5860000}"/>
    <cellStyle name="Normal 3 5 3 7 4" xfId="29416" xr:uid="{00000000-0005-0000-0000-0000D6860000}"/>
    <cellStyle name="Normal 3 5 3 8" xfId="29417" xr:uid="{00000000-0005-0000-0000-0000D7860000}"/>
    <cellStyle name="Normal 3 5 3 8 2" xfId="29418" xr:uid="{00000000-0005-0000-0000-0000D8860000}"/>
    <cellStyle name="Normal 3 5 3 9" xfId="29419" xr:uid="{00000000-0005-0000-0000-0000D9860000}"/>
    <cellStyle name="Normal 3 5 3 9 2" xfId="29420" xr:uid="{00000000-0005-0000-0000-0000DA860000}"/>
    <cellStyle name="Normal 3 5 4" xfId="29421" xr:uid="{00000000-0005-0000-0000-0000DB860000}"/>
    <cellStyle name="Normal 3 5 4 10" xfId="29422" xr:uid="{00000000-0005-0000-0000-0000DC860000}"/>
    <cellStyle name="Normal 3 5 4 11" xfId="43443" xr:uid="{00000000-0005-0000-0000-0000DD860000}"/>
    <cellStyle name="Normal 3 5 4 2" xfId="29423" xr:uid="{00000000-0005-0000-0000-0000DE860000}"/>
    <cellStyle name="Normal 3 5 4 2 2" xfId="29424" xr:uid="{00000000-0005-0000-0000-0000DF860000}"/>
    <cellStyle name="Normal 3 5 4 2 2 2" xfId="29425" xr:uid="{00000000-0005-0000-0000-0000E0860000}"/>
    <cellStyle name="Normal 3 5 4 2 2 2 2" xfId="29426" xr:uid="{00000000-0005-0000-0000-0000E1860000}"/>
    <cellStyle name="Normal 3 5 4 2 2 2 2 2" xfId="29427" xr:uid="{00000000-0005-0000-0000-0000E2860000}"/>
    <cellStyle name="Normal 3 5 4 2 2 2 2 2 2" xfId="29428" xr:uid="{00000000-0005-0000-0000-0000E3860000}"/>
    <cellStyle name="Normal 3 5 4 2 2 2 2 3" xfId="29429" xr:uid="{00000000-0005-0000-0000-0000E4860000}"/>
    <cellStyle name="Normal 3 5 4 2 2 2 2 3 2" xfId="29430" xr:uid="{00000000-0005-0000-0000-0000E5860000}"/>
    <cellStyle name="Normal 3 5 4 2 2 2 2 4" xfId="29431" xr:uid="{00000000-0005-0000-0000-0000E6860000}"/>
    <cellStyle name="Normal 3 5 4 2 2 2 3" xfId="29432" xr:uid="{00000000-0005-0000-0000-0000E7860000}"/>
    <cellStyle name="Normal 3 5 4 2 2 2 3 2" xfId="29433" xr:uid="{00000000-0005-0000-0000-0000E8860000}"/>
    <cellStyle name="Normal 3 5 4 2 2 2 4" xfId="29434" xr:uid="{00000000-0005-0000-0000-0000E9860000}"/>
    <cellStyle name="Normal 3 5 4 2 2 2 4 2" xfId="29435" xr:uid="{00000000-0005-0000-0000-0000EA860000}"/>
    <cellStyle name="Normal 3 5 4 2 2 2 5" xfId="29436" xr:uid="{00000000-0005-0000-0000-0000EB860000}"/>
    <cellStyle name="Normal 3 5 4 2 2 3" xfId="29437" xr:uid="{00000000-0005-0000-0000-0000EC860000}"/>
    <cellStyle name="Normal 3 5 4 2 2 3 2" xfId="29438" xr:uid="{00000000-0005-0000-0000-0000ED860000}"/>
    <cellStyle name="Normal 3 5 4 2 2 3 2 2" xfId="29439" xr:uid="{00000000-0005-0000-0000-0000EE860000}"/>
    <cellStyle name="Normal 3 5 4 2 2 3 3" xfId="29440" xr:uid="{00000000-0005-0000-0000-0000EF860000}"/>
    <cellStyle name="Normal 3 5 4 2 2 3 3 2" xfId="29441" xr:uid="{00000000-0005-0000-0000-0000F0860000}"/>
    <cellStyle name="Normal 3 5 4 2 2 3 4" xfId="29442" xr:uid="{00000000-0005-0000-0000-0000F1860000}"/>
    <cellStyle name="Normal 3 5 4 2 2 4" xfId="29443" xr:uid="{00000000-0005-0000-0000-0000F2860000}"/>
    <cellStyle name="Normal 3 5 4 2 2 4 2" xfId="29444" xr:uid="{00000000-0005-0000-0000-0000F3860000}"/>
    <cellStyle name="Normal 3 5 4 2 2 5" xfId="29445" xr:uid="{00000000-0005-0000-0000-0000F4860000}"/>
    <cellStyle name="Normal 3 5 4 2 2 5 2" xfId="29446" xr:uid="{00000000-0005-0000-0000-0000F5860000}"/>
    <cellStyle name="Normal 3 5 4 2 2 6" xfId="29447" xr:uid="{00000000-0005-0000-0000-0000F6860000}"/>
    <cellStyle name="Normal 3 5 4 2 3" xfId="29448" xr:uid="{00000000-0005-0000-0000-0000F7860000}"/>
    <cellStyle name="Normal 3 5 4 2 3 2" xfId="29449" xr:uid="{00000000-0005-0000-0000-0000F8860000}"/>
    <cellStyle name="Normal 3 5 4 2 3 2 2" xfId="29450" xr:uid="{00000000-0005-0000-0000-0000F9860000}"/>
    <cellStyle name="Normal 3 5 4 2 3 2 2 2" xfId="29451" xr:uid="{00000000-0005-0000-0000-0000FA860000}"/>
    <cellStyle name="Normal 3 5 4 2 3 2 2 2 2" xfId="29452" xr:uid="{00000000-0005-0000-0000-0000FB860000}"/>
    <cellStyle name="Normal 3 5 4 2 3 2 2 3" xfId="29453" xr:uid="{00000000-0005-0000-0000-0000FC860000}"/>
    <cellStyle name="Normal 3 5 4 2 3 2 2 3 2" xfId="29454" xr:uid="{00000000-0005-0000-0000-0000FD860000}"/>
    <cellStyle name="Normal 3 5 4 2 3 2 2 4" xfId="29455" xr:uid="{00000000-0005-0000-0000-0000FE860000}"/>
    <cellStyle name="Normal 3 5 4 2 3 2 3" xfId="29456" xr:uid="{00000000-0005-0000-0000-0000FF860000}"/>
    <cellStyle name="Normal 3 5 4 2 3 2 3 2" xfId="29457" xr:uid="{00000000-0005-0000-0000-000000870000}"/>
    <cellStyle name="Normal 3 5 4 2 3 2 4" xfId="29458" xr:uid="{00000000-0005-0000-0000-000001870000}"/>
    <cellStyle name="Normal 3 5 4 2 3 2 4 2" xfId="29459" xr:uid="{00000000-0005-0000-0000-000002870000}"/>
    <cellStyle name="Normal 3 5 4 2 3 2 5" xfId="29460" xr:uid="{00000000-0005-0000-0000-000003870000}"/>
    <cellStyle name="Normal 3 5 4 2 3 3" xfId="29461" xr:uid="{00000000-0005-0000-0000-000004870000}"/>
    <cellStyle name="Normal 3 5 4 2 3 3 2" xfId="29462" xr:uid="{00000000-0005-0000-0000-000005870000}"/>
    <cellStyle name="Normal 3 5 4 2 3 3 2 2" xfId="29463" xr:uid="{00000000-0005-0000-0000-000006870000}"/>
    <cellStyle name="Normal 3 5 4 2 3 3 3" xfId="29464" xr:uid="{00000000-0005-0000-0000-000007870000}"/>
    <cellStyle name="Normal 3 5 4 2 3 3 3 2" xfId="29465" xr:uid="{00000000-0005-0000-0000-000008870000}"/>
    <cellStyle name="Normal 3 5 4 2 3 3 4" xfId="29466" xr:uid="{00000000-0005-0000-0000-000009870000}"/>
    <cellStyle name="Normal 3 5 4 2 3 4" xfId="29467" xr:uid="{00000000-0005-0000-0000-00000A870000}"/>
    <cellStyle name="Normal 3 5 4 2 3 4 2" xfId="29468" xr:uid="{00000000-0005-0000-0000-00000B870000}"/>
    <cellStyle name="Normal 3 5 4 2 3 5" xfId="29469" xr:uid="{00000000-0005-0000-0000-00000C870000}"/>
    <cellStyle name="Normal 3 5 4 2 3 5 2" xfId="29470" xr:uid="{00000000-0005-0000-0000-00000D870000}"/>
    <cellStyle name="Normal 3 5 4 2 3 6" xfId="29471" xr:uid="{00000000-0005-0000-0000-00000E870000}"/>
    <cellStyle name="Normal 3 5 4 2 4" xfId="29472" xr:uid="{00000000-0005-0000-0000-00000F870000}"/>
    <cellStyle name="Normal 3 5 4 2 4 2" xfId="29473" xr:uid="{00000000-0005-0000-0000-000010870000}"/>
    <cellStyle name="Normal 3 5 4 2 4 2 2" xfId="29474" xr:uid="{00000000-0005-0000-0000-000011870000}"/>
    <cellStyle name="Normal 3 5 4 2 4 2 2 2" xfId="29475" xr:uid="{00000000-0005-0000-0000-000012870000}"/>
    <cellStyle name="Normal 3 5 4 2 4 2 3" xfId="29476" xr:uid="{00000000-0005-0000-0000-000013870000}"/>
    <cellStyle name="Normal 3 5 4 2 4 2 3 2" xfId="29477" xr:uid="{00000000-0005-0000-0000-000014870000}"/>
    <cellStyle name="Normal 3 5 4 2 4 2 4" xfId="29478" xr:uid="{00000000-0005-0000-0000-000015870000}"/>
    <cellStyle name="Normal 3 5 4 2 4 3" xfId="29479" xr:uid="{00000000-0005-0000-0000-000016870000}"/>
    <cellStyle name="Normal 3 5 4 2 4 3 2" xfId="29480" xr:uid="{00000000-0005-0000-0000-000017870000}"/>
    <cellStyle name="Normal 3 5 4 2 4 4" xfId="29481" xr:uid="{00000000-0005-0000-0000-000018870000}"/>
    <cellStyle name="Normal 3 5 4 2 4 4 2" xfId="29482" xr:uid="{00000000-0005-0000-0000-000019870000}"/>
    <cellStyle name="Normal 3 5 4 2 4 5" xfId="29483" xr:uid="{00000000-0005-0000-0000-00001A870000}"/>
    <cellStyle name="Normal 3 5 4 2 5" xfId="29484" xr:uid="{00000000-0005-0000-0000-00001B870000}"/>
    <cellStyle name="Normal 3 5 4 2 5 2" xfId="29485" xr:uid="{00000000-0005-0000-0000-00001C870000}"/>
    <cellStyle name="Normal 3 5 4 2 5 2 2" xfId="29486" xr:uid="{00000000-0005-0000-0000-00001D870000}"/>
    <cellStyle name="Normal 3 5 4 2 5 3" xfId="29487" xr:uid="{00000000-0005-0000-0000-00001E870000}"/>
    <cellStyle name="Normal 3 5 4 2 5 3 2" xfId="29488" xr:uid="{00000000-0005-0000-0000-00001F870000}"/>
    <cellStyle name="Normal 3 5 4 2 5 4" xfId="29489" xr:uid="{00000000-0005-0000-0000-000020870000}"/>
    <cellStyle name="Normal 3 5 4 2 6" xfId="29490" xr:uid="{00000000-0005-0000-0000-000021870000}"/>
    <cellStyle name="Normal 3 5 4 2 6 2" xfId="29491" xr:uid="{00000000-0005-0000-0000-000022870000}"/>
    <cellStyle name="Normal 3 5 4 2 6 2 2" xfId="29492" xr:uid="{00000000-0005-0000-0000-000023870000}"/>
    <cellStyle name="Normal 3 5 4 2 6 3" xfId="29493" xr:uid="{00000000-0005-0000-0000-000024870000}"/>
    <cellStyle name="Normal 3 5 4 2 6 3 2" xfId="29494" xr:uid="{00000000-0005-0000-0000-000025870000}"/>
    <cellStyle name="Normal 3 5 4 2 6 4" xfId="29495" xr:uid="{00000000-0005-0000-0000-000026870000}"/>
    <cellStyle name="Normal 3 5 4 2 7" xfId="29496" xr:uid="{00000000-0005-0000-0000-000027870000}"/>
    <cellStyle name="Normal 3 5 4 2 7 2" xfId="29497" xr:uid="{00000000-0005-0000-0000-000028870000}"/>
    <cellStyle name="Normal 3 5 4 2 8" xfId="29498" xr:uid="{00000000-0005-0000-0000-000029870000}"/>
    <cellStyle name="Normal 3 5 4 2 8 2" xfId="29499" xr:uid="{00000000-0005-0000-0000-00002A870000}"/>
    <cellStyle name="Normal 3 5 4 2 9" xfId="29500" xr:uid="{00000000-0005-0000-0000-00002B870000}"/>
    <cellStyle name="Normal 3 5 4 3" xfId="29501" xr:uid="{00000000-0005-0000-0000-00002C870000}"/>
    <cellStyle name="Normal 3 5 4 3 2" xfId="29502" xr:uid="{00000000-0005-0000-0000-00002D870000}"/>
    <cellStyle name="Normal 3 5 4 3 2 2" xfId="29503" xr:uid="{00000000-0005-0000-0000-00002E870000}"/>
    <cellStyle name="Normal 3 5 4 3 2 2 2" xfId="29504" xr:uid="{00000000-0005-0000-0000-00002F870000}"/>
    <cellStyle name="Normal 3 5 4 3 2 2 2 2" xfId="29505" xr:uid="{00000000-0005-0000-0000-000030870000}"/>
    <cellStyle name="Normal 3 5 4 3 2 2 3" xfId="29506" xr:uid="{00000000-0005-0000-0000-000031870000}"/>
    <cellStyle name="Normal 3 5 4 3 2 2 3 2" xfId="29507" xr:uid="{00000000-0005-0000-0000-000032870000}"/>
    <cellStyle name="Normal 3 5 4 3 2 2 4" xfId="29508" xr:uid="{00000000-0005-0000-0000-000033870000}"/>
    <cellStyle name="Normal 3 5 4 3 2 3" xfId="29509" xr:uid="{00000000-0005-0000-0000-000034870000}"/>
    <cellStyle name="Normal 3 5 4 3 2 3 2" xfId="29510" xr:uid="{00000000-0005-0000-0000-000035870000}"/>
    <cellStyle name="Normal 3 5 4 3 2 4" xfId="29511" xr:uid="{00000000-0005-0000-0000-000036870000}"/>
    <cellStyle name="Normal 3 5 4 3 2 4 2" xfId="29512" xr:uid="{00000000-0005-0000-0000-000037870000}"/>
    <cellStyle name="Normal 3 5 4 3 2 5" xfId="29513" xr:uid="{00000000-0005-0000-0000-000038870000}"/>
    <cellStyle name="Normal 3 5 4 3 3" xfId="29514" xr:uid="{00000000-0005-0000-0000-000039870000}"/>
    <cellStyle name="Normal 3 5 4 3 3 2" xfId="29515" xr:uid="{00000000-0005-0000-0000-00003A870000}"/>
    <cellStyle name="Normal 3 5 4 3 3 2 2" xfId="29516" xr:uid="{00000000-0005-0000-0000-00003B870000}"/>
    <cellStyle name="Normal 3 5 4 3 3 3" xfId="29517" xr:uid="{00000000-0005-0000-0000-00003C870000}"/>
    <cellStyle name="Normal 3 5 4 3 3 3 2" xfId="29518" xr:uid="{00000000-0005-0000-0000-00003D870000}"/>
    <cellStyle name="Normal 3 5 4 3 3 4" xfId="29519" xr:uid="{00000000-0005-0000-0000-00003E870000}"/>
    <cellStyle name="Normal 3 5 4 3 4" xfId="29520" xr:uid="{00000000-0005-0000-0000-00003F870000}"/>
    <cellStyle name="Normal 3 5 4 3 4 2" xfId="29521" xr:uid="{00000000-0005-0000-0000-000040870000}"/>
    <cellStyle name="Normal 3 5 4 3 5" xfId="29522" xr:uid="{00000000-0005-0000-0000-000041870000}"/>
    <cellStyle name="Normal 3 5 4 3 5 2" xfId="29523" xr:uid="{00000000-0005-0000-0000-000042870000}"/>
    <cellStyle name="Normal 3 5 4 3 6" xfId="29524" xr:uid="{00000000-0005-0000-0000-000043870000}"/>
    <cellStyle name="Normal 3 5 4 4" xfId="29525" xr:uid="{00000000-0005-0000-0000-000044870000}"/>
    <cellStyle name="Normal 3 5 4 4 2" xfId="29526" xr:uid="{00000000-0005-0000-0000-000045870000}"/>
    <cellStyle name="Normal 3 5 4 4 2 2" xfId="29527" xr:uid="{00000000-0005-0000-0000-000046870000}"/>
    <cellStyle name="Normal 3 5 4 4 2 2 2" xfId="29528" xr:uid="{00000000-0005-0000-0000-000047870000}"/>
    <cellStyle name="Normal 3 5 4 4 2 2 2 2" xfId="29529" xr:uid="{00000000-0005-0000-0000-000048870000}"/>
    <cellStyle name="Normal 3 5 4 4 2 2 3" xfId="29530" xr:uid="{00000000-0005-0000-0000-000049870000}"/>
    <cellStyle name="Normal 3 5 4 4 2 2 3 2" xfId="29531" xr:uid="{00000000-0005-0000-0000-00004A870000}"/>
    <cellStyle name="Normal 3 5 4 4 2 2 4" xfId="29532" xr:uid="{00000000-0005-0000-0000-00004B870000}"/>
    <cellStyle name="Normal 3 5 4 4 2 3" xfId="29533" xr:uid="{00000000-0005-0000-0000-00004C870000}"/>
    <cellStyle name="Normal 3 5 4 4 2 3 2" xfId="29534" xr:uid="{00000000-0005-0000-0000-00004D870000}"/>
    <cellStyle name="Normal 3 5 4 4 2 4" xfId="29535" xr:uid="{00000000-0005-0000-0000-00004E870000}"/>
    <cellStyle name="Normal 3 5 4 4 2 4 2" xfId="29536" xr:uid="{00000000-0005-0000-0000-00004F870000}"/>
    <cellStyle name="Normal 3 5 4 4 2 5" xfId="29537" xr:uid="{00000000-0005-0000-0000-000050870000}"/>
    <cellStyle name="Normal 3 5 4 4 3" xfId="29538" xr:uid="{00000000-0005-0000-0000-000051870000}"/>
    <cellStyle name="Normal 3 5 4 4 3 2" xfId="29539" xr:uid="{00000000-0005-0000-0000-000052870000}"/>
    <cellStyle name="Normal 3 5 4 4 3 2 2" xfId="29540" xr:uid="{00000000-0005-0000-0000-000053870000}"/>
    <cellStyle name="Normal 3 5 4 4 3 3" xfId="29541" xr:uid="{00000000-0005-0000-0000-000054870000}"/>
    <cellStyle name="Normal 3 5 4 4 3 3 2" xfId="29542" xr:uid="{00000000-0005-0000-0000-000055870000}"/>
    <cellStyle name="Normal 3 5 4 4 3 4" xfId="29543" xr:uid="{00000000-0005-0000-0000-000056870000}"/>
    <cellStyle name="Normal 3 5 4 4 4" xfId="29544" xr:uid="{00000000-0005-0000-0000-000057870000}"/>
    <cellStyle name="Normal 3 5 4 4 4 2" xfId="29545" xr:uid="{00000000-0005-0000-0000-000058870000}"/>
    <cellStyle name="Normal 3 5 4 4 5" xfId="29546" xr:uid="{00000000-0005-0000-0000-000059870000}"/>
    <cellStyle name="Normal 3 5 4 4 5 2" xfId="29547" xr:uid="{00000000-0005-0000-0000-00005A870000}"/>
    <cellStyle name="Normal 3 5 4 4 6" xfId="29548" xr:uid="{00000000-0005-0000-0000-00005B870000}"/>
    <cellStyle name="Normal 3 5 4 5" xfId="29549" xr:uid="{00000000-0005-0000-0000-00005C870000}"/>
    <cellStyle name="Normal 3 5 4 5 2" xfId="29550" xr:uid="{00000000-0005-0000-0000-00005D870000}"/>
    <cellStyle name="Normal 3 5 4 5 2 2" xfId="29551" xr:uid="{00000000-0005-0000-0000-00005E870000}"/>
    <cellStyle name="Normal 3 5 4 5 2 2 2" xfId="29552" xr:uid="{00000000-0005-0000-0000-00005F870000}"/>
    <cellStyle name="Normal 3 5 4 5 2 3" xfId="29553" xr:uid="{00000000-0005-0000-0000-000060870000}"/>
    <cellStyle name="Normal 3 5 4 5 2 3 2" xfId="29554" xr:uid="{00000000-0005-0000-0000-000061870000}"/>
    <cellStyle name="Normal 3 5 4 5 2 4" xfId="29555" xr:uid="{00000000-0005-0000-0000-000062870000}"/>
    <cellStyle name="Normal 3 5 4 5 3" xfId="29556" xr:uid="{00000000-0005-0000-0000-000063870000}"/>
    <cellStyle name="Normal 3 5 4 5 3 2" xfId="29557" xr:uid="{00000000-0005-0000-0000-000064870000}"/>
    <cellStyle name="Normal 3 5 4 5 4" xfId="29558" xr:uid="{00000000-0005-0000-0000-000065870000}"/>
    <cellStyle name="Normal 3 5 4 5 4 2" xfId="29559" xr:uid="{00000000-0005-0000-0000-000066870000}"/>
    <cellStyle name="Normal 3 5 4 5 5" xfId="29560" xr:uid="{00000000-0005-0000-0000-000067870000}"/>
    <cellStyle name="Normal 3 5 4 6" xfId="29561" xr:uid="{00000000-0005-0000-0000-000068870000}"/>
    <cellStyle name="Normal 3 5 4 6 2" xfId="29562" xr:uid="{00000000-0005-0000-0000-000069870000}"/>
    <cellStyle name="Normal 3 5 4 6 2 2" xfId="29563" xr:uid="{00000000-0005-0000-0000-00006A870000}"/>
    <cellStyle name="Normal 3 5 4 6 3" xfId="29564" xr:uid="{00000000-0005-0000-0000-00006B870000}"/>
    <cellStyle name="Normal 3 5 4 6 3 2" xfId="29565" xr:uid="{00000000-0005-0000-0000-00006C870000}"/>
    <cellStyle name="Normal 3 5 4 6 4" xfId="29566" xr:uid="{00000000-0005-0000-0000-00006D870000}"/>
    <cellStyle name="Normal 3 5 4 7" xfId="29567" xr:uid="{00000000-0005-0000-0000-00006E870000}"/>
    <cellStyle name="Normal 3 5 4 7 2" xfId="29568" xr:uid="{00000000-0005-0000-0000-00006F870000}"/>
    <cellStyle name="Normal 3 5 4 7 2 2" xfId="29569" xr:uid="{00000000-0005-0000-0000-000070870000}"/>
    <cellStyle name="Normal 3 5 4 7 3" xfId="29570" xr:uid="{00000000-0005-0000-0000-000071870000}"/>
    <cellStyle name="Normal 3 5 4 7 3 2" xfId="29571" xr:uid="{00000000-0005-0000-0000-000072870000}"/>
    <cellStyle name="Normal 3 5 4 7 4" xfId="29572" xr:uid="{00000000-0005-0000-0000-000073870000}"/>
    <cellStyle name="Normal 3 5 4 8" xfId="29573" xr:uid="{00000000-0005-0000-0000-000074870000}"/>
    <cellStyle name="Normal 3 5 4 8 2" xfId="29574" xr:uid="{00000000-0005-0000-0000-000075870000}"/>
    <cellStyle name="Normal 3 5 4 9" xfId="29575" xr:uid="{00000000-0005-0000-0000-000076870000}"/>
    <cellStyle name="Normal 3 5 4 9 2" xfId="29576" xr:uid="{00000000-0005-0000-0000-000077870000}"/>
    <cellStyle name="Normal 3 5 5" xfId="29577" xr:uid="{00000000-0005-0000-0000-000078870000}"/>
    <cellStyle name="Normal 3 5 5 2" xfId="29578" xr:uid="{00000000-0005-0000-0000-000079870000}"/>
    <cellStyle name="Normal 3 5 5 2 2" xfId="29579" xr:uid="{00000000-0005-0000-0000-00007A870000}"/>
    <cellStyle name="Normal 3 5 5 2 2 2" xfId="29580" xr:uid="{00000000-0005-0000-0000-00007B870000}"/>
    <cellStyle name="Normal 3 5 5 2 2 2 2" xfId="29581" xr:uid="{00000000-0005-0000-0000-00007C870000}"/>
    <cellStyle name="Normal 3 5 5 2 2 2 2 2" xfId="29582" xr:uid="{00000000-0005-0000-0000-00007D870000}"/>
    <cellStyle name="Normal 3 5 5 2 2 2 3" xfId="29583" xr:uid="{00000000-0005-0000-0000-00007E870000}"/>
    <cellStyle name="Normal 3 5 5 2 2 2 3 2" xfId="29584" xr:uid="{00000000-0005-0000-0000-00007F870000}"/>
    <cellStyle name="Normal 3 5 5 2 2 2 4" xfId="29585" xr:uid="{00000000-0005-0000-0000-000080870000}"/>
    <cellStyle name="Normal 3 5 5 2 2 3" xfId="29586" xr:uid="{00000000-0005-0000-0000-000081870000}"/>
    <cellStyle name="Normal 3 5 5 2 2 3 2" xfId="29587" xr:uid="{00000000-0005-0000-0000-000082870000}"/>
    <cellStyle name="Normal 3 5 5 2 2 4" xfId="29588" xr:uid="{00000000-0005-0000-0000-000083870000}"/>
    <cellStyle name="Normal 3 5 5 2 2 4 2" xfId="29589" xr:uid="{00000000-0005-0000-0000-000084870000}"/>
    <cellStyle name="Normal 3 5 5 2 2 5" xfId="29590" xr:uid="{00000000-0005-0000-0000-000085870000}"/>
    <cellStyle name="Normal 3 5 5 2 3" xfId="29591" xr:uid="{00000000-0005-0000-0000-000086870000}"/>
    <cellStyle name="Normal 3 5 5 2 3 2" xfId="29592" xr:uid="{00000000-0005-0000-0000-000087870000}"/>
    <cellStyle name="Normal 3 5 5 2 3 2 2" xfId="29593" xr:uid="{00000000-0005-0000-0000-000088870000}"/>
    <cellStyle name="Normal 3 5 5 2 3 3" xfId="29594" xr:uid="{00000000-0005-0000-0000-000089870000}"/>
    <cellStyle name="Normal 3 5 5 2 3 3 2" xfId="29595" xr:uid="{00000000-0005-0000-0000-00008A870000}"/>
    <cellStyle name="Normal 3 5 5 2 3 4" xfId="29596" xr:uid="{00000000-0005-0000-0000-00008B870000}"/>
    <cellStyle name="Normal 3 5 5 2 4" xfId="29597" xr:uid="{00000000-0005-0000-0000-00008C870000}"/>
    <cellStyle name="Normal 3 5 5 2 4 2" xfId="29598" xr:uid="{00000000-0005-0000-0000-00008D870000}"/>
    <cellStyle name="Normal 3 5 5 2 5" xfId="29599" xr:uid="{00000000-0005-0000-0000-00008E870000}"/>
    <cellStyle name="Normal 3 5 5 2 5 2" xfId="29600" xr:uid="{00000000-0005-0000-0000-00008F870000}"/>
    <cellStyle name="Normal 3 5 5 2 6" xfId="29601" xr:uid="{00000000-0005-0000-0000-000090870000}"/>
    <cellStyle name="Normal 3 5 5 3" xfId="29602" xr:uid="{00000000-0005-0000-0000-000091870000}"/>
    <cellStyle name="Normal 3 5 5 3 2" xfId="29603" xr:uid="{00000000-0005-0000-0000-000092870000}"/>
    <cellStyle name="Normal 3 5 5 3 2 2" xfId="29604" xr:uid="{00000000-0005-0000-0000-000093870000}"/>
    <cellStyle name="Normal 3 5 5 3 2 2 2" xfId="29605" xr:uid="{00000000-0005-0000-0000-000094870000}"/>
    <cellStyle name="Normal 3 5 5 3 2 2 2 2" xfId="29606" xr:uid="{00000000-0005-0000-0000-000095870000}"/>
    <cellStyle name="Normal 3 5 5 3 2 2 3" xfId="29607" xr:uid="{00000000-0005-0000-0000-000096870000}"/>
    <cellStyle name="Normal 3 5 5 3 2 2 3 2" xfId="29608" xr:uid="{00000000-0005-0000-0000-000097870000}"/>
    <cellStyle name="Normal 3 5 5 3 2 2 4" xfId="29609" xr:uid="{00000000-0005-0000-0000-000098870000}"/>
    <cellStyle name="Normal 3 5 5 3 2 3" xfId="29610" xr:uid="{00000000-0005-0000-0000-000099870000}"/>
    <cellStyle name="Normal 3 5 5 3 2 3 2" xfId="29611" xr:uid="{00000000-0005-0000-0000-00009A870000}"/>
    <cellStyle name="Normal 3 5 5 3 2 4" xfId="29612" xr:uid="{00000000-0005-0000-0000-00009B870000}"/>
    <cellStyle name="Normal 3 5 5 3 2 4 2" xfId="29613" xr:uid="{00000000-0005-0000-0000-00009C870000}"/>
    <cellStyle name="Normal 3 5 5 3 2 5" xfId="29614" xr:uid="{00000000-0005-0000-0000-00009D870000}"/>
    <cellStyle name="Normal 3 5 5 3 3" xfId="29615" xr:uid="{00000000-0005-0000-0000-00009E870000}"/>
    <cellStyle name="Normal 3 5 5 3 3 2" xfId="29616" xr:uid="{00000000-0005-0000-0000-00009F870000}"/>
    <cellStyle name="Normal 3 5 5 3 3 2 2" xfId="29617" xr:uid="{00000000-0005-0000-0000-0000A0870000}"/>
    <cellStyle name="Normal 3 5 5 3 3 3" xfId="29618" xr:uid="{00000000-0005-0000-0000-0000A1870000}"/>
    <cellStyle name="Normal 3 5 5 3 3 3 2" xfId="29619" xr:uid="{00000000-0005-0000-0000-0000A2870000}"/>
    <cellStyle name="Normal 3 5 5 3 3 4" xfId="29620" xr:uid="{00000000-0005-0000-0000-0000A3870000}"/>
    <cellStyle name="Normal 3 5 5 3 4" xfId="29621" xr:uid="{00000000-0005-0000-0000-0000A4870000}"/>
    <cellStyle name="Normal 3 5 5 3 4 2" xfId="29622" xr:uid="{00000000-0005-0000-0000-0000A5870000}"/>
    <cellStyle name="Normal 3 5 5 3 5" xfId="29623" xr:uid="{00000000-0005-0000-0000-0000A6870000}"/>
    <cellStyle name="Normal 3 5 5 3 5 2" xfId="29624" xr:uid="{00000000-0005-0000-0000-0000A7870000}"/>
    <cellStyle name="Normal 3 5 5 3 6" xfId="29625" xr:uid="{00000000-0005-0000-0000-0000A8870000}"/>
    <cellStyle name="Normal 3 5 5 4" xfId="29626" xr:uid="{00000000-0005-0000-0000-0000A9870000}"/>
    <cellStyle name="Normal 3 5 5 4 2" xfId="29627" xr:uid="{00000000-0005-0000-0000-0000AA870000}"/>
    <cellStyle name="Normal 3 5 5 4 2 2" xfId="29628" xr:uid="{00000000-0005-0000-0000-0000AB870000}"/>
    <cellStyle name="Normal 3 5 5 4 2 2 2" xfId="29629" xr:uid="{00000000-0005-0000-0000-0000AC870000}"/>
    <cellStyle name="Normal 3 5 5 4 2 3" xfId="29630" xr:uid="{00000000-0005-0000-0000-0000AD870000}"/>
    <cellStyle name="Normal 3 5 5 4 2 3 2" xfId="29631" xr:uid="{00000000-0005-0000-0000-0000AE870000}"/>
    <cellStyle name="Normal 3 5 5 4 2 4" xfId="29632" xr:uid="{00000000-0005-0000-0000-0000AF870000}"/>
    <cellStyle name="Normal 3 5 5 4 3" xfId="29633" xr:uid="{00000000-0005-0000-0000-0000B0870000}"/>
    <cellStyle name="Normal 3 5 5 4 3 2" xfId="29634" xr:uid="{00000000-0005-0000-0000-0000B1870000}"/>
    <cellStyle name="Normal 3 5 5 4 4" xfId="29635" xr:uid="{00000000-0005-0000-0000-0000B2870000}"/>
    <cellStyle name="Normal 3 5 5 4 4 2" xfId="29636" xr:uid="{00000000-0005-0000-0000-0000B3870000}"/>
    <cellStyle name="Normal 3 5 5 4 5" xfId="29637" xr:uid="{00000000-0005-0000-0000-0000B4870000}"/>
    <cellStyle name="Normal 3 5 5 5" xfId="29638" xr:uid="{00000000-0005-0000-0000-0000B5870000}"/>
    <cellStyle name="Normal 3 5 5 5 2" xfId="29639" xr:uid="{00000000-0005-0000-0000-0000B6870000}"/>
    <cellStyle name="Normal 3 5 5 5 2 2" xfId="29640" xr:uid="{00000000-0005-0000-0000-0000B7870000}"/>
    <cellStyle name="Normal 3 5 5 5 3" xfId="29641" xr:uid="{00000000-0005-0000-0000-0000B8870000}"/>
    <cellStyle name="Normal 3 5 5 5 3 2" xfId="29642" xr:uid="{00000000-0005-0000-0000-0000B9870000}"/>
    <cellStyle name="Normal 3 5 5 5 4" xfId="29643" xr:uid="{00000000-0005-0000-0000-0000BA870000}"/>
    <cellStyle name="Normal 3 5 5 6" xfId="29644" xr:uid="{00000000-0005-0000-0000-0000BB870000}"/>
    <cellStyle name="Normal 3 5 5 6 2" xfId="29645" xr:uid="{00000000-0005-0000-0000-0000BC870000}"/>
    <cellStyle name="Normal 3 5 5 6 2 2" xfId="29646" xr:uid="{00000000-0005-0000-0000-0000BD870000}"/>
    <cellStyle name="Normal 3 5 5 6 3" xfId="29647" xr:uid="{00000000-0005-0000-0000-0000BE870000}"/>
    <cellStyle name="Normal 3 5 5 6 3 2" xfId="29648" xr:uid="{00000000-0005-0000-0000-0000BF870000}"/>
    <cellStyle name="Normal 3 5 5 6 4" xfId="29649" xr:uid="{00000000-0005-0000-0000-0000C0870000}"/>
    <cellStyle name="Normal 3 5 5 7" xfId="29650" xr:uid="{00000000-0005-0000-0000-0000C1870000}"/>
    <cellStyle name="Normal 3 5 5 7 2" xfId="29651" xr:uid="{00000000-0005-0000-0000-0000C2870000}"/>
    <cellStyle name="Normal 3 5 5 8" xfId="29652" xr:uid="{00000000-0005-0000-0000-0000C3870000}"/>
    <cellStyle name="Normal 3 5 5 8 2" xfId="29653" xr:uid="{00000000-0005-0000-0000-0000C4870000}"/>
    <cellStyle name="Normal 3 5 5 9" xfId="29654" xr:uid="{00000000-0005-0000-0000-0000C5870000}"/>
    <cellStyle name="Normal 3 5 6" xfId="29655" xr:uid="{00000000-0005-0000-0000-0000C6870000}"/>
    <cellStyle name="Normal 3 5 6 2" xfId="29656" xr:uid="{00000000-0005-0000-0000-0000C7870000}"/>
    <cellStyle name="Normal 3 5 6 2 2" xfId="29657" xr:uid="{00000000-0005-0000-0000-0000C8870000}"/>
    <cellStyle name="Normal 3 5 6 2 2 2" xfId="29658" xr:uid="{00000000-0005-0000-0000-0000C9870000}"/>
    <cellStyle name="Normal 3 5 6 2 2 2 2" xfId="29659" xr:uid="{00000000-0005-0000-0000-0000CA870000}"/>
    <cellStyle name="Normal 3 5 6 2 2 2 2 2" xfId="29660" xr:uid="{00000000-0005-0000-0000-0000CB870000}"/>
    <cellStyle name="Normal 3 5 6 2 2 2 3" xfId="29661" xr:uid="{00000000-0005-0000-0000-0000CC870000}"/>
    <cellStyle name="Normal 3 5 6 2 2 2 3 2" xfId="29662" xr:uid="{00000000-0005-0000-0000-0000CD870000}"/>
    <cellStyle name="Normal 3 5 6 2 2 2 4" xfId="29663" xr:uid="{00000000-0005-0000-0000-0000CE870000}"/>
    <cellStyle name="Normal 3 5 6 2 2 3" xfId="29664" xr:uid="{00000000-0005-0000-0000-0000CF870000}"/>
    <cellStyle name="Normal 3 5 6 2 2 3 2" xfId="29665" xr:uid="{00000000-0005-0000-0000-0000D0870000}"/>
    <cellStyle name="Normal 3 5 6 2 2 4" xfId="29666" xr:uid="{00000000-0005-0000-0000-0000D1870000}"/>
    <cellStyle name="Normal 3 5 6 2 2 4 2" xfId="29667" xr:uid="{00000000-0005-0000-0000-0000D2870000}"/>
    <cellStyle name="Normal 3 5 6 2 2 5" xfId="29668" xr:uid="{00000000-0005-0000-0000-0000D3870000}"/>
    <cellStyle name="Normal 3 5 6 2 3" xfId="29669" xr:uid="{00000000-0005-0000-0000-0000D4870000}"/>
    <cellStyle name="Normal 3 5 6 2 3 2" xfId="29670" xr:uid="{00000000-0005-0000-0000-0000D5870000}"/>
    <cellStyle name="Normal 3 5 6 2 3 2 2" xfId="29671" xr:uid="{00000000-0005-0000-0000-0000D6870000}"/>
    <cellStyle name="Normal 3 5 6 2 3 3" xfId="29672" xr:uid="{00000000-0005-0000-0000-0000D7870000}"/>
    <cellStyle name="Normal 3 5 6 2 3 3 2" xfId="29673" xr:uid="{00000000-0005-0000-0000-0000D8870000}"/>
    <cellStyle name="Normal 3 5 6 2 3 4" xfId="29674" xr:uid="{00000000-0005-0000-0000-0000D9870000}"/>
    <cellStyle name="Normal 3 5 6 2 4" xfId="29675" xr:uid="{00000000-0005-0000-0000-0000DA870000}"/>
    <cellStyle name="Normal 3 5 6 2 4 2" xfId="29676" xr:uid="{00000000-0005-0000-0000-0000DB870000}"/>
    <cellStyle name="Normal 3 5 6 2 5" xfId="29677" xr:uid="{00000000-0005-0000-0000-0000DC870000}"/>
    <cellStyle name="Normal 3 5 6 2 5 2" xfId="29678" xr:uid="{00000000-0005-0000-0000-0000DD870000}"/>
    <cellStyle name="Normal 3 5 6 2 6" xfId="29679" xr:uid="{00000000-0005-0000-0000-0000DE870000}"/>
    <cellStyle name="Normal 3 5 6 3" xfId="29680" xr:uid="{00000000-0005-0000-0000-0000DF870000}"/>
    <cellStyle name="Normal 3 5 6 3 2" xfId="29681" xr:uid="{00000000-0005-0000-0000-0000E0870000}"/>
    <cellStyle name="Normal 3 5 6 3 2 2" xfId="29682" xr:uid="{00000000-0005-0000-0000-0000E1870000}"/>
    <cellStyle name="Normal 3 5 6 3 2 2 2" xfId="29683" xr:uid="{00000000-0005-0000-0000-0000E2870000}"/>
    <cellStyle name="Normal 3 5 6 3 2 2 2 2" xfId="29684" xr:uid="{00000000-0005-0000-0000-0000E3870000}"/>
    <cellStyle name="Normal 3 5 6 3 2 2 3" xfId="29685" xr:uid="{00000000-0005-0000-0000-0000E4870000}"/>
    <cellStyle name="Normal 3 5 6 3 2 2 3 2" xfId="29686" xr:uid="{00000000-0005-0000-0000-0000E5870000}"/>
    <cellStyle name="Normal 3 5 6 3 2 2 4" xfId="29687" xr:uid="{00000000-0005-0000-0000-0000E6870000}"/>
    <cellStyle name="Normal 3 5 6 3 2 3" xfId="29688" xr:uid="{00000000-0005-0000-0000-0000E7870000}"/>
    <cellStyle name="Normal 3 5 6 3 2 3 2" xfId="29689" xr:uid="{00000000-0005-0000-0000-0000E8870000}"/>
    <cellStyle name="Normal 3 5 6 3 2 4" xfId="29690" xr:uid="{00000000-0005-0000-0000-0000E9870000}"/>
    <cellStyle name="Normal 3 5 6 3 2 4 2" xfId="29691" xr:uid="{00000000-0005-0000-0000-0000EA870000}"/>
    <cellStyle name="Normal 3 5 6 3 2 5" xfId="29692" xr:uid="{00000000-0005-0000-0000-0000EB870000}"/>
    <cellStyle name="Normal 3 5 6 3 3" xfId="29693" xr:uid="{00000000-0005-0000-0000-0000EC870000}"/>
    <cellStyle name="Normal 3 5 6 3 3 2" xfId="29694" xr:uid="{00000000-0005-0000-0000-0000ED870000}"/>
    <cellStyle name="Normal 3 5 6 3 3 2 2" xfId="29695" xr:uid="{00000000-0005-0000-0000-0000EE870000}"/>
    <cellStyle name="Normal 3 5 6 3 3 3" xfId="29696" xr:uid="{00000000-0005-0000-0000-0000EF870000}"/>
    <cellStyle name="Normal 3 5 6 3 3 3 2" xfId="29697" xr:uid="{00000000-0005-0000-0000-0000F0870000}"/>
    <cellStyle name="Normal 3 5 6 3 3 4" xfId="29698" xr:uid="{00000000-0005-0000-0000-0000F1870000}"/>
    <cellStyle name="Normal 3 5 6 3 4" xfId="29699" xr:uid="{00000000-0005-0000-0000-0000F2870000}"/>
    <cellStyle name="Normal 3 5 6 3 4 2" xfId="29700" xr:uid="{00000000-0005-0000-0000-0000F3870000}"/>
    <cellStyle name="Normal 3 5 6 3 5" xfId="29701" xr:uid="{00000000-0005-0000-0000-0000F4870000}"/>
    <cellStyle name="Normal 3 5 6 3 5 2" xfId="29702" xr:uid="{00000000-0005-0000-0000-0000F5870000}"/>
    <cellStyle name="Normal 3 5 6 3 6" xfId="29703" xr:uid="{00000000-0005-0000-0000-0000F6870000}"/>
    <cellStyle name="Normal 3 5 6 4" xfId="29704" xr:uid="{00000000-0005-0000-0000-0000F7870000}"/>
    <cellStyle name="Normal 3 5 6 4 2" xfId="29705" xr:uid="{00000000-0005-0000-0000-0000F8870000}"/>
    <cellStyle name="Normal 3 5 6 4 2 2" xfId="29706" xr:uid="{00000000-0005-0000-0000-0000F9870000}"/>
    <cellStyle name="Normal 3 5 6 4 2 2 2" xfId="29707" xr:uid="{00000000-0005-0000-0000-0000FA870000}"/>
    <cellStyle name="Normal 3 5 6 4 2 3" xfId="29708" xr:uid="{00000000-0005-0000-0000-0000FB870000}"/>
    <cellStyle name="Normal 3 5 6 4 2 3 2" xfId="29709" xr:uid="{00000000-0005-0000-0000-0000FC870000}"/>
    <cellStyle name="Normal 3 5 6 4 2 4" xfId="29710" xr:uid="{00000000-0005-0000-0000-0000FD870000}"/>
    <cellStyle name="Normal 3 5 6 4 3" xfId="29711" xr:uid="{00000000-0005-0000-0000-0000FE870000}"/>
    <cellStyle name="Normal 3 5 6 4 3 2" xfId="29712" xr:uid="{00000000-0005-0000-0000-0000FF870000}"/>
    <cellStyle name="Normal 3 5 6 4 4" xfId="29713" xr:uid="{00000000-0005-0000-0000-000000880000}"/>
    <cellStyle name="Normal 3 5 6 4 4 2" xfId="29714" xr:uid="{00000000-0005-0000-0000-000001880000}"/>
    <cellStyle name="Normal 3 5 6 4 5" xfId="29715" xr:uid="{00000000-0005-0000-0000-000002880000}"/>
    <cellStyle name="Normal 3 5 6 5" xfId="29716" xr:uid="{00000000-0005-0000-0000-000003880000}"/>
    <cellStyle name="Normal 3 5 6 5 2" xfId="29717" xr:uid="{00000000-0005-0000-0000-000004880000}"/>
    <cellStyle name="Normal 3 5 6 5 2 2" xfId="29718" xr:uid="{00000000-0005-0000-0000-000005880000}"/>
    <cellStyle name="Normal 3 5 6 5 3" xfId="29719" xr:uid="{00000000-0005-0000-0000-000006880000}"/>
    <cellStyle name="Normal 3 5 6 5 3 2" xfId="29720" xr:uid="{00000000-0005-0000-0000-000007880000}"/>
    <cellStyle name="Normal 3 5 6 5 4" xfId="29721" xr:uid="{00000000-0005-0000-0000-000008880000}"/>
    <cellStyle name="Normal 3 5 6 6" xfId="29722" xr:uid="{00000000-0005-0000-0000-000009880000}"/>
    <cellStyle name="Normal 3 5 6 6 2" xfId="29723" xr:uid="{00000000-0005-0000-0000-00000A880000}"/>
    <cellStyle name="Normal 3 5 6 6 2 2" xfId="29724" xr:uid="{00000000-0005-0000-0000-00000B880000}"/>
    <cellStyle name="Normal 3 5 6 6 3" xfId="29725" xr:uid="{00000000-0005-0000-0000-00000C880000}"/>
    <cellStyle name="Normal 3 5 6 6 3 2" xfId="29726" xr:uid="{00000000-0005-0000-0000-00000D880000}"/>
    <cellStyle name="Normal 3 5 6 6 4" xfId="29727" xr:uid="{00000000-0005-0000-0000-00000E880000}"/>
    <cellStyle name="Normal 3 5 6 7" xfId="29728" xr:uid="{00000000-0005-0000-0000-00000F880000}"/>
    <cellStyle name="Normal 3 5 6 7 2" xfId="29729" xr:uid="{00000000-0005-0000-0000-000010880000}"/>
    <cellStyle name="Normal 3 5 6 8" xfId="29730" xr:uid="{00000000-0005-0000-0000-000011880000}"/>
    <cellStyle name="Normal 3 5 6 8 2" xfId="29731" xr:uid="{00000000-0005-0000-0000-000012880000}"/>
    <cellStyle name="Normal 3 5 6 9" xfId="29732" xr:uid="{00000000-0005-0000-0000-000013880000}"/>
    <cellStyle name="Normal 3 5 7" xfId="29733" xr:uid="{00000000-0005-0000-0000-000014880000}"/>
    <cellStyle name="Normal 3 5 7 2" xfId="29734" xr:uid="{00000000-0005-0000-0000-000015880000}"/>
    <cellStyle name="Normal 3 5 7 2 2" xfId="29735" xr:uid="{00000000-0005-0000-0000-000016880000}"/>
    <cellStyle name="Normal 3 5 7 2 2 2" xfId="29736" xr:uid="{00000000-0005-0000-0000-000017880000}"/>
    <cellStyle name="Normal 3 5 7 2 2 2 2" xfId="29737" xr:uid="{00000000-0005-0000-0000-000018880000}"/>
    <cellStyle name="Normal 3 5 7 2 2 3" xfId="29738" xr:uid="{00000000-0005-0000-0000-000019880000}"/>
    <cellStyle name="Normal 3 5 7 2 2 3 2" xfId="29739" xr:uid="{00000000-0005-0000-0000-00001A880000}"/>
    <cellStyle name="Normal 3 5 7 2 2 4" xfId="29740" xr:uid="{00000000-0005-0000-0000-00001B880000}"/>
    <cellStyle name="Normal 3 5 7 2 3" xfId="29741" xr:uid="{00000000-0005-0000-0000-00001C880000}"/>
    <cellStyle name="Normal 3 5 7 2 3 2" xfId="29742" xr:uid="{00000000-0005-0000-0000-00001D880000}"/>
    <cellStyle name="Normal 3 5 7 2 4" xfId="29743" xr:uid="{00000000-0005-0000-0000-00001E880000}"/>
    <cellStyle name="Normal 3 5 7 2 4 2" xfId="29744" xr:uid="{00000000-0005-0000-0000-00001F880000}"/>
    <cellStyle name="Normal 3 5 7 2 5" xfId="29745" xr:uid="{00000000-0005-0000-0000-000020880000}"/>
    <cellStyle name="Normal 3 5 7 3" xfId="29746" xr:uid="{00000000-0005-0000-0000-000021880000}"/>
    <cellStyle name="Normal 3 5 7 3 2" xfId="29747" xr:uid="{00000000-0005-0000-0000-000022880000}"/>
    <cellStyle name="Normal 3 5 7 3 2 2" xfId="29748" xr:uid="{00000000-0005-0000-0000-000023880000}"/>
    <cellStyle name="Normal 3 5 7 3 3" xfId="29749" xr:uid="{00000000-0005-0000-0000-000024880000}"/>
    <cellStyle name="Normal 3 5 7 3 3 2" xfId="29750" xr:uid="{00000000-0005-0000-0000-000025880000}"/>
    <cellStyle name="Normal 3 5 7 3 4" xfId="29751" xr:uid="{00000000-0005-0000-0000-000026880000}"/>
    <cellStyle name="Normal 3 5 7 4" xfId="29752" xr:uid="{00000000-0005-0000-0000-000027880000}"/>
    <cellStyle name="Normal 3 5 7 4 2" xfId="29753" xr:uid="{00000000-0005-0000-0000-000028880000}"/>
    <cellStyle name="Normal 3 5 7 5" xfId="29754" xr:uid="{00000000-0005-0000-0000-000029880000}"/>
    <cellStyle name="Normal 3 5 7 5 2" xfId="29755" xr:uid="{00000000-0005-0000-0000-00002A880000}"/>
    <cellStyle name="Normal 3 5 7 6" xfId="29756" xr:uid="{00000000-0005-0000-0000-00002B880000}"/>
    <cellStyle name="Normal 3 5 8" xfId="29757" xr:uid="{00000000-0005-0000-0000-00002C880000}"/>
    <cellStyle name="Normal 3 5 8 2" xfId="29758" xr:uid="{00000000-0005-0000-0000-00002D880000}"/>
    <cellStyle name="Normal 3 5 8 2 2" xfId="29759" xr:uid="{00000000-0005-0000-0000-00002E880000}"/>
    <cellStyle name="Normal 3 5 8 2 2 2" xfId="29760" xr:uid="{00000000-0005-0000-0000-00002F880000}"/>
    <cellStyle name="Normal 3 5 8 2 2 2 2" xfId="29761" xr:uid="{00000000-0005-0000-0000-000030880000}"/>
    <cellStyle name="Normal 3 5 8 2 2 3" xfId="29762" xr:uid="{00000000-0005-0000-0000-000031880000}"/>
    <cellStyle name="Normal 3 5 8 2 2 3 2" xfId="29763" xr:uid="{00000000-0005-0000-0000-000032880000}"/>
    <cellStyle name="Normal 3 5 8 2 2 4" xfId="29764" xr:uid="{00000000-0005-0000-0000-000033880000}"/>
    <cellStyle name="Normal 3 5 8 2 3" xfId="29765" xr:uid="{00000000-0005-0000-0000-000034880000}"/>
    <cellStyle name="Normal 3 5 8 2 3 2" xfId="29766" xr:uid="{00000000-0005-0000-0000-000035880000}"/>
    <cellStyle name="Normal 3 5 8 2 4" xfId="29767" xr:uid="{00000000-0005-0000-0000-000036880000}"/>
    <cellStyle name="Normal 3 5 8 2 4 2" xfId="29768" xr:uid="{00000000-0005-0000-0000-000037880000}"/>
    <cellStyle name="Normal 3 5 8 2 5" xfId="29769" xr:uid="{00000000-0005-0000-0000-000038880000}"/>
    <cellStyle name="Normal 3 5 8 3" xfId="29770" xr:uid="{00000000-0005-0000-0000-000039880000}"/>
    <cellStyle name="Normal 3 5 8 3 2" xfId="29771" xr:uid="{00000000-0005-0000-0000-00003A880000}"/>
    <cellStyle name="Normal 3 5 8 3 2 2" xfId="29772" xr:uid="{00000000-0005-0000-0000-00003B880000}"/>
    <cellStyle name="Normal 3 5 8 3 3" xfId="29773" xr:uid="{00000000-0005-0000-0000-00003C880000}"/>
    <cellStyle name="Normal 3 5 8 3 3 2" xfId="29774" xr:uid="{00000000-0005-0000-0000-00003D880000}"/>
    <cellStyle name="Normal 3 5 8 3 4" xfId="29775" xr:uid="{00000000-0005-0000-0000-00003E880000}"/>
    <cellStyle name="Normal 3 5 8 4" xfId="29776" xr:uid="{00000000-0005-0000-0000-00003F880000}"/>
    <cellStyle name="Normal 3 5 8 4 2" xfId="29777" xr:uid="{00000000-0005-0000-0000-000040880000}"/>
    <cellStyle name="Normal 3 5 8 5" xfId="29778" xr:uid="{00000000-0005-0000-0000-000041880000}"/>
    <cellStyle name="Normal 3 5 8 5 2" xfId="29779" xr:uid="{00000000-0005-0000-0000-000042880000}"/>
    <cellStyle name="Normal 3 5 8 6" xfId="29780" xr:uid="{00000000-0005-0000-0000-000043880000}"/>
    <cellStyle name="Normal 3 5 9" xfId="29781" xr:uid="{00000000-0005-0000-0000-000044880000}"/>
    <cellStyle name="Normal 3 5 9 2" xfId="29782" xr:uid="{00000000-0005-0000-0000-000045880000}"/>
    <cellStyle name="Normal 3 5 9 2 2" xfId="29783" xr:uid="{00000000-0005-0000-0000-000046880000}"/>
    <cellStyle name="Normal 3 5 9 2 2 2" xfId="29784" xr:uid="{00000000-0005-0000-0000-000047880000}"/>
    <cellStyle name="Normal 3 5 9 2 3" xfId="29785" xr:uid="{00000000-0005-0000-0000-000048880000}"/>
    <cellStyle name="Normal 3 5 9 2 3 2" xfId="29786" xr:uid="{00000000-0005-0000-0000-000049880000}"/>
    <cellStyle name="Normal 3 5 9 2 4" xfId="29787" xr:uid="{00000000-0005-0000-0000-00004A880000}"/>
    <cellStyle name="Normal 3 5 9 3" xfId="29788" xr:uid="{00000000-0005-0000-0000-00004B880000}"/>
    <cellStyle name="Normal 3 5 9 3 2" xfId="29789" xr:uid="{00000000-0005-0000-0000-00004C880000}"/>
    <cellStyle name="Normal 3 5 9 4" xfId="29790" xr:uid="{00000000-0005-0000-0000-00004D880000}"/>
    <cellStyle name="Normal 3 5 9 4 2" xfId="29791" xr:uid="{00000000-0005-0000-0000-00004E880000}"/>
    <cellStyle name="Normal 3 5 9 5" xfId="29792" xr:uid="{00000000-0005-0000-0000-00004F880000}"/>
    <cellStyle name="Normal 3 6" xfId="2079" xr:uid="{00000000-0005-0000-0000-000050880000}"/>
    <cellStyle name="Normal 3 6 10" xfId="29793" xr:uid="{00000000-0005-0000-0000-000051880000}"/>
    <cellStyle name="Normal 3 6 10 2" xfId="29794" xr:uid="{00000000-0005-0000-0000-000052880000}"/>
    <cellStyle name="Normal 3 6 10 2 2" xfId="29795" xr:uid="{00000000-0005-0000-0000-000053880000}"/>
    <cellStyle name="Normal 3 6 10 3" xfId="29796" xr:uid="{00000000-0005-0000-0000-000054880000}"/>
    <cellStyle name="Normal 3 6 10 3 2" xfId="29797" xr:uid="{00000000-0005-0000-0000-000055880000}"/>
    <cellStyle name="Normal 3 6 10 4" xfId="29798" xr:uid="{00000000-0005-0000-0000-000056880000}"/>
    <cellStyle name="Normal 3 6 11" xfId="29799" xr:uid="{00000000-0005-0000-0000-000057880000}"/>
    <cellStyle name="Normal 3 6 11 2" xfId="29800" xr:uid="{00000000-0005-0000-0000-000058880000}"/>
    <cellStyle name="Normal 3 6 11 2 2" xfId="29801" xr:uid="{00000000-0005-0000-0000-000059880000}"/>
    <cellStyle name="Normal 3 6 11 3" xfId="29802" xr:uid="{00000000-0005-0000-0000-00005A880000}"/>
    <cellStyle name="Normal 3 6 11 3 2" xfId="29803" xr:uid="{00000000-0005-0000-0000-00005B880000}"/>
    <cellStyle name="Normal 3 6 11 4" xfId="29804" xr:uid="{00000000-0005-0000-0000-00005C880000}"/>
    <cellStyle name="Normal 3 6 12" xfId="29805" xr:uid="{00000000-0005-0000-0000-00005D880000}"/>
    <cellStyle name="Normal 3 6 12 2" xfId="29806" xr:uid="{00000000-0005-0000-0000-00005E880000}"/>
    <cellStyle name="Normal 3 6 13" xfId="29807" xr:uid="{00000000-0005-0000-0000-00005F880000}"/>
    <cellStyle name="Normal 3 6 13 2" xfId="29808" xr:uid="{00000000-0005-0000-0000-000060880000}"/>
    <cellStyle name="Normal 3 6 14" xfId="29809" xr:uid="{00000000-0005-0000-0000-000061880000}"/>
    <cellStyle name="Normal 3 6 15" xfId="43444" xr:uid="{00000000-0005-0000-0000-000062880000}"/>
    <cellStyle name="Normal 3 6 2" xfId="29810" xr:uid="{00000000-0005-0000-0000-000063880000}"/>
    <cellStyle name="Normal 3 6 2 10" xfId="29811" xr:uid="{00000000-0005-0000-0000-000064880000}"/>
    <cellStyle name="Normal 3 6 2 10 2" xfId="29812" xr:uid="{00000000-0005-0000-0000-000065880000}"/>
    <cellStyle name="Normal 3 6 2 11" xfId="29813" xr:uid="{00000000-0005-0000-0000-000066880000}"/>
    <cellStyle name="Normal 3 6 2 11 2" xfId="29814" xr:uid="{00000000-0005-0000-0000-000067880000}"/>
    <cellStyle name="Normal 3 6 2 12" xfId="29815" xr:uid="{00000000-0005-0000-0000-000068880000}"/>
    <cellStyle name="Normal 3 6 2 13" xfId="43445" xr:uid="{00000000-0005-0000-0000-000069880000}"/>
    <cellStyle name="Normal 3 6 2 2" xfId="29816" xr:uid="{00000000-0005-0000-0000-00006A880000}"/>
    <cellStyle name="Normal 3 6 2 2 10" xfId="29817" xr:uid="{00000000-0005-0000-0000-00006B880000}"/>
    <cellStyle name="Normal 3 6 2 2 11" xfId="43446" xr:uid="{00000000-0005-0000-0000-00006C880000}"/>
    <cellStyle name="Normal 3 6 2 2 2" xfId="29818" xr:uid="{00000000-0005-0000-0000-00006D880000}"/>
    <cellStyle name="Normal 3 6 2 2 2 2" xfId="29819" xr:uid="{00000000-0005-0000-0000-00006E880000}"/>
    <cellStyle name="Normal 3 6 2 2 2 2 2" xfId="29820" xr:uid="{00000000-0005-0000-0000-00006F880000}"/>
    <cellStyle name="Normal 3 6 2 2 2 2 2 2" xfId="29821" xr:uid="{00000000-0005-0000-0000-000070880000}"/>
    <cellStyle name="Normal 3 6 2 2 2 2 2 2 2" xfId="29822" xr:uid="{00000000-0005-0000-0000-000071880000}"/>
    <cellStyle name="Normal 3 6 2 2 2 2 2 2 2 2" xfId="29823" xr:uid="{00000000-0005-0000-0000-000072880000}"/>
    <cellStyle name="Normal 3 6 2 2 2 2 2 2 3" xfId="29824" xr:uid="{00000000-0005-0000-0000-000073880000}"/>
    <cellStyle name="Normal 3 6 2 2 2 2 2 2 3 2" xfId="29825" xr:uid="{00000000-0005-0000-0000-000074880000}"/>
    <cellStyle name="Normal 3 6 2 2 2 2 2 2 4" xfId="29826" xr:uid="{00000000-0005-0000-0000-000075880000}"/>
    <cellStyle name="Normal 3 6 2 2 2 2 2 3" xfId="29827" xr:uid="{00000000-0005-0000-0000-000076880000}"/>
    <cellStyle name="Normal 3 6 2 2 2 2 2 3 2" xfId="29828" xr:uid="{00000000-0005-0000-0000-000077880000}"/>
    <cellStyle name="Normal 3 6 2 2 2 2 2 4" xfId="29829" xr:uid="{00000000-0005-0000-0000-000078880000}"/>
    <cellStyle name="Normal 3 6 2 2 2 2 2 4 2" xfId="29830" xr:uid="{00000000-0005-0000-0000-000079880000}"/>
    <cellStyle name="Normal 3 6 2 2 2 2 2 5" xfId="29831" xr:uid="{00000000-0005-0000-0000-00007A880000}"/>
    <cellStyle name="Normal 3 6 2 2 2 2 3" xfId="29832" xr:uid="{00000000-0005-0000-0000-00007B880000}"/>
    <cellStyle name="Normal 3 6 2 2 2 2 3 2" xfId="29833" xr:uid="{00000000-0005-0000-0000-00007C880000}"/>
    <cellStyle name="Normal 3 6 2 2 2 2 3 2 2" xfId="29834" xr:uid="{00000000-0005-0000-0000-00007D880000}"/>
    <cellStyle name="Normal 3 6 2 2 2 2 3 3" xfId="29835" xr:uid="{00000000-0005-0000-0000-00007E880000}"/>
    <cellStyle name="Normal 3 6 2 2 2 2 3 3 2" xfId="29836" xr:uid="{00000000-0005-0000-0000-00007F880000}"/>
    <cellStyle name="Normal 3 6 2 2 2 2 3 4" xfId="29837" xr:uid="{00000000-0005-0000-0000-000080880000}"/>
    <cellStyle name="Normal 3 6 2 2 2 2 4" xfId="29838" xr:uid="{00000000-0005-0000-0000-000081880000}"/>
    <cellStyle name="Normal 3 6 2 2 2 2 4 2" xfId="29839" xr:uid="{00000000-0005-0000-0000-000082880000}"/>
    <cellStyle name="Normal 3 6 2 2 2 2 5" xfId="29840" xr:uid="{00000000-0005-0000-0000-000083880000}"/>
    <cellStyle name="Normal 3 6 2 2 2 2 5 2" xfId="29841" xr:uid="{00000000-0005-0000-0000-000084880000}"/>
    <cellStyle name="Normal 3 6 2 2 2 2 6" xfId="29842" xr:uid="{00000000-0005-0000-0000-000085880000}"/>
    <cellStyle name="Normal 3 6 2 2 2 3" xfId="29843" xr:uid="{00000000-0005-0000-0000-000086880000}"/>
    <cellStyle name="Normal 3 6 2 2 2 3 2" xfId="29844" xr:uid="{00000000-0005-0000-0000-000087880000}"/>
    <cellStyle name="Normal 3 6 2 2 2 3 2 2" xfId="29845" xr:uid="{00000000-0005-0000-0000-000088880000}"/>
    <cellStyle name="Normal 3 6 2 2 2 3 2 2 2" xfId="29846" xr:uid="{00000000-0005-0000-0000-000089880000}"/>
    <cellStyle name="Normal 3 6 2 2 2 3 2 2 2 2" xfId="29847" xr:uid="{00000000-0005-0000-0000-00008A880000}"/>
    <cellStyle name="Normal 3 6 2 2 2 3 2 2 3" xfId="29848" xr:uid="{00000000-0005-0000-0000-00008B880000}"/>
    <cellStyle name="Normal 3 6 2 2 2 3 2 2 3 2" xfId="29849" xr:uid="{00000000-0005-0000-0000-00008C880000}"/>
    <cellStyle name="Normal 3 6 2 2 2 3 2 2 4" xfId="29850" xr:uid="{00000000-0005-0000-0000-00008D880000}"/>
    <cellStyle name="Normal 3 6 2 2 2 3 2 3" xfId="29851" xr:uid="{00000000-0005-0000-0000-00008E880000}"/>
    <cellStyle name="Normal 3 6 2 2 2 3 2 3 2" xfId="29852" xr:uid="{00000000-0005-0000-0000-00008F880000}"/>
    <cellStyle name="Normal 3 6 2 2 2 3 2 4" xfId="29853" xr:uid="{00000000-0005-0000-0000-000090880000}"/>
    <cellStyle name="Normal 3 6 2 2 2 3 2 4 2" xfId="29854" xr:uid="{00000000-0005-0000-0000-000091880000}"/>
    <cellStyle name="Normal 3 6 2 2 2 3 2 5" xfId="29855" xr:uid="{00000000-0005-0000-0000-000092880000}"/>
    <cellStyle name="Normal 3 6 2 2 2 3 3" xfId="29856" xr:uid="{00000000-0005-0000-0000-000093880000}"/>
    <cellStyle name="Normal 3 6 2 2 2 3 3 2" xfId="29857" xr:uid="{00000000-0005-0000-0000-000094880000}"/>
    <cellStyle name="Normal 3 6 2 2 2 3 3 2 2" xfId="29858" xr:uid="{00000000-0005-0000-0000-000095880000}"/>
    <cellStyle name="Normal 3 6 2 2 2 3 3 3" xfId="29859" xr:uid="{00000000-0005-0000-0000-000096880000}"/>
    <cellStyle name="Normal 3 6 2 2 2 3 3 3 2" xfId="29860" xr:uid="{00000000-0005-0000-0000-000097880000}"/>
    <cellStyle name="Normal 3 6 2 2 2 3 3 4" xfId="29861" xr:uid="{00000000-0005-0000-0000-000098880000}"/>
    <cellStyle name="Normal 3 6 2 2 2 3 4" xfId="29862" xr:uid="{00000000-0005-0000-0000-000099880000}"/>
    <cellStyle name="Normal 3 6 2 2 2 3 4 2" xfId="29863" xr:uid="{00000000-0005-0000-0000-00009A880000}"/>
    <cellStyle name="Normal 3 6 2 2 2 3 5" xfId="29864" xr:uid="{00000000-0005-0000-0000-00009B880000}"/>
    <cellStyle name="Normal 3 6 2 2 2 3 5 2" xfId="29865" xr:uid="{00000000-0005-0000-0000-00009C880000}"/>
    <cellStyle name="Normal 3 6 2 2 2 3 6" xfId="29866" xr:uid="{00000000-0005-0000-0000-00009D880000}"/>
    <cellStyle name="Normal 3 6 2 2 2 4" xfId="29867" xr:uid="{00000000-0005-0000-0000-00009E880000}"/>
    <cellStyle name="Normal 3 6 2 2 2 4 2" xfId="29868" xr:uid="{00000000-0005-0000-0000-00009F880000}"/>
    <cellStyle name="Normal 3 6 2 2 2 4 2 2" xfId="29869" xr:uid="{00000000-0005-0000-0000-0000A0880000}"/>
    <cellStyle name="Normal 3 6 2 2 2 4 2 2 2" xfId="29870" xr:uid="{00000000-0005-0000-0000-0000A1880000}"/>
    <cellStyle name="Normal 3 6 2 2 2 4 2 3" xfId="29871" xr:uid="{00000000-0005-0000-0000-0000A2880000}"/>
    <cellStyle name="Normal 3 6 2 2 2 4 2 3 2" xfId="29872" xr:uid="{00000000-0005-0000-0000-0000A3880000}"/>
    <cellStyle name="Normal 3 6 2 2 2 4 2 4" xfId="29873" xr:uid="{00000000-0005-0000-0000-0000A4880000}"/>
    <cellStyle name="Normal 3 6 2 2 2 4 3" xfId="29874" xr:uid="{00000000-0005-0000-0000-0000A5880000}"/>
    <cellStyle name="Normal 3 6 2 2 2 4 3 2" xfId="29875" xr:uid="{00000000-0005-0000-0000-0000A6880000}"/>
    <cellStyle name="Normal 3 6 2 2 2 4 4" xfId="29876" xr:uid="{00000000-0005-0000-0000-0000A7880000}"/>
    <cellStyle name="Normal 3 6 2 2 2 4 4 2" xfId="29877" xr:uid="{00000000-0005-0000-0000-0000A8880000}"/>
    <cellStyle name="Normal 3 6 2 2 2 4 5" xfId="29878" xr:uid="{00000000-0005-0000-0000-0000A9880000}"/>
    <cellStyle name="Normal 3 6 2 2 2 5" xfId="29879" xr:uid="{00000000-0005-0000-0000-0000AA880000}"/>
    <cellStyle name="Normal 3 6 2 2 2 5 2" xfId="29880" xr:uid="{00000000-0005-0000-0000-0000AB880000}"/>
    <cellStyle name="Normal 3 6 2 2 2 5 2 2" xfId="29881" xr:uid="{00000000-0005-0000-0000-0000AC880000}"/>
    <cellStyle name="Normal 3 6 2 2 2 5 3" xfId="29882" xr:uid="{00000000-0005-0000-0000-0000AD880000}"/>
    <cellStyle name="Normal 3 6 2 2 2 5 3 2" xfId="29883" xr:uid="{00000000-0005-0000-0000-0000AE880000}"/>
    <cellStyle name="Normal 3 6 2 2 2 5 4" xfId="29884" xr:uid="{00000000-0005-0000-0000-0000AF880000}"/>
    <cellStyle name="Normal 3 6 2 2 2 6" xfId="29885" xr:uid="{00000000-0005-0000-0000-0000B0880000}"/>
    <cellStyle name="Normal 3 6 2 2 2 6 2" xfId="29886" xr:uid="{00000000-0005-0000-0000-0000B1880000}"/>
    <cellStyle name="Normal 3 6 2 2 2 6 2 2" xfId="29887" xr:uid="{00000000-0005-0000-0000-0000B2880000}"/>
    <cellStyle name="Normal 3 6 2 2 2 6 3" xfId="29888" xr:uid="{00000000-0005-0000-0000-0000B3880000}"/>
    <cellStyle name="Normal 3 6 2 2 2 6 3 2" xfId="29889" xr:uid="{00000000-0005-0000-0000-0000B4880000}"/>
    <cellStyle name="Normal 3 6 2 2 2 6 4" xfId="29890" xr:uid="{00000000-0005-0000-0000-0000B5880000}"/>
    <cellStyle name="Normal 3 6 2 2 2 7" xfId="29891" xr:uid="{00000000-0005-0000-0000-0000B6880000}"/>
    <cellStyle name="Normal 3 6 2 2 2 7 2" xfId="29892" xr:uid="{00000000-0005-0000-0000-0000B7880000}"/>
    <cellStyle name="Normal 3 6 2 2 2 8" xfId="29893" xr:uid="{00000000-0005-0000-0000-0000B8880000}"/>
    <cellStyle name="Normal 3 6 2 2 2 8 2" xfId="29894" xr:uid="{00000000-0005-0000-0000-0000B9880000}"/>
    <cellStyle name="Normal 3 6 2 2 2 9" xfId="29895" xr:uid="{00000000-0005-0000-0000-0000BA880000}"/>
    <cellStyle name="Normal 3 6 2 2 3" xfId="29896" xr:uid="{00000000-0005-0000-0000-0000BB880000}"/>
    <cellStyle name="Normal 3 6 2 2 3 2" xfId="29897" xr:uid="{00000000-0005-0000-0000-0000BC880000}"/>
    <cellStyle name="Normal 3 6 2 2 3 2 2" xfId="29898" xr:uid="{00000000-0005-0000-0000-0000BD880000}"/>
    <cellStyle name="Normal 3 6 2 2 3 2 2 2" xfId="29899" xr:uid="{00000000-0005-0000-0000-0000BE880000}"/>
    <cellStyle name="Normal 3 6 2 2 3 2 2 2 2" xfId="29900" xr:uid="{00000000-0005-0000-0000-0000BF880000}"/>
    <cellStyle name="Normal 3 6 2 2 3 2 2 3" xfId="29901" xr:uid="{00000000-0005-0000-0000-0000C0880000}"/>
    <cellStyle name="Normal 3 6 2 2 3 2 2 3 2" xfId="29902" xr:uid="{00000000-0005-0000-0000-0000C1880000}"/>
    <cellStyle name="Normal 3 6 2 2 3 2 2 4" xfId="29903" xr:uid="{00000000-0005-0000-0000-0000C2880000}"/>
    <cellStyle name="Normal 3 6 2 2 3 2 3" xfId="29904" xr:uid="{00000000-0005-0000-0000-0000C3880000}"/>
    <cellStyle name="Normal 3 6 2 2 3 2 3 2" xfId="29905" xr:uid="{00000000-0005-0000-0000-0000C4880000}"/>
    <cellStyle name="Normal 3 6 2 2 3 2 4" xfId="29906" xr:uid="{00000000-0005-0000-0000-0000C5880000}"/>
    <cellStyle name="Normal 3 6 2 2 3 2 4 2" xfId="29907" xr:uid="{00000000-0005-0000-0000-0000C6880000}"/>
    <cellStyle name="Normal 3 6 2 2 3 2 5" xfId="29908" xr:uid="{00000000-0005-0000-0000-0000C7880000}"/>
    <cellStyle name="Normal 3 6 2 2 3 3" xfId="29909" xr:uid="{00000000-0005-0000-0000-0000C8880000}"/>
    <cellStyle name="Normal 3 6 2 2 3 3 2" xfId="29910" xr:uid="{00000000-0005-0000-0000-0000C9880000}"/>
    <cellStyle name="Normal 3 6 2 2 3 3 2 2" xfId="29911" xr:uid="{00000000-0005-0000-0000-0000CA880000}"/>
    <cellStyle name="Normal 3 6 2 2 3 3 3" xfId="29912" xr:uid="{00000000-0005-0000-0000-0000CB880000}"/>
    <cellStyle name="Normal 3 6 2 2 3 3 3 2" xfId="29913" xr:uid="{00000000-0005-0000-0000-0000CC880000}"/>
    <cellStyle name="Normal 3 6 2 2 3 3 4" xfId="29914" xr:uid="{00000000-0005-0000-0000-0000CD880000}"/>
    <cellStyle name="Normal 3 6 2 2 3 4" xfId="29915" xr:uid="{00000000-0005-0000-0000-0000CE880000}"/>
    <cellStyle name="Normal 3 6 2 2 3 4 2" xfId="29916" xr:uid="{00000000-0005-0000-0000-0000CF880000}"/>
    <cellStyle name="Normal 3 6 2 2 3 5" xfId="29917" xr:uid="{00000000-0005-0000-0000-0000D0880000}"/>
    <cellStyle name="Normal 3 6 2 2 3 5 2" xfId="29918" xr:uid="{00000000-0005-0000-0000-0000D1880000}"/>
    <cellStyle name="Normal 3 6 2 2 3 6" xfId="29919" xr:uid="{00000000-0005-0000-0000-0000D2880000}"/>
    <cellStyle name="Normal 3 6 2 2 4" xfId="29920" xr:uid="{00000000-0005-0000-0000-0000D3880000}"/>
    <cellStyle name="Normal 3 6 2 2 4 2" xfId="29921" xr:uid="{00000000-0005-0000-0000-0000D4880000}"/>
    <cellStyle name="Normal 3 6 2 2 4 2 2" xfId="29922" xr:uid="{00000000-0005-0000-0000-0000D5880000}"/>
    <cellStyle name="Normal 3 6 2 2 4 2 2 2" xfId="29923" xr:uid="{00000000-0005-0000-0000-0000D6880000}"/>
    <cellStyle name="Normal 3 6 2 2 4 2 2 2 2" xfId="29924" xr:uid="{00000000-0005-0000-0000-0000D7880000}"/>
    <cellStyle name="Normal 3 6 2 2 4 2 2 3" xfId="29925" xr:uid="{00000000-0005-0000-0000-0000D8880000}"/>
    <cellStyle name="Normal 3 6 2 2 4 2 2 3 2" xfId="29926" xr:uid="{00000000-0005-0000-0000-0000D9880000}"/>
    <cellStyle name="Normal 3 6 2 2 4 2 2 4" xfId="29927" xr:uid="{00000000-0005-0000-0000-0000DA880000}"/>
    <cellStyle name="Normal 3 6 2 2 4 2 3" xfId="29928" xr:uid="{00000000-0005-0000-0000-0000DB880000}"/>
    <cellStyle name="Normal 3 6 2 2 4 2 3 2" xfId="29929" xr:uid="{00000000-0005-0000-0000-0000DC880000}"/>
    <cellStyle name="Normal 3 6 2 2 4 2 4" xfId="29930" xr:uid="{00000000-0005-0000-0000-0000DD880000}"/>
    <cellStyle name="Normal 3 6 2 2 4 2 4 2" xfId="29931" xr:uid="{00000000-0005-0000-0000-0000DE880000}"/>
    <cellStyle name="Normal 3 6 2 2 4 2 5" xfId="29932" xr:uid="{00000000-0005-0000-0000-0000DF880000}"/>
    <cellStyle name="Normal 3 6 2 2 4 3" xfId="29933" xr:uid="{00000000-0005-0000-0000-0000E0880000}"/>
    <cellStyle name="Normal 3 6 2 2 4 3 2" xfId="29934" xr:uid="{00000000-0005-0000-0000-0000E1880000}"/>
    <cellStyle name="Normal 3 6 2 2 4 3 2 2" xfId="29935" xr:uid="{00000000-0005-0000-0000-0000E2880000}"/>
    <cellStyle name="Normal 3 6 2 2 4 3 3" xfId="29936" xr:uid="{00000000-0005-0000-0000-0000E3880000}"/>
    <cellStyle name="Normal 3 6 2 2 4 3 3 2" xfId="29937" xr:uid="{00000000-0005-0000-0000-0000E4880000}"/>
    <cellStyle name="Normal 3 6 2 2 4 3 4" xfId="29938" xr:uid="{00000000-0005-0000-0000-0000E5880000}"/>
    <cellStyle name="Normal 3 6 2 2 4 4" xfId="29939" xr:uid="{00000000-0005-0000-0000-0000E6880000}"/>
    <cellStyle name="Normal 3 6 2 2 4 4 2" xfId="29940" xr:uid="{00000000-0005-0000-0000-0000E7880000}"/>
    <cellStyle name="Normal 3 6 2 2 4 5" xfId="29941" xr:uid="{00000000-0005-0000-0000-0000E8880000}"/>
    <cellStyle name="Normal 3 6 2 2 4 5 2" xfId="29942" xr:uid="{00000000-0005-0000-0000-0000E9880000}"/>
    <cellStyle name="Normal 3 6 2 2 4 6" xfId="29943" xr:uid="{00000000-0005-0000-0000-0000EA880000}"/>
    <cellStyle name="Normal 3 6 2 2 5" xfId="29944" xr:uid="{00000000-0005-0000-0000-0000EB880000}"/>
    <cellStyle name="Normal 3 6 2 2 5 2" xfId="29945" xr:uid="{00000000-0005-0000-0000-0000EC880000}"/>
    <cellStyle name="Normal 3 6 2 2 5 2 2" xfId="29946" xr:uid="{00000000-0005-0000-0000-0000ED880000}"/>
    <cellStyle name="Normal 3 6 2 2 5 2 2 2" xfId="29947" xr:uid="{00000000-0005-0000-0000-0000EE880000}"/>
    <cellStyle name="Normal 3 6 2 2 5 2 3" xfId="29948" xr:uid="{00000000-0005-0000-0000-0000EF880000}"/>
    <cellStyle name="Normal 3 6 2 2 5 2 3 2" xfId="29949" xr:uid="{00000000-0005-0000-0000-0000F0880000}"/>
    <cellStyle name="Normal 3 6 2 2 5 2 4" xfId="29950" xr:uid="{00000000-0005-0000-0000-0000F1880000}"/>
    <cellStyle name="Normal 3 6 2 2 5 3" xfId="29951" xr:uid="{00000000-0005-0000-0000-0000F2880000}"/>
    <cellStyle name="Normal 3 6 2 2 5 3 2" xfId="29952" xr:uid="{00000000-0005-0000-0000-0000F3880000}"/>
    <cellStyle name="Normal 3 6 2 2 5 4" xfId="29953" xr:uid="{00000000-0005-0000-0000-0000F4880000}"/>
    <cellStyle name="Normal 3 6 2 2 5 4 2" xfId="29954" xr:uid="{00000000-0005-0000-0000-0000F5880000}"/>
    <cellStyle name="Normal 3 6 2 2 5 5" xfId="29955" xr:uid="{00000000-0005-0000-0000-0000F6880000}"/>
    <cellStyle name="Normal 3 6 2 2 6" xfId="29956" xr:uid="{00000000-0005-0000-0000-0000F7880000}"/>
    <cellStyle name="Normal 3 6 2 2 6 2" xfId="29957" xr:uid="{00000000-0005-0000-0000-0000F8880000}"/>
    <cellStyle name="Normal 3 6 2 2 6 2 2" xfId="29958" xr:uid="{00000000-0005-0000-0000-0000F9880000}"/>
    <cellStyle name="Normal 3 6 2 2 6 3" xfId="29959" xr:uid="{00000000-0005-0000-0000-0000FA880000}"/>
    <cellStyle name="Normal 3 6 2 2 6 3 2" xfId="29960" xr:uid="{00000000-0005-0000-0000-0000FB880000}"/>
    <cellStyle name="Normal 3 6 2 2 6 4" xfId="29961" xr:uid="{00000000-0005-0000-0000-0000FC880000}"/>
    <cellStyle name="Normal 3 6 2 2 7" xfId="29962" xr:uid="{00000000-0005-0000-0000-0000FD880000}"/>
    <cellStyle name="Normal 3 6 2 2 7 2" xfId="29963" xr:uid="{00000000-0005-0000-0000-0000FE880000}"/>
    <cellStyle name="Normal 3 6 2 2 7 2 2" xfId="29964" xr:uid="{00000000-0005-0000-0000-0000FF880000}"/>
    <cellStyle name="Normal 3 6 2 2 7 3" xfId="29965" xr:uid="{00000000-0005-0000-0000-000000890000}"/>
    <cellStyle name="Normal 3 6 2 2 7 3 2" xfId="29966" xr:uid="{00000000-0005-0000-0000-000001890000}"/>
    <cellStyle name="Normal 3 6 2 2 7 4" xfId="29967" xr:uid="{00000000-0005-0000-0000-000002890000}"/>
    <cellStyle name="Normal 3 6 2 2 8" xfId="29968" xr:uid="{00000000-0005-0000-0000-000003890000}"/>
    <cellStyle name="Normal 3 6 2 2 8 2" xfId="29969" xr:uid="{00000000-0005-0000-0000-000004890000}"/>
    <cellStyle name="Normal 3 6 2 2 9" xfId="29970" xr:uid="{00000000-0005-0000-0000-000005890000}"/>
    <cellStyle name="Normal 3 6 2 2 9 2" xfId="29971" xr:uid="{00000000-0005-0000-0000-000006890000}"/>
    <cellStyle name="Normal 3 6 2 3" xfId="29972" xr:uid="{00000000-0005-0000-0000-000007890000}"/>
    <cellStyle name="Normal 3 6 2 3 2" xfId="29973" xr:uid="{00000000-0005-0000-0000-000008890000}"/>
    <cellStyle name="Normal 3 6 2 3 2 2" xfId="29974" xr:uid="{00000000-0005-0000-0000-000009890000}"/>
    <cellStyle name="Normal 3 6 2 3 2 2 2" xfId="29975" xr:uid="{00000000-0005-0000-0000-00000A890000}"/>
    <cellStyle name="Normal 3 6 2 3 2 2 2 2" xfId="29976" xr:uid="{00000000-0005-0000-0000-00000B890000}"/>
    <cellStyle name="Normal 3 6 2 3 2 2 2 2 2" xfId="29977" xr:uid="{00000000-0005-0000-0000-00000C890000}"/>
    <cellStyle name="Normal 3 6 2 3 2 2 2 3" xfId="29978" xr:uid="{00000000-0005-0000-0000-00000D890000}"/>
    <cellStyle name="Normal 3 6 2 3 2 2 2 3 2" xfId="29979" xr:uid="{00000000-0005-0000-0000-00000E890000}"/>
    <cellStyle name="Normal 3 6 2 3 2 2 2 4" xfId="29980" xr:uid="{00000000-0005-0000-0000-00000F890000}"/>
    <cellStyle name="Normal 3 6 2 3 2 2 3" xfId="29981" xr:uid="{00000000-0005-0000-0000-000010890000}"/>
    <cellStyle name="Normal 3 6 2 3 2 2 3 2" xfId="29982" xr:uid="{00000000-0005-0000-0000-000011890000}"/>
    <cellStyle name="Normal 3 6 2 3 2 2 4" xfId="29983" xr:uid="{00000000-0005-0000-0000-000012890000}"/>
    <cellStyle name="Normal 3 6 2 3 2 2 4 2" xfId="29984" xr:uid="{00000000-0005-0000-0000-000013890000}"/>
    <cellStyle name="Normal 3 6 2 3 2 2 5" xfId="29985" xr:uid="{00000000-0005-0000-0000-000014890000}"/>
    <cellStyle name="Normal 3 6 2 3 2 3" xfId="29986" xr:uid="{00000000-0005-0000-0000-000015890000}"/>
    <cellStyle name="Normal 3 6 2 3 2 3 2" xfId="29987" xr:uid="{00000000-0005-0000-0000-000016890000}"/>
    <cellStyle name="Normal 3 6 2 3 2 3 2 2" xfId="29988" xr:uid="{00000000-0005-0000-0000-000017890000}"/>
    <cellStyle name="Normal 3 6 2 3 2 3 3" xfId="29989" xr:uid="{00000000-0005-0000-0000-000018890000}"/>
    <cellStyle name="Normal 3 6 2 3 2 3 3 2" xfId="29990" xr:uid="{00000000-0005-0000-0000-000019890000}"/>
    <cellStyle name="Normal 3 6 2 3 2 3 4" xfId="29991" xr:uid="{00000000-0005-0000-0000-00001A890000}"/>
    <cellStyle name="Normal 3 6 2 3 2 4" xfId="29992" xr:uid="{00000000-0005-0000-0000-00001B890000}"/>
    <cellStyle name="Normal 3 6 2 3 2 4 2" xfId="29993" xr:uid="{00000000-0005-0000-0000-00001C890000}"/>
    <cellStyle name="Normal 3 6 2 3 2 5" xfId="29994" xr:uid="{00000000-0005-0000-0000-00001D890000}"/>
    <cellStyle name="Normal 3 6 2 3 2 5 2" xfId="29995" xr:uid="{00000000-0005-0000-0000-00001E890000}"/>
    <cellStyle name="Normal 3 6 2 3 2 6" xfId="29996" xr:uid="{00000000-0005-0000-0000-00001F890000}"/>
    <cellStyle name="Normal 3 6 2 3 3" xfId="29997" xr:uid="{00000000-0005-0000-0000-000020890000}"/>
    <cellStyle name="Normal 3 6 2 3 3 2" xfId="29998" xr:uid="{00000000-0005-0000-0000-000021890000}"/>
    <cellStyle name="Normal 3 6 2 3 3 2 2" xfId="29999" xr:uid="{00000000-0005-0000-0000-000022890000}"/>
    <cellStyle name="Normal 3 6 2 3 3 2 2 2" xfId="30000" xr:uid="{00000000-0005-0000-0000-000023890000}"/>
    <cellStyle name="Normal 3 6 2 3 3 2 2 2 2" xfId="30001" xr:uid="{00000000-0005-0000-0000-000024890000}"/>
    <cellStyle name="Normal 3 6 2 3 3 2 2 3" xfId="30002" xr:uid="{00000000-0005-0000-0000-000025890000}"/>
    <cellStyle name="Normal 3 6 2 3 3 2 2 3 2" xfId="30003" xr:uid="{00000000-0005-0000-0000-000026890000}"/>
    <cellStyle name="Normal 3 6 2 3 3 2 2 4" xfId="30004" xr:uid="{00000000-0005-0000-0000-000027890000}"/>
    <cellStyle name="Normal 3 6 2 3 3 2 3" xfId="30005" xr:uid="{00000000-0005-0000-0000-000028890000}"/>
    <cellStyle name="Normal 3 6 2 3 3 2 3 2" xfId="30006" xr:uid="{00000000-0005-0000-0000-000029890000}"/>
    <cellStyle name="Normal 3 6 2 3 3 2 4" xfId="30007" xr:uid="{00000000-0005-0000-0000-00002A890000}"/>
    <cellStyle name="Normal 3 6 2 3 3 2 4 2" xfId="30008" xr:uid="{00000000-0005-0000-0000-00002B890000}"/>
    <cellStyle name="Normal 3 6 2 3 3 2 5" xfId="30009" xr:uid="{00000000-0005-0000-0000-00002C890000}"/>
    <cellStyle name="Normal 3 6 2 3 3 3" xfId="30010" xr:uid="{00000000-0005-0000-0000-00002D890000}"/>
    <cellStyle name="Normal 3 6 2 3 3 3 2" xfId="30011" xr:uid="{00000000-0005-0000-0000-00002E890000}"/>
    <cellStyle name="Normal 3 6 2 3 3 3 2 2" xfId="30012" xr:uid="{00000000-0005-0000-0000-00002F890000}"/>
    <cellStyle name="Normal 3 6 2 3 3 3 3" xfId="30013" xr:uid="{00000000-0005-0000-0000-000030890000}"/>
    <cellStyle name="Normal 3 6 2 3 3 3 3 2" xfId="30014" xr:uid="{00000000-0005-0000-0000-000031890000}"/>
    <cellStyle name="Normal 3 6 2 3 3 3 4" xfId="30015" xr:uid="{00000000-0005-0000-0000-000032890000}"/>
    <cellStyle name="Normal 3 6 2 3 3 4" xfId="30016" xr:uid="{00000000-0005-0000-0000-000033890000}"/>
    <cellStyle name="Normal 3 6 2 3 3 4 2" xfId="30017" xr:uid="{00000000-0005-0000-0000-000034890000}"/>
    <cellStyle name="Normal 3 6 2 3 3 5" xfId="30018" xr:uid="{00000000-0005-0000-0000-000035890000}"/>
    <cellStyle name="Normal 3 6 2 3 3 5 2" xfId="30019" xr:uid="{00000000-0005-0000-0000-000036890000}"/>
    <cellStyle name="Normal 3 6 2 3 3 6" xfId="30020" xr:uid="{00000000-0005-0000-0000-000037890000}"/>
    <cellStyle name="Normal 3 6 2 3 4" xfId="30021" xr:uid="{00000000-0005-0000-0000-000038890000}"/>
    <cellStyle name="Normal 3 6 2 3 4 2" xfId="30022" xr:uid="{00000000-0005-0000-0000-000039890000}"/>
    <cellStyle name="Normal 3 6 2 3 4 2 2" xfId="30023" xr:uid="{00000000-0005-0000-0000-00003A890000}"/>
    <cellStyle name="Normal 3 6 2 3 4 2 2 2" xfId="30024" xr:uid="{00000000-0005-0000-0000-00003B890000}"/>
    <cellStyle name="Normal 3 6 2 3 4 2 3" xfId="30025" xr:uid="{00000000-0005-0000-0000-00003C890000}"/>
    <cellStyle name="Normal 3 6 2 3 4 2 3 2" xfId="30026" xr:uid="{00000000-0005-0000-0000-00003D890000}"/>
    <cellStyle name="Normal 3 6 2 3 4 2 4" xfId="30027" xr:uid="{00000000-0005-0000-0000-00003E890000}"/>
    <cellStyle name="Normal 3 6 2 3 4 3" xfId="30028" xr:uid="{00000000-0005-0000-0000-00003F890000}"/>
    <cellStyle name="Normal 3 6 2 3 4 3 2" xfId="30029" xr:uid="{00000000-0005-0000-0000-000040890000}"/>
    <cellStyle name="Normal 3 6 2 3 4 4" xfId="30030" xr:uid="{00000000-0005-0000-0000-000041890000}"/>
    <cellStyle name="Normal 3 6 2 3 4 4 2" xfId="30031" xr:uid="{00000000-0005-0000-0000-000042890000}"/>
    <cellStyle name="Normal 3 6 2 3 4 5" xfId="30032" xr:uid="{00000000-0005-0000-0000-000043890000}"/>
    <cellStyle name="Normal 3 6 2 3 5" xfId="30033" xr:uid="{00000000-0005-0000-0000-000044890000}"/>
    <cellStyle name="Normal 3 6 2 3 5 2" xfId="30034" xr:uid="{00000000-0005-0000-0000-000045890000}"/>
    <cellStyle name="Normal 3 6 2 3 5 2 2" xfId="30035" xr:uid="{00000000-0005-0000-0000-000046890000}"/>
    <cellStyle name="Normal 3 6 2 3 5 3" xfId="30036" xr:uid="{00000000-0005-0000-0000-000047890000}"/>
    <cellStyle name="Normal 3 6 2 3 5 3 2" xfId="30037" xr:uid="{00000000-0005-0000-0000-000048890000}"/>
    <cellStyle name="Normal 3 6 2 3 5 4" xfId="30038" xr:uid="{00000000-0005-0000-0000-000049890000}"/>
    <cellStyle name="Normal 3 6 2 3 6" xfId="30039" xr:uid="{00000000-0005-0000-0000-00004A890000}"/>
    <cellStyle name="Normal 3 6 2 3 6 2" xfId="30040" xr:uid="{00000000-0005-0000-0000-00004B890000}"/>
    <cellStyle name="Normal 3 6 2 3 6 2 2" xfId="30041" xr:uid="{00000000-0005-0000-0000-00004C890000}"/>
    <cellStyle name="Normal 3 6 2 3 6 3" xfId="30042" xr:uid="{00000000-0005-0000-0000-00004D890000}"/>
    <cellStyle name="Normal 3 6 2 3 6 3 2" xfId="30043" xr:uid="{00000000-0005-0000-0000-00004E890000}"/>
    <cellStyle name="Normal 3 6 2 3 6 4" xfId="30044" xr:uid="{00000000-0005-0000-0000-00004F890000}"/>
    <cellStyle name="Normal 3 6 2 3 7" xfId="30045" xr:uid="{00000000-0005-0000-0000-000050890000}"/>
    <cellStyle name="Normal 3 6 2 3 7 2" xfId="30046" xr:uid="{00000000-0005-0000-0000-000051890000}"/>
    <cellStyle name="Normal 3 6 2 3 8" xfId="30047" xr:uid="{00000000-0005-0000-0000-000052890000}"/>
    <cellStyle name="Normal 3 6 2 3 8 2" xfId="30048" xr:uid="{00000000-0005-0000-0000-000053890000}"/>
    <cellStyle name="Normal 3 6 2 3 9" xfId="30049" xr:uid="{00000000-0005-0000-0000-000054890000}"/>
    <cellStyle name="Normal 3 6 2 4" xfId="30050" xr:uid="{00000000-0005-0000-0000-000055890000}"/>
    <cellStyle name="Normal 3 6 2 4 2" xfId="30051" xr:uid="{00000000-0005-0000-0000-000056890000}"/>
    <cellStyle name="Normal 3 6 2 4 2 2" xfId="30052" xr:uid="{00000000-0005-0000-0000-000057890000}"/>
    <cellStyle name="Normal 3 6 2 4 2 2 2" xfId="30053" xr:uid="{00000000-0005-0000-0000-000058890000}"/>
    <cellStyle name="Normal 3 6 2 4 2 2 2 2" xfId="30054" xr:uid="{00000000-0005-0000-0000-000059890000}"/>
    <cellStyle name="Normal 3 6 2 4 2 2 3" xfId="30055" xr:uid="{00000000-0005-0000-0000-00005A890000}"/>
    <cellStyle name="Normal 3 6 2 4 2 2 3 2" xfId="30056" xr:uid="{00000000-0005-0000-0000-00005B890000}"/>
    <cellStyle name="Normal 3 6 2 4 2 2 4" xfId="30057" xr:uid="{00000000-0005-0000-0000-00005C890000}"/>
    <cellStyle name="Normal 3 6 2 4 2 3" xfId="30058" xr:uid="{00000000-0005-0000-0000-00005D890000}"/>
    <cellStyle name="Normal 3 6 2 4 2 3 2" xfId="30059" xr:uid="{00000000-0005-0000-0000-00005E890000}"/>
    <cellStyle name="Normal 3 6 2 4 2 4" xfId="30060" xr:uid="{00000000-0005-0000-0000-00005F890000}"/>
    <cellStyle name="Normal 3 6 2 4 2 4 2" xfId="30061" xr:uid="{00000000-0005-0000-0000-000060890000}"/>
    <cellStyle name="Normal 3 6 2 4 2 5" xfId="30062" xr:uid="{00000000-0005-0000-0000-000061890000}"/>
    <cellStyle name="Normal 3 6 2 4 3" xfId="30063" xr:uid="{00000000-0005-0000-0000-000062890000}"/>
    <cellStyle name="Normal 3 6 2 4 3 2" xfId="30064" xr:uid="{00000000-0005-0000-0000-000063890000}"/>
    <cellStyle name="Normal 3 6 2 4 3 2 2" xfId="30065" xr:uid="{00000000-0005-0000-0000-000064890000}"/>
    <cellStyle name="Normal 3 6 2 4 3 3" xfId="30066" xr:uid="{00000000-0005-0000-0000-000065890000}"/>
    <cellStyle name="Normal 3 6 2 4 3 3 2" xfId="30067" xr:uid="{00000000-0005-0000-0000-000066890000}"/>
    <cellStyle name="Normal 3 6 2 4 3 4" xfId="30068" xr:uid="{00000000-0005-0000-0000-000067890000}"/>
    <cellStyle name="Normal 3 6 2 4 4" xfId="30069" xr:uid="{00000000-0005-0000-0000-000068890000}"/>
    <cellStyle name="Normal 3 6 2 4 4 2" xfId="30070" xr:uid="{00000000-0005-0000-0000-000069890000}"/>
    <cellStyle name="Normal 3 6 2 4 5" xfId="30071" xr:uid="{00000000-0005-0000-0000-00006A890000}"/>
    <cellStyle name="Normal 3 6 2 4 5 2" xfId="30072" xr:uid="{00000000-0005-0000-0000-00006B890000}"/>
    <cellStyle name="Normal 3 6 2 4 6" xfId="30073" xr:uid="{00000000-0005-0000-0000-00006C890000}"/>
    <cellStyle name="Normal 3 6 2 5" xfId="30074" xr:uid="{00000000-0005-0000-0000-00006D890000}"/>
    <cellStyle name="Normal 3 6 2 5 2" xfId="30075" xr:uid="{00000000-0005-0000-0000-00006E890000}"/>
    <cellStyle name="Normal 3 6 2 5 2 2" xfId="30076" xr:uid="{00000000-0005-0000-0000-00006F890000}"/>
    <cellStyle name="Normal 3 6 2 5 2 2 2" xfId="30077" xr:uid="{00000000-0005-0000-0000-000070890000}"/>
    <cellStyle name="Normal 3 6 2 5 2 2 2 2" xfId="30078" xr:uid="{00000000-0005-0000-0000-000071890000}"/>
    <cellStyle name="Normal 3 6 2 5 2 2 3" xfId="30079" xr:uid="{00000000-0005-0000-0000-000072890000}"/>
    <cellStyle name="Normal 3 6 2 5 2 2 3 2" xfId="30080" xr:uid="{00000000-0005-0000-0000-000073890000}"/>
    <cellStyle name="Normal 3 6 2 5 2 2 4" xfId="30081" xr:uid="{00000000-0005-0000-0000-000074890000}"/>
    <cellStyle name="Normal 3 6 2 5 2 3" xfId="30082" xr:uid="{00000000-0005-0000-0000-000075890000}"/>
    <cellStyle name="Normal 3 6 2 5 2 3 2" xfId="30083" xr:uid="{00000000-0005-0000-0000-000076890000}"/>
    <cellStyle name="Normal 3 6 2 5 2 4" xfId="30084" xr:uid="{00000000-0005-0000-0000-000077890000}"/>
    <cellStyle name="Normal 3 6 2 5 2 4 2" xfId="30085" xr:uid="{00000000-0005-0000-0000-000078890000}"/>
    <cellStyle name="Normal 3 6 2 5 2 5" xfId="30086" xr:uid="{00000000-0005-0000-0000-000079890000}"/>
    <cellStyle name="Normal 3 6 2 5 3" xfId="30087" xr:uid="{00000000-0005-0000-0000-00007A890000}"/>
    <cellStyle name="Normal 3 6 2 5 3 2" xfId="30088" xr:uid="{00000000-0005-0000-0000-00007B890000}"/>
    <cellStyle name="Normal 3 6 2 5 3 2 2" xfId="30089" xr:uid="{00000000-0005-0000-0000-00007C890000}"/>
    <cellStyle name="Normal 3 6 2 5 3 3" xfId="30090" xr:uid="{00000000-0005-0000-0000-00007D890000}"/>
    <cellStyle name="Normal 3 6 2 5 3 3 2" xfId="30091" xr:uid="{00000000-0005-0000-0000-00007E890000}"/>
    <cellStyle name="Normal 3 6 2 5 3 4" xfId="30092" xr:uid="{00000000-0005-0000-0000-00007F890000}"/>
    <cellStyle name="Normal 3 6 2 5 4" xfId="30093" xr:uid="{00000000-0005-0000-0000-000080890000}"/>
    <cellStyle name="Normal 3 6 2 5 4 2" xfId="30094" xr:uid="{00000000-0005-0000-0000-000081890000}"/>
    <cellStyle name="Normal 3 6 2 5 5" xfId="30095" xr:uid="{00000000-0005-0000-0000-000082890000}"/>
    <cellStyle name="Normal 3 6 2 5 5 2" xfId="30096" xr:uid="{00000000-0005-0000-0000-000083890000}"/>
    <cellStyle name="Normal 3 6 2 5 6" xfId="30097" xr:uid="{00000000-0005-0000-0000-000084890000}"/>
    <cellStyle name="Normal 3 6 2 6" xfId="30098" xr:uid="{00000000-0005-0000-0000-000085890000}"/>
    <cellStyle name="Normal 3 6 2 6 2" xfId="30099" xr:uid="{00000000-0005-0000-0000-000086890000}"/>
    <cellStyle name="Normal 3 6 2 6 2 2" xfId="30100" xr:uid="{00000000-0005-0000-0000-000087890000}"/>
    <cellStyle name="Normal 3 6 2 6 2 2 2" xfId="30101" xr:uid="{00000000-0005-0000-0000-000088890000}"/>
    <cellStyle name="Normal 3 6 2 6 2 3" xfId="30102" xr:uid="{00000000-0005-0000-0000-000089890000}"/>
    <cellStyle name="Normal 3 6 2 6 2 3 2" xfId="30103" xr:uid="{00000000-0005-0000-0000-00008A890000}"/>
    <cellStyle name="Normal 3 6 2 6 2 4" xfId="30104" xr:uid="{00000000-0005-0000-0000-00008B890000}"/>
    <cellStyle name="Normal 3 6 2 6 3" xfId="30105" xr:uid="{00000000-0005-0000-0000-00008C890000}"/>
    <cellStyle name="Normal 3 6 2 6 3 2" xfId="30106" xr:uid="{00000000-0005-0000-0000-00008D890000}"/>
    <cellStyle name="Normal 3 6 2 6 4" xfId="30107" xr:uid="{00000000-0005-0000-0000-00008E890000}"/>
    <cellStyle name="Normal 3 6 2 6 4 2" xfId="30108" xr:uid="{00000000-0005-0000-0000-00008F890000}"/>
    <cellStyle name="Normal 3 6 2 6 5" xfId="30109" xr:uid="{00000000-0005-0000-0000-000090890000}"/>
    <cellStyle name="Normal 3 6 2 7" xfId="30110" xr:uid="{00000000-0005-0000-0000-000091890000}"/>
    <cellStyle name="Normal 3 6 2 7 2" xfId="30111" xr:uid="{00000000-0005-0000-0000-000092890000}"/>
    <cellStyle name="Normal 3 6 2 7 2 2" xfId="30112" xr:uid="{00000000-0005-0000-0000-000093890000}"/>
    <cellStyle name="Normal 3 6 2 7 3" xfId="30113" xr:uid="{00000000-0005-0000-0000-000094890000}"/>
    <cellStyle name="Normal 3 6 2 7 3 2" xfId="30114" xr:uid="{00000000-0005-0000-0000-000095890000}"/>
    <cellStyle name="Normal 3 6 2 7 4" xfId="30115" xr:uid="{00000000-0005-0000-0000-000096890000}"/>
    <cellStyle name="Normal 3 6 2 8" xfId="30116" xr:uid="{00000000-0005-0000-0000-000097890000}"/>
    <cellStyle name="Normal 3 6 2 9" xfId="30117" xr:uid="{00000000-0005-0000-0000-000098890000}"/>
    <cellStyle name="Normal 3 6 2 9 2" xfId="30118" xr:uid="{00000000-0005-0000-0000-000099890000}"/>
    <cellStyle name="Normal 3 6 2 9 2 2" xfId="30119" xr:uid="{00000000-0005-0000-0000-00009A890000}"/>
    <cellStyle name="Normal 3 6 2 9 3" xfId="30120" xr:uid="{00000000-0005-0000-0000-00009B890000}"/>
    <cellStyle name="Normal 3 6 2 9 3 2" xfId="30121" xr:uid="{00000000-0005-0000-0000-00009C890000}"/>
    <cellStyle name="Normal 3 6 2 9 4" xfId="30122" xr:uid="{00000000-0005-0000-0000-00009D890000}"/>
    <cellStyle name="Normal 3 6 3" xfId="30123" xr:uid="{00000000-0005-0000-0000-00009E890000}"/>
    <cellStyle name="Normal 3 6 3 10" xfId="30124" xr:uid="{00000000-0005-0000-0000-00009F890000}"/>
    <cellStyle name="Normal 3 6 3 11" xfId="43447" xr:uid="{00000000-0005-0000-0000-0000A0890000}"/>
    <cellStyle name="Normal 3 6 3 2" xfId="30125" xr:uid="{00000000-0005-0000-0000-0000A1890000}"/>
    <cellStyle name="Normal 3 6 3 2 2" xfId="30126" xr:uid="{00000000-0005-0000-0000-0000A2890000}"/>
    <cellStyle name="Normal 3 6 3 2 2 2" xfId="30127" xr:uid="{00000000-0005-0000-0000-0000A3890000}"/>
    <cellStyle name="Normal 3 6 3 2 2 2 2" xfId="30128" xr:uid="{00000000-0005-0000-0000-0000A4890000}"/>
    <cellStyle name="Normal 3 6 3 2 2 2 2 2" xfId="30129" xr:uid="{00000000-0005-0000-0000-0000A5890000}"/>
    <cellStyle name="Normal 3 6 3 2 2 2 2 2 2" xfId="30130" xr:uid="{00000000-0005-0000-0000-0000A6890000}"/>
    <cellStyle name="Normal 3 6 3 2 2 2 2 3" xfId="30131" xr:uid="{00000000-0005-0000-0000-0000A7890000}"/>
    <cellStyle name="Normal 3 6 3 2 2 2 2 3 2" xfId="30132" xr:uid="{00000000-0005-0000-0000-0000A8890000}"/>
    <cellStyle name="Normal 3 6 3 2 2 2 2 4" xfId="30133" xr:uid="{00000000-0005-0000-0000-0000A9890000}"/>
    <cellStyle name="Normal 3 6 3 2 2 2 3" xfId="30134" xr:uid="{00000000-0005-0000-0000-0000AA890000}"/>
    <cellStyle name="Normal 3 6 3 2 2 2 3 2" xfId="30135" xr:uid="{00000000-0005-0000-0000-0000AB890000}"/>
    <cellStyle name="Normal 3 6 3 2 2 2 4" xfId="30136" xr:uid="{00000000-0005-0000-0000-0000AC890000}"/>
    <cellStyle name="Normal 3 6 3 2 2 2 4 2" xfId="30137" xr:uid="{00000000-0005-0000-0000-0000AD890000}"/>
    <cellStyle name="Normal 3 6 3 2 2 2 5" xfId="30138" xr:uid="{00000000-0005-0000-0000-0000AE890000}"/>
    <cellStyle name="Normal 3 6 3 2 2 3" xfId="30139" xr:uid="{00000000-0005-0000-0000-0000AF890000}"/>
    <cellStyle name="Normal 3 6 3 2 2 3 2" xfId="30140" xr:uid="{00000000-0005-0000-0000-0000B0890000}"/>
    <cellStyle name="Normal 3 6 3 2 2 3 2 2" xfId="30141" xr:uid="{00000000-0005-0000-0000-0000B1890000}"/>
    <cellStyle name="Normal 3 6 3 2 2 3 3" xfId="30142" xr:uid="{00000000-0005-0000-0000-0000B2890000}"/>
    <cellStyle name="Normal 3 6 3 2 2 3 3 2" xfId="30143" xr:uid="{00000000-0005-0000-0000-0000B3890000}"/>
    <cellStyle name="Normal 3 6 3 2 2 3 4" xfId="30144" xr:uid="{00000000-0005-0000-0000-0000B4890000}"/>
    <cellStyle name="Normal 3 6 3 2 2 4" xfId="30145" xr:uid="{00000000-0005-0000-0000-0000B5890000}"/>
    <cellStyle name="Normal 3 6 3 2 2 4 2" xfId="30146" xr:uid="{00000000-0005-0000-0000-0000B6890000}"/>
    <cellStyle name="Normal 3 6 3 2 2 5" xfId="30147" xr:uid="{00000000-0005-0000-0000-0000B7890000}"/>
    <cellStyle name="Normal 3 6 3 2 2 5 2" xfId="30148" xr:uid="{00000000-0005-0000-0000-0000B8890000}"/>
    <cellStyle name="Normal 3 6 3 2 2 6" xfId="30149" xr:uid="{00000000-0005-0000-0000-0000B9890000}"/>
    <cellStyle name="Normal 3 6 3 2 3" xfId="30150" xr:uid="{00000000-0005-0000-0000-0000BA890000}"/>
    <cellStyle name="Normal 3 6 3 2 3 2" xfId="30151" xr:uid="{00000000-0005-0000-0000-0000BB890000}"/>
    <cellStyle name="Normal 3 6 3 2 3 2 2" xfId="30152" xr:uid="{00000000-0005-0000-0000-0000BC890000}"/>
    <cellStyle name="Normal 3 6 3 2 3 2 2 2" xfId="30153" xr:uid="{00000000-0005-0000-0000-0000BD890000}"/>
    <cellStyle name="Normal 3 6 3 2 3 2 2 2 2" xfId="30154" xr:uid="{00000000-0005-0000-0000-0000BE890000}"/>
    <cellStyle name="Normal 3 6 3 2 3 2 2 3" xfId="30155" xr:uid="{00000000-0005-0000-0000-0000BF890000}"/>
    <cellStyle name="Normal 3 6 3 2 3 2 2 3 2" xfId="30156" xr:uid="{00000000-0005-0000-0000-0000C0890000}"/>
    <cellStyle name="Normal 3 6 3 2 3 2 2 4" xfId="30157" xr:uid="{00000000-0005-0000-0000-0000C1890000}"/>
    <cellStyle name="Normal 3 6 3 2 3 2 3" xfId="30158" xr:uid="{00000000-0005-0000-0000-0000C2890000}"/>
    <cellStyle name="Normal 3 6 3 2 3 2 3 2" xfId="30159" xr:uid="{00000000-0005-0000-0000-0000C3890000}"/>
    <cellStyle name="Normal 3 6 3 2 3 2 4" xfId="30160" xr:uid="{00000000-0005-0000-0000-0000C4890000}"/>
    <cellStyle name="Normal 3 6 3 2 3 2 4 2" xfId="30161" xr:uid="{00000000-0005-0000-0000-0000C5890000}"/>
    <cellStyle name="Normal 3 6 3 2 3 2 5" xfId="30162" xr:uid="{00000000-0005-0000-0000-0000C6890000}"/>
    <cellStyle name="Normal 3 6 3 2 3 3" xfId="30163" xr:uid="{00000000-0005-0000-0000-0000C7890000}"/>
    <cellStyle name="Normal 3 6 3 2 3 3 2" xfId="30164" xr:uid="{00000000-0005-0000-0000-0000C8890000}"/>
    <cellStyle name="Normal 3 6 3 2 3 3 2 2" xfId="30165" xr:uid="{00000000-0005-0000-0000-0000C9890000}"/>
    <cellStyle name="Normal 3 6 3 2 3 3 3" xfId="30166" xr:uid="{00000000-0005-0000-0000-0000CA890000}"/>
    <cellStyle name="Normal 3 6 3 2 3 3 3 2" xfId="30167" xr:uid="{00000000-0005-0000-0000-0000CB890000}"/>
    <cellStyle name="Normal 3 6 3 2 3 3 4" xfId="30168" xr:uid="{00000000-0005-0000-0000-0000CC890000}"/>
    <cellStyle name="Normal 3 6 3 2 3 4" xfId="30169" xr:uid="{00000000-0005-0000-0000-0000CD890000}"/>
    <cellStyle name="Normal 3 6 3 2 3 4 2" xfId="30170" xr:uid="{00000000-0005-0000-0000-0000CE890000}"/>
    <cellStyle name="Normal 3 6 3 2 3 5" xfId="30171" xr:uid="{00000000-0005-0000-0000-0000CF890000}"/>
    <cellStyle name="Normal 3 6 3 2 3 5 2" xfId="30172" xr:uid="{00000000-0005-0000-0000-0000D0890000}"/>
    <cellStyle name="Normal 3 6 3 2 3 6" xfId="30173" xr:uid="{00000000-0005-0000-0000-0000D1890000}"/>
    <cellStyle name="Normal 3 6 3 2 4" xfId="30174" xr:uid="{00000000-0005-0000-0000-0000D2890000}"/>
    <cellStyle name="Normal 3 6 3 2 4 2" xfId="30175" xr:uid="{00000000-0005-0000-0000-0000D3890000}"/>
    <cellStyle name="Normal 3 6 3 2 4 2 2" xfId="30176" xr:uid="{00000000-0005-0000-0000-0000D4890000}"/>
    <cellStyle name="Normal 3 6 3 2 4 2 2 2" xfId="30177" xr:uid="{00000000-0005-0000-0000-0000D5890000}"/>
    <cellStyle name="Normal 3 6 3 2 4 2 3" xfId="30178" xr:uid="{00000000-0005-0000-0000-0000D6890000}"/>
    <cellStyle name="Normal 3 6 3 2 4 2 3 2" xfId="30179" xr:uid="{00000000-0005-0000-0000-0000D7890000}"/>
    <cellStyle name="Normal 3 6 3 2 4 2 4" xfId="30180" xr:uid="{00000000-0005-0000-0000-0000D8890000}"/>
    <cellStyle name="Normal 3 6 3 2 4 3" xfId="30181" xr:uid="{00000000-0005-0000-0000-0000D9890000}"/>
    <cellStyle name="Normal 3 6 3 2 4 3 2" xfId="30182" xr:uid="{00000000-0005-0000-0000-0000DA890000}"/>
    <cellStyle name="Normal 3 6 3 2 4 4" xfId="30183" xr:uid="{00000000-0005-0000-0000-0000DB890000}"/>
    <cellStyle name="Normal 3 6 3 2 4 4 2" xfId="30184" xr:uid="{00000000-0005-0000-0000-0000DC890000}"/>
    <cellStyle name="Normal 3 6 3 2 4 5" xfId="30185" xr:uid="{00000000-0005-0000-0000-0000DD890000}"/>
    <cellStyle name="Normal 3 6 3 2 5" xfId="30186" xr:uid="{00000000-0005-0000-0000-0000DE890000}"/>
    <cellStyle name="Normal 3 6 3 2 5 2" xfId="30187" xr:uid="{00000000-0005-0000-0000-0000DF890000}"/>
    <cellStyle name="Normal 3 6 3 2 5 2 2" xfId="30188" xr:uid="{00000000-0005-0000-0000-0000E0890000}"/>
    <cellStyle name="Normal 3 6 3 2 5 3" xfId="30189" xr:uid="{00000000-0005-0000-0000-0000E1890000}"/>
    <cellStyle name="Normal 3 6 3 2 5 3 2" xfId="30190" xr:uid="{00000000-0005-0000-0000-0000E2890000}"/>
    <cellStyle name="Normal 3 6 3 2 5 4" xfId="30191" xr:uid="{00000000-0005-0000-0000-0000E3890000}"/>
    <cellStyle name="Normal 3 6 3 2 6" xfId="30192" xr:uid="{00000000-0005-0000-0000-0000E4890000}"/>
    <cellStyle name="Normal 3 6 3 2 6 2" xfId="30193" xr:uid="{00000000-0005-0000-0000-0000E5890000}"/>
    <cellStyle name="Normal 3 6 3 2 6 2 2" xfId="30194" xr:uid="{00000000-0005-0000-0000-0000E6890000}"/>
    <cellStyle name="Normal 3 6 3 2 6 3" xfId="30195" xr:uid="{00000000-0005-0000-0000-0000E7890000}"/>
    <cellStyle name="Normal 3 6 3 2 6 3 2" xfId="30196" xr:uid="{00000000-0005-0000-0000-0000E8890000}"/>
    <cellStyle name="Normal 3 6 3 2 6 4" xfId="30197" xr:uid="{00000000-0005-0000-0000-0000E9890000}"/>
    <cellStyle name="Normal 3 6 3 2 7" xfId="30198" xr:uid="{00000000-0005-0000-0000-0000EA890000}"/>
    <cellStyle name="Normal 3 6 3 2 7 2" xfId="30199" xr:uid="{00000000-0005-0000-0000-0000EB890000}"/>
    <cellStyle name="Normal 3 6 3 2 8" xfId="30200" xr:uid="{00000000-0005-0000-0000-0000EC890000}"/>
    <cellStyle name="Normal 3 6 3 2 8 2" xfId="30201" xr:uid="{00000000-0005-0000-0000-0000ED890000}"/>
    <cellStyle name="Normal 3 6 3 2 9" xfId="30202" xr:uid="{00000000-0005-0000-0000-0000EE890000}"/>
    <cellStyle name="Normal 3 6 3 3" xfId="30203" xr:uid="{00000000-0005-0000-0000-0000EF890000}"/>
    <cellStyle name="Normal 3 6 3 3 2" xfId="30204" xr:uid="{00000000-0005-0000-0000-0000F0890000}"/>
    <cellStyle name="Normal 3 6 3 3 2 2" xfId="30205" xr:uid="{00000000-0005-0000-0000-0000F1890000}"/>
    <cellStyle name="Normal 3 6 3 3 2 2 2" xfId="30206" xr:uid="{00000000-0005-0000-0000-0000F2890000}"/>
    <cellStyle name="Normal 3 6 3 3 2 2 2 2" xfId="30207" xr:uid="{00000000-0005-0000-0000-0000F3890000}"/>
    <cellStyle name="Normal 3 6 3 3 2 2 3" xfId="30208" xr:uid="{00000000-0005-0000-0000-0000F4890000}"/>
    <cellStyle name="Normal 3 6 3 3 2 2 3 2" xfId="30209" xr:uid="{00000000-0005-0000-0000-0000F5890000}"/>
    <cellStyle name="Normal 3 6 3 3 2 2 4" xfId="30210" xr:uid="{00000000-0005-0000-0000-0000F6890000}"/>
    <cellStyle name="Normal 3 6 3 3 2 3" xfId="30211" xr:uid="{00000000-0005-0000-0000-0000F7890000}"/>
    <cellStyle name="Normal 3 6 3 3 2 3 2" xfId="30212" xr:uid="{00000000-0005-0000-0000-0000F8890000}"/>
    <cellStyle name="Normal 3 6 3 3 2 4" xfId="30213" xr:uid="{00000000-0005-0000-0000-0000F9890000}"/>
    <cellStyle name="Normal 3 6 3 3 2 4 2" xfId="30214" xr:uid="{00000000-0005-0000-0000-0000FA890000}"/>
    <cellStyle name="Normal 3 6 3 3 2 5" xfId="30215" xr:uid="{00000000-0005-0000-0000-0000FB890000}"/>
    <cellStyle name="Normal 3 6 3 3 3" xfId="30216" xr:uid="{00000000-0005-0000-0000-0000FC890000}"/>
    <cellStyle name="Normal 3 6 3 3 3 2" xfId="30217" xr:uid="{00000000-0005-0000-0000-0000FD890000}"/>
    <cellStyle name="Normal 3 6 3 3 3 2 2" xfId="30218" xr:uid="{00000000-0005-0000-0000-0000FE890000}"/>
    <cellStyle name="Normal 3 6 3 3 3 3" xfId="30219" xr:uid="{00000000-0005-0000-0000-0000FF890000}"/>
    <cellStyle name="Normal 3 6 3 3 3 3 2" xfId="30220" xr:uid="{00000000-0005-0000-0000-0000008A0000}"/>
    <cellStyle name="Normal 3 6 3 3 3 4" xfId="30221" xr:uid="{00000000-0005-0000-0000-0000018A0000}"/>
    <cellStyle name="Normal 3 6 3 3 4" xfId="30222" xr:uid="{00000000-0005-0000-0000-0000028A0000}"/>
    <cellStyle name="Normal 3 6 3 3 4 2" xfId="30223" xr:uid="{00000000-0005-0000-0000-0000038A0000}"/>
    <cellStyle name="Normal 3 6 3 3 5" xfId="30224" xr:uid="{00000000-0005-0000-0000-0000048A0000}"/>
    <cellStyle name="Normal 3 6 3 3 5 2" xfId="30225" xr:uid="{00000000-0005-0000-0000-0000058A0000}"/>
    <cellStyle name="Normal 3 6 3 3 6" xfId="30226" xr:uid="{00000000-0005-0000-0000-0000068A0000}"/>
    <cellStyle name="Normal 3 6 3 4" xfId="30227" xr:uid="{00000000-0005-0000-0000-0000078A0000}"/>
    <cellStyle name="Normal 3 6 3 4 2" xfId="30228" xr:uid="{00000000-0005-0000-0000-0000088A0000}"/>
    <cellStyle name="Normal 3 6 3 4 2 2" xfId="30229" xr:uid="{00000000-0005-0000-0000-0000098A0000}"/>
    <cellStyle name="Normal 3 6 3 4 2 2 2" xfId="30230" xr:uid="{00000000-0005-0000-0000-00000A8A0000}"/>
    <cellStyle name="Normal 3 6 3 4 2 2 2 2" xfId="30231" xr:uid="{00000000-0005-0000-0000-00000B8A0000}"/>
    <cellStyle name="Normal 3 6 3 4 2 2 3" xfId="30232" xr:uid="{00000000-0005-0000-0000-00000C8A0000}"/>
    <cellStyle name="Normal 3 6 3 4 2 2 3 2" xfId="30233" xr:uid="{00000000-0005-0000-0000-00000D8A0000}"/>
    <cellStyle name="Normal 3 6 3 4 2 2 4" xfId="30234" xr:uid="{00000000-0005-0000-0000-00000E8A0000}"/>
    <cellStyle name="Normal 3 6 3 4 2 3" xfId="30235" xr:uid="{00000000-0005-0000-0000-00000F8A0000}"/>
    <cellStyle name="Normal 3 6 3 4 2 3 2" xfId="30236" xr:uid="{00000000-0005-0000-0000-0000108A0000}"/>
    <cellStyle name="Normal 3 6 3 4 2 4" xfId="30237" xr:uid="{00000000-0005-0000-0000-0000118A0000}"/>
    <cellStyle name="Normal 3 6 3 4 2 4 2" xfId="30238" xr:uid="{00000000-0005-0000-0000-0000128A0000}"/>
    <cellStyle name="Normal 3 6 3 4 2 5" xfId="30239" xr:uid="{00000000-0005-0000-0000-0000138A0000}"/>
    <cellStyle name="Normal 3 6 3 4 3" xfId="30240" xr:uid="{00000000-0005-0000-0000-0000148A0000}"/>
    <cellStyle name="Normal 3 6 3 4 3 2" xfId="30241" xr:uid="{00000000-0005-0000-0000-0000158A0000}"/>
    <cellStyle name="Normal 3 6 3 4 3 2 2" xfId="30242" xr:uid="{00000000-0005-0000-0000-0000168A0000}"/>
    <cellStyle name="Normal 3 6 3 4 3 3" xfId="30243" xr:uid="{00000000-0005-0000-0000-0000178A0000}"/>
    <cellStyle name="Normal 3 6 3 4 3 3 2" xfId="30244" xr:uid="{00000000-0005-0000-0000-0000188A0000}"/>
    <cellStyle name="Normal 3 6 3 4 3 4" xfId="30245" xr:uid="{00000000-0005-0000-0000-0000198A0000}"/>
    <cellStyle name="Normal 3 6 3 4 4" xfId="30246" xr:uid="{00000000-0005-0000-0000-00001A8A0000}"/>
    <cellStyle name="Normal 3 6 3 4 4 2" xfId="30247" xr:uid="{00000000-0005-0000-0000-00001B8A0000}"/>
    <cellStyle name="Normal 3 6 3 4 5" xfId="30248" xr:uid="{00000000-0005-0000-0000-00001C8A0000}"/>
    <cellStyle name="Normal 3 6 3 4 5 2" xfId="30249" xr:uid="{00000000-0005-0000-0000-00001D8A0000}"/>
    <cellStyle name="Normal 3 6 3 4 6" xfId="30250" xr:uid="{00000000-0005-0000-0000-00001E8A0000}"/>
    <cellStyle name="Normal 3 6 3 5" xfId="30251" xr:uid="{00000000-0005-0000-0000-00001F8A0000}"/>
    <cellStyle name="Normal 3 6 3 5 2" xfId="30252" xr:uid="{00000000-0005-0000-0000-0000208A0000}"/>
    <cellStyle name="Normal 3 6 3 5 2 2" xfId="30253" xr:uid="{00000000-0005-0000-0000-0000218A0000}"/>
    <cellStyle name="Normal 3 6 3 5 2 2 2" xfId="30254" xr:uid="{00000000-0005-0000-0000-0000228A0000}"/>
    <cellStyle name="Normal 3 6 3 5 2 3" xfId="30255" xr:uid="{00000000-0005-0000-0000-0000238A0000}"/>
    <cellStyle name="Normal 3 6 3 5 2 3 2" xfId="30256" xr:uid="{00000000-0005-0000-0000-0000248A0000}"/>
    <cellStyle name="Normal 3 6 3 5 2 4" xfId="30257" xr:uid="{00000000-0005-0000-0000-0000258A0000}"/>
    <cellStyle name="Normal 3 6 3 5 3" xfId="30258" xr:uid="{00000000-0005-0000-0000-0000268A0000}"/>
    <cellStyle name="Normal 3 6 3 5 3 2" xfId="30259" xr:uid="{00000000-0005-0000-0000-0000278A0000}"/>
    <cellStyle name="Normal 3 6 3 5 4" xfId="30260" xr:uid="{00000000-0005-0000-0000-0000288A0000}"/>
    <cellStyle name="Normal 3 6 3 5 4 2" xfId="30261" xr:uid="{00000000-0005-0000-0000-0000298A0000}"/>
    <cellStyle name="Normal 3 6 3 5 5" xfId="30262" xr:uid="{00000000-0005-0000-0000-00002A8A0000}"/>
    <cellStyle name="Normal 3 6 3 6" xfId="30263" xr:uid="{00000000-0005-0000-0000-00002B8A0000}"/>
    <cellStyle name="Normal 3 6 3 6 2" xfId="30264" xr:uid="{00000000-0005-0000-0000-00002C8A0000}"/>
    <cellStyle name="Normal 3 6 3 6 2 2" xfId="30265" xr:uid="{00000000-0005-0000-0000-00002D8A0000}"/>
    <cellStyle name="Normal 3 6 3 6 3" xfId="30266" xr:uid="{00000000-0005-0000-0000-00002E8A0000}"/>
    <cellStyle name="Normal 3 6 3 6 3 2" xfId="30267" xr:uid="{00000000-0005-0000-0000-00002F8A0000}"/>
    <cellStyle name="Normal 3 6 3 6 4" xfId="30268" xr:uid="{00000000-0005-0000-0000-0000308A0000}"/>
    <cellStyle name="Normal 3 6 3 7" xfId="30269" xr:uid="{00000000-0005-0000-0000-0000318A0000}"/>
    <cellStyle name="Normal 3 6 3 7 2" xfId="30270" xr:uid="{00000000-0005-0000-0000-0000328A0000}"/>
    <cellStyle name="Normal 3 6 3 7 2 2" xfId="30271" xr:uid="{00000000-0005-0000-0000-0000338A0000}"/>
    <cellStyle name="Normal 3 6 3 7 3" xfId="30272" xr:uid="{00000000-0005-0000-0000-0000348A0000}"/>
    <cellStyle name="Normal 3 6 3 7 3 2" xfId="30273" xr:uid="{00000000-0005-0000-0000-0000358A0000}"/>
    <cellStyle name="Normal 3 6 3 7 4" xfId="30274" xr:uid="{00000000-0005-0000-0000-0000368A0000}"/>
    <cellStyle name="Normal 3 6 3 8" xfId="30275" xr:uid="{00000000-0005-0000-0000-0000378A0000}"/>
    <cellStyle name="Normal 3 6 3 8 2" xfId="30276" xr:uid="{00000000-0005-0000-0000-0000388A0000}"/>
    <cellStyle name="Normal 3 6 3 9" xfId="30277" xr:uid="{00000000-0005-0000-0000-0000398A0000}"/>
    <cellStyle name="Normal 3 6 3 9 2" xfId="30278" xr:uid="{00000000-0005-0000-0000-00003A8A0000}"/>
    <cellStyle name="Normal 3 6 4" xfId="30279" xr:uid="{00000000-0005-0000-0000-00003B8A0000}"/>
    <cellStyle name="Normal 3 6 4 10" xfId="30280" xr:uid="{00000000-0005-0000-0000-00003C8A0000}"/>
    <cellStyle name="Normal 3 6 4 11" xfId="43448" xr:uid="{00000000-0005-0000-0000-00003D8A0000}"/>
    <cellStyle name="Normal 3 6 4 2" xfId="30281" xr:uid="{00000000-0005-0000-0000-00003E8A0000}"/>
    <cellStyle name="Normal 3 6 4 2 2" xfId="30282" xr:uid="{00000000-0005-0000-0000-00003F8A0000}"/>
    <cellStyle name="Normal 3 6 4 2 2 2" xfId="30283" xr:uid="{00000000-0005-0000-0000-0000408A0000}"/>
    <cellStyle name="Normal 3 6 4 2 2 2 2" xfId="30284" xr:uid="{00000000-0005-0000-0000-0000418A0000}"/>
    <cellStyle name="Normal 3 6 4 2 2 2 2 2" xfId="30285" xr:uid="{00000000-0005-0000-0000-0000428A0000}"/>
    <cellStyle name="Normal 3 6 4 2 2 2 2 2 2" xfId="30286" xr:uid="{00000000-0005-0000-0000-0000438A0000}"/>
    <cellStyle name="Normal 3 6 4 2 2 2 2 3" xfId="30287" xr:uid="{00000000-0005-0000-0000-0000448A0000}"/>
    <cellStyle name="Normal 3 6 4 2 2 2 2 3 2" xfId="30288" xr:uid="{00000000-0005-0000-0000-0000458A0000}"/>
    <cellStyle name="Normal 3 6 4 2 2 2 2 4" xfId="30289" xr:uid="{00000000-0005-0000-0000-0000468A0000}"/>
    <cellStyle name="Normal 3 6 4 2 2 2 3" xfId="30290" xr:uid="{00000000-0005-0000-0000-0000478A0000}"/>
    <cellStyle name="Normal 3 6 4 2 2 2 3 2" xfId="30291" xr:uid="{00000000-0005-0000-0000-0000488A0000}"/>
    <cellStyle name="Normal 3 6 4 2 2 2 4" xfId="30292" xr:uid="{00000000-0005-0000-0000-0000498A0000}"/>
    <cellStyle name="Normal 3 6 4 2 2 2 4 2" xfId="30293" xr:uid="{00000000-0005-0000-0000-00004A8A0000}"/>
    <cellStyle name="Normal 3 6 4 2 2 2 5" xfId="30294" xr:uid="{00000000-0005-0000-0000-00004B8A0000}"/>
    <cellStyle name="Normal 3 6 4 2 2 3" xfId="30295" xr:uid="{00000000-0005-0000-0000-00004C8A0000}"/>
    <cellStyle name="Normal 3 6 4 2 2 3 2" xfId="30296" xr:uid="{00000000-0005-0000-0000-00004D8A0000}"/>
    <cellStyle name="Normal 3 6 4 2 2 3 2 2" xfId="30297" xr:uid="{00000000-0005-0000-0000-00004E8A0000}"/>
    <cellStyle name="Normal 3 6 4 2 2 3 3" xfId="30298" xr:uid="{00000000-0005-0000-0000-00004F8A0000}"/>
    <cellStyle name="Normal 3 6 4 2 2 3 3 2" xfId="30299" xr:uid="{00000000-0005-0000-0000-0000508A0000}"/>
    <cellStyle name="Normal 3 6 4 2 2 3 4" xfId="30300" xr:uid="{00000000-0005-0000-0000-0000518A0000}"/>
    <cellStyle name="Normal 3 6 4 2 2 4" xfId="30301" xr:uid="{00000000-0005-0000-0000-0000528A0000}"/>
    <cellStyle name="Normal 3 6 4 2 2 4 2" xfId="30302" xr:uid="{00000000-0005-0000-0000-0000538A0000}"/>
    <cellStyle name="Normal 3 6 4 2 2 5" xfId="30303" xr:uid="{00000000-0005-0000-0000-0000548A0000}"/>
    <cellStyle name="Normal 3 6 4 2 2 5 2" xfId="30304" xr:uid="{00000000-0005-0000-0000-0000558A0000}"/>
    <cellStyle name="Normal 3 6 4 2 2 6" xfId="30305" xr:uid="{00000000-0005-0000-0000-0000568A0000}"/>
    <cellStyle name="Normal 3 6 4 2 3" xfId="30306" xr:uid="{00000000-0005-0000-0000-0000578A0000}"/>
    <cellStyle name="Normal 3 6 4 2 3 2" xfId="30307" xr:uid="{00000000-0005-0000-0000-0000588A0000}"/>
    <cellStyle name="Normal 3 6 4 2 3 2 2" xfId="30308" xr:uid="{00000000-0005-0000-0000-0000598A0000}"/>
    <cellStyle name="Normal 3 6 4 2 3 2 2 2" xfId="30309" xr:uid="{00000000-0005-0000-0000-00005A8A0000}"/>
    <cellStyle name="Normal 3 6 4 2 3 2 2 2 2" xfId="30310" xr:uid="{00000000-0005-0000-0000-00005B8A0000}"/>
    <cellStyle name="Normal 3 6 4 2 3 2 2 3" xfId="30311" xr:uid="{00000000-0005-0000-0000-00005C8A0000}"/>
    <cellStyle name="Normal 3 6 4 2 3 2 2 3 2" xfId="30312" xr:uid="{00000000-0005-0000-0000-00005D8A0000}"/>
    <cellStyle name="Normal 3 6 4 2 3 2 2 4" xfId="30313" xr:uid="{00000000-0005-0000-0000-00005E8A0000}"/>
    <cellStyle name="Normal 3 6 4 2 3 2 3" xfId="30314" xr:uid="{00000000-0005-0000-0000-00005F8A0000}"/>
    <cellStyle name="Normal 3 6 4 2 3 2 3 2" xfId="30315" xr:uid="{00000000-0005-0000-0000-0000608A0000}"/>
    <cellStyle name="Normal 3 6 4 2 3 2 4" xfId="30316" xr:uid="{00000000-0005-0000-0000-0000618A0000}"/>
    <cellStyle name="Normal 3 6 4 2 3 2 4 2" xfId="30317" xr:uid="{00000000-0005-0000-0000-0000628A0000}"/>
    <cellStyle name="Normal 3 6 4 2 3 2 5" xfId="30318" xr:uid="{00000000-0005-0000-0000-0000638A0000}"/>
    <cellStyle name="Normal 3 6 4 2 3 3" xfId="30319" xr:uid="{00000000-0005-0000-0000-0000648A0000}"/>
    <cellStyle name="Normal 3 6 4 2 3 3 2" xfId="30320" xr:uid="{00000000-0005-0000-0000-0000658A0000}"/>
    <cellStyle name="Normal 3 6 4 2 3 3 2 2" xfId="30321" xr:uid="{00000000-0005-0000-0000-0000668A0000}"/>
    <cellStyle name="Normal 3 6 4 2 3 3 3" xfId="30322" xr:uid="{00000000-0005-0000-0000-0000678A0000}"/>
    <cellStyle name="Normal 3 6 4 2 3 3 3 2" xfId="30323" xr:uid="{00000000-0005-0000-0000-0000688A0000}"/>
    <cellStyle name="Normal 3 6 4 2 3 3 4" xfId="30324" xr:uid="{00000000-0005-0000-0000-0000698A0000}"/>
    <cellStyle name="Normal 3 6 4 2 3 4" xfId="30325" xr:uid="{00000000-0005-0000-0000-00006A8A0000}"/>
    <cellStyle name="Normal 3 6 4 2 3 4 2" xfId="30326" xr:uid="{00000000-0005-0000-0000-00006B8A0000}"/>
    <cellStyle name="Normal 3 6 4 2 3 5" xfId="30327" xr:uid="{00000000-0005-0000-0000-00006C8A0000}"/>
    <cellStyle name="Normal 3 6 4 2 3 5 2" xfId="30328" xr:uid="{00000000-0005-0000-0000-00006D8A0000}"/>
    <cellStyle name="Normal 3 6 4 2 3 6" xfId="30329" xr:uid="{00000000-0005-0000-0000-00006E8A0000}"/>
    <cellStyle name="Normal 3 6 4 2 4" xfId="30330" xr:uid="{00000000-0005-0000-0000-00006F8A0000}"/>
    <cellStyle name="Normal 3 6 4 2 4 2" xfId="30331" xr:uid="{00000000-0005-0000-0000-0000708A0000}"/>
    <cellStyle name="Normal 3 6 4 2 4 2 2" xfId="30332" xr:uid="{00000000-0005-0000-0000-0000718A0000}"/>
    <cellStyle name="Normal 3 6 4 2 4 2 2 2" xfId="30333" xr:uid="{00000000-0005-0000-0000-0000728A0000}"/>
    <cellStyle name="Normal 3 6 4 2 4 2 3" xfId="30334" xr:uid="{00000000-0005-0000-0000-0000738A0000}"/>
    <cellStyle name="Normal 3 6 4 2 4 2 3 2" xfId="30335" xr:uid="{00000000-0005-0000-0000-0000748A0000}"/>
    <cellStyle name="Normal 3 6 4 2 4 2 4" xfId="30336" xr:uid="{00000000-0005-0000-0000-0000758A0000}"/>
    <cellStyle name="Normal 3 6 4 2 4 3" xfId="30337" xr:uid="{00000000-0005-0000-0000-0000768A0000}"/>
    <cellStyle name="Normal 3 6 4 2 4 3 2" xfId="30338" xr:uid="{00000000-0005-0000-0000-0000778A0000}"/>
    <cellStyle name="Normal 3 6 4 2 4 4" xfId="30339" xr:uid="{00000000-0005-0000-0000-0000788A0000}"/>
    <cellStyle name="Normal 3 6 4 2 4 4 2" xfId="30340" xr:uid="{00000000-0005-0000-0000-0000798A0000}"/>
    <cellStyle name="Normal 3 6 4 2 4 5" xfId="30341" xr:uid="{00000000-0005-0000-0000-00007A8A0000}"/>
    <cellStyle name="Normal 3 6 4 2 5" xfId="30342" xr:uid="{00000000-0005-0000-0000-00007B8A0000}"/>
    <cellStyle name="Normal 3 6 4 2 5 2" xfId="30343" xr:uid="{00000000-0005-0000-0000-00007C8A0000}"/>
    <cellStyle name="Normal 3 6 4 2 5 2 2" xfId="30344" xr:uid="{00000000-0005-0000-0000-00007D8A0000}"/>
    <cellStyle name="Normal 3 6 4 2 5 3" xfId="30345" xr:uid="{00000000-0005-0000-0000-00007E8A0000}"/>
    <cellStyle name="Normal 3 6 4 2 5 3 2" xfId="30346" xr:uid="{00000000-0005-0000-0000-00007F8A0000}"/>
    <cellStyle name="Normal 3 6 4 2 5 4" xfId="30347" xr:uid="{00000000-0005-0000-0000-0000808A0000}"/>
    <cellStyle name="Normal 3 6 4 2 6" xfId="30348" xr:uid="{00000000-0005-0000-0000-0000818A0000}"/>
    <cellStyle name="Normal 3 6 4 2 6 2" xfId="30349" xr:uid="{00000000-0005-0000-0000-0000828A0000}"/>
    <cellStyle name="Normal 3 6 4 2 6 2 2" xfId="30350" xr:uid="{00000000-0005-0000-0000-0000838A0000}"/>
    <cellStyle name="Normal 3 6 4 2 6 3" xfId="30351" xr:uid="{00000000-0005-0000-0000-0000848A0000}"/>
    <cellStyle name="Normal 3 6 4 2 6 3 2" xfId="30352" xr:uid="{00000000-0005-0000-0000-0000858A0000}"/>
    <cellStyle name="Normal 3 6 4 2 6 4" xfId="30353" xr:uid="{00000000-0005-0000-0000-0000868A0000}"/>
    <cellStyle name="Normal 3 6 4 2 7" xfId="30354" xr:uid="{00000000-0005-0000-0000-0000878A0000}"/>
    <cellStyle name="Normal 3 6 4 2 7 2" xfId="30355" xr:uid="{00000000-0005-0000-0000-0000888A0000}"/>
    <cellStyle name="Normal 3 6 4 2 8" xfId="30356" xr:uid="{00000000-0005-0000-0000-0000898A0000}"/>
    <cellStyle name="Normal 3 6 4 2 8 2" xfId="30357" xr:uid="{00000000-0005-0000-0000-00008A8A0000}"/>
    <cellStyle name="Normal 3 6 4 2 9" xfId="30358" xr:uid="{00000000-0005-0000-0000-00008B8A0000}"/>
    <cellStyle name="Normal 3 6 4 3" xfId="30359" xr:uid="{00000000-0005-0000-0000-00008C8A0000}"/>
    <cellStyle name="Normal 3 6 4 3 2" xfId="30360" xr:uid="{00000000-0005-0000-0000-00008D8A0000}"/>
    <cellStyle name="Normal 3 6 4 3 2 2" xfId="30361" xr:uid="{00000000-0005-0000-0000-00008E8A0000}"/>
    <cellStyle name="Normal 3 6 4 3 2 2 2" xfId="30362" xr:uid="{00000000-0005-0000-0000-00008F8A0000}"/>
    <cellStyle name="Normal 3 6 4 3 2 2 2 2" xfId="30363" xr:uid="{00000000-0005-0000-0000-0000908A0000}"/>
    <cellStyle name="Normal 3 6 4 3 2 2 3" xfId="30364" xr:uid="{00000000-0005-0000-0000-0000918A0000}"/>
    <cellStyle name="Normal 3 6 4 3 2 2 3 2" xfId="30365" xr:uid="{00000000-0005-0000-0000-0000928A0000}"/>
    <cellStyle name="Normal 3 6 4 3 2 2 4" xfId="30366" xr:uid="{00000000-0005-0000-0000-0000938A0000}"/>
    <cellStyle name="Normal 3 6 4 3 2 3" xfId="30367" xr:uid="{00000000-0005-0000-0000-0000948A0000}"/>
    <cellStyle name="Normal 3 6 4 3 2 3 2" xfId="30368" xr:uid="{00000000-0005-0000-0000-0000958A0000}"/>
    <cellStyle name="Normal 3 6 4 3 2 4" xfId="30369" xr:uid="{00000000-0005-0000-0000-0000968A0000}"/>
    <cellStyle name="Normal 3 6 4 3 2 4 2" xfId="30370" xr:uid="{00000000-0005-0000-0000-0000978A0000}"/>
    <cellStyle name="Normal 3 6 4 3 2 5" xfId="30371" xr:uid="{00000000-0005-0000-0000-0000988A0000}"/>
    <cellStyle name="Normal 3 6 4 3 3" xfId="30372" xr:uid="{00000000-0005-0000-0000-0000998A0000}"/>
    <cellStyle name="Normal 3 6 4 3 3 2" xfId="30373" xr:uid="{00000000-0005-0000-0000-00009A8A0000}"/>
    <cellStyle name="Normal 3 6 4 3 3 2 2" xfId="30374" xr:uid="{00000000-0005-0000-0000-00009B8A0000}"/>
    <cellStyle name="Normal 3 6 4 3 3 3" xfId="30375" xr:uid="{00000000-0005-0000-0000-00009C8A0000}"/>
    <cellStyle name="Normal 3 6 4 3 3 3 2" xfId="30376" xr:uid="{00000000-0005-0000-0000-00009D8A0000}"/>
    <cellStyle name="Normal 3 6 4 3 3 4" xfId="30377" xr:uid="{00000000-0005-0000-0000-00009E8A0000}"/>
    <cellStyle name="Normal 3 6 4 3 4" xfId="30378" xr:uid="{00000000-0005-0000-0000-00009F8A0000}"/>
    <cellStyle name="Normal 3 6 4 3 4 2" xfId="30379" xr:uid="{00000000-0005-0000-0000-0000A08A0000}"/>
    <cellStyle name="Normal 3 6 4 3 5" xfId="30380" xr:uid="{00000000-0005-0000-0000-0000A18A0000}"/>
    <cellStyle name="Normal 3 6 4 3 5 2" xfId="30381" xr:uid="{00000000-0005-0000-0000-0000A28A0000}"/>
    <cellStyle name="Normal 3 6 4 3 6" xfId="30382" xr:uid="{00000000-0005-0000-0000-0000A38A0000}"/>
    <cellStyle name="Normal 3 6 4 4" xfId="30383" xr:uid="{00000000-0005-0000-0000-0000A48A0000}"/>
    <cellStyle name="Normal 3 6 4 4 2" xfId="30384" xr:uid="{00000000-0005-0000-0000-0000A58A0000}"/>
    <cellStyle name="Normal 3 6 4 4 2 2" xfId="30385" xr:uid="{00000000-0005-0000-0000-0000A68A0000}"/>
    <cellStyle name="Normal 3 6 4 4 2 2 2" xfId="30386" xr:uid="{00000000-0005-0000-0000-0000A78A0000}"/>
    <cellStyle name="Normal 3 6 4 4 2 2 2 2" xfId="30387" xr:uid="{00000000-0005-0000-0000-0000A88A0000}"/>
    <cellStyle name="Normal 3 6 4 4 2 2 3" xfId="30388" xr:uid="{00000000-0005-0000-0000-0000A98A0000}"/>
    <cellStyle name="Normal 3 6 4 4 2 2 3 2" xfId="30389" xr:uid="{00000000-0005-0000-0000-0000AA8A0000}"/>
    <cellStyle name="Normal 3 6 4 4 2 2 4" xfId="30390" xr:uid="{00000000-0005-0000-0000-0000AB8A0000}"/>
    <cellStyle name="Normal 3 6 4 4 2 3" xfId="30391" xr:uid="{00000000-0005-0000-0000-0000AC8A0000}"/>
    <cellStyle name="Normal 3 6 4 4 2 3 2" xfId="30392" xr:uid="{00000000-0005-0000-0000-0000AD8A0000}"/>
    <cellStyle name="Normal 3 6 4 4 2 4" xfId="30393" xr:uid="{00000000-0005-0000-0000-0000AE8A0000}"/>
    <cellStyle name="Normal 3 6 4 4 2 4 2" xfId="30394" xr:uid="{00000000-0005-0000-0000-0000AF8A0000}"/>
    <cellStyle name="Normal 3 6 4 4 2 5" xfId="30395" xr:uid="{00000000-0005-0000-0000-0000B08A0000}"/>
    <cellStyle name="Normal 3 6 4 4 3" xfId="30396" xr:uid="{00000000-0005-0000-0000-0000B18A0000}"/>
    <cellStyle name="Normal 3 6 4 4 3 2" xfId="30397" xr:uid="{00000000-0005-0000-0000-0000B28A0000}"/>
    <cellStyle name="Normal 3 6 4 4 3 2 2" xfId="30398" xr:uid="{00000000-0005-0000-0000-0000B38A0000}"/>
    <cellStyle name="Normal 3 6 4 4 3 3" xfId="30399" xr:uid="{00000000-0005-0000-0000-0000B48A0000}"/>
    <cellStyle name="Normal 3 6 4 4 3 3 2" xfId="30400" xr:uid="{00000000-0005-0000-0000-0000B58A0000}"/>
    <cellStyle name="Normal 3 6 4 4 3 4" xfId="30401" xr:uid="{00000000-0005-0000-0000-0000B68A0000}"/>
    <cellStyle name="Normal 3 6 4 4 4" xfId="30402" xr:uid="{00000000-0005-0000-0000-0000B78A0000}"/>
    <cellStyle name="Normal 3 6 4 4 4 2" xfId="30403" xr:uid="{00000000-0005-0000-0000-0000B88A0000}"/>
    <cellStyle name="Normal 3 6 4 4 5" xfId="30404" xr:uid="{00000000-0005-0000-0000-0000B98A0000}"/>
    <cellStyle name="Normal 3 6 4 4 5 2" xfId="30405" xr:uid="{00000000-0005-0000-0000-0000BA8A0000}"/>
    <cellStyle name="Normal 3 6 4 4 6" xfId="30406" xr:uid="{00000000-0005-0000-0000-0000BB8A0000}"/>
    <cellStyle name="Normal 3 6 4 5" xfId="30407" xr:uid="{00000000-0005-0000-0000-0000BC8A0000}"/>
    <cellStyle name="Normal 3 6 4 5 2" xfId="30408" xr:uid="{00000000-0005-0000-0000-0000BD8A0000}"/>
    <cellStyle name="Normal 3 6 4 5 2 2" xfId="30409" xr:uid="{00000000-0005-0000-0000-0000BE8A0000}"/>
    <cellStyle name="Normal 3 6 4 5 2 2 2" xfId="30410" xr:uid="{00000000-0005-0000-0000-0000BF8A0000}"/>
    <cellStyle name="Normal 3 6 4 5 2 3" xfId="30411" xr:uid="{00000000-0005-0000-0000-0000C08A0000}"/>
    <cellStyle name="Normal 3 6 4 5 2 3 2" xfId="30412" xr:uid="{00000000-0005-0000-0000-0000C18A0000}"/>
    <cellStyle name="Normal 3 6 4 5 2 4" xfId="30413" xr:uid="{00000000-0005-0000-0000-0000C28A0000}"/>
    <cellStyle name="Normal 3 6 4 5 3" xfId="30414" xr:uid="{00000000-0005-0000-0000-0000C38A0000}"/>
    <cellStyle name="Normal 3 6 4 5 3 2" xfId="30415" xr:uid="{00000000-0005-0000-0000-0000C48A0000}"/>
    <cellStyle name="Normal 3 6 4 5 4" xfId="30416" xr:uid="{00000000-0005-0000-0000-0000C58A0000}"/>
    <cellStyle name="Normal 3 6 4 5 4 2" xfId="30417" xr:uid="{00000000-0005-0000-0000-0000C68A0000}"/>
    <cellStyle name="Normal 3 6 4 5 5" xfId="30418" xr:uid="{00000000-0005-0000-0000-0000C78A0000}"/>
    <cellStyle name="Normal 3 6 4 6" xfId="30419" xr:uid="{00000000-0005-0000-0000-0000C88A0000}"/>
    <cellStyle name="Normal 3 6 4 6 2" xfId="30420" xr:uid="{00000000-0005-0000-0000-0000C98A0000}"/>
    <cellStyle name="Normal 3 6 4 6 2 2" xfId="30421" xr:uid="{00000000-0005-0000-0000-0000CA8A0000}"/>
    <cellStyle name="Normal 3 6 4 6 3" xfId="30422" xr:uid="{00000000-0005-0000-0000-0000CB8A0000}"/>
    <cellStyle name="Normal 3 6 4 6 3 2" xfId="30423" xr:uid="{00000000-0005-0000-0000-0000CC8A0000}"/>
    <cellStyle name="Normal 3 6 4 6 4" xfId="30424" xr:uid="{00000000-0005-0000-0000-0000CD8A0000}"/>
    <cellStyle name="Normal 3 6 4 7" xfId="30425" xr:uid="{00000000-0005-0000-0000-0000CE8A0000}"/>
    <cellStyle name="Normal 3 6 4 7 2" xfId="30426" xr:uid="{00000000-0005-0000-0000-0000CF8A0000}"/>
    <cellStyle name="Normal 3 6 4 7 2 2" xfId="30427" xr:uid="{00000000-0005-0000-0000-0000D08A0000}"/>
    <cellStyle name="Normal 3 6 4 7 3" xfId="30428" xr:uid="{00000000-0005-0000-0000-0000D18A0000}"/>
    <cellStyle name="Normal 3 6 4 7 3 2" xfId="30429" xr:uid="{00000000-0005-0000-0000-0000D28A0000}"/>
    <cellStyle name="Normal 3 6 4 7 4" xfId="30430" xr:uid="{00000000-0005-0000-0000-0000D38A0000}"/>
    <cellStyle name="Normal 3 6 4 8" xfId="30431" xr:uid="{00000000-0005-0000-0000-0000D48A0000}"/>
    <cellStyle name="Normal 3 6 4 8 2" xfId="30432" xr:uid="{00000000-0005-0000-0000-0000D58A0000}"/>
    <cellStyle name="Normal 3 6 4 9" xfId="30433" xr:uid="{00000000-0005-0000-0000-0000D68A0000}"/>
    <cellStyle name="Normal 3 6 4 9 2" xfId="30434" xr:uid="{00000000-0005-0000-0000-0000D78A0000}"/>
    <cellStyle name="Normal 3 6 5" xfId="30435" xr:uid="{00000000-0005-0000-0000-0000D88A0000}"/>
    <cellStyle name="Normal 3 6 5 2" xfId="30436" xr:uid="{00000000-0005-0000-0000-0000D98A0000}"/>
    <cellStyle name="Normal 3 6 5 2 2" xfId="30437" xr:uid="{00000000-0005-0000-0000-0000DA8A0000}"/>
    <cellStyle name="Normal 3 6 5 2 2 2" xfId="30438" xr:uid="{00000000-0005-0000-0000-0000DB8A0000}"/>
    <cellStyle name="Normal 3 6 5 2 2 2 2" xfId="30439" xr:uid="{00000000-0005-0000-0000-0000DC8A0000}"/>
    <cellStyle name="Normal 3 6 5 2 2 2 2 2" xfId="30440" xr:uid="{00000000-0005-0000-0000-0000DD8A0000}"/>
    <cellStyle name="Normal 3 6 5 2 2 2 3" xfId="30441" xr:uid="{00000000-0005-0000-0000-0000DE8A0000}"/>
    <cellStyle name="Normal 3 6 5 2 2 2 3 2" xfId="30442" xr:uid="{00000000-0005-0000-0000-0000DF8A0000}"/>
    <cellStyle name="Normal 3 6 5 2 2 2 4" xfId="30443" xr:uid="{00000000-0005-0000-0000-0000E08A0000}"/>
    <cellStyle name="Normal 3 6 5 2 2 3" xfId="30444" xr:uid="{00000000-0005-0000-0000-0000E18A0000}"/>
    <cellStyle name="Normal 3 6 5 2 2 3 2" xfId="30445" xr:uid="{00000000-0005-0000-0000-0000E28A0000}"/>
    <cellStyle name="Normal 3 6 5 2 2 4" xfId="30446" xr:uid="{00000000-0005-0000-0000-0000E38A0000}"/>
    <cellStyle name="Normal 3 6 5 2 2 4 2" xfId="30447" xr:uid="{00000000-0005-0000-0000-0000E48A0000}"/>
    <cellStyle name="Normal 3 6 5 2 2 5" xfId="30448" xr:uid="{00000000-0005-0000-0000-0000E58A0000}"/>
    <cellStyle name="Normal 3 6 5 2 3" xfId="30449" xr:uid="{00000000-0005-0000-0000-0000E68A0000}"/>
    <cellStyle name="Normal 3 6 5 2 3 2" xfId="30450" xr:uid="{00000000-0005-0000-0000-0000E78A0000}"/>
    <cellStyle name="Normal 3 6 5 2 3 2 2" xfId="30451" xr:uid="{00000000-0005-0000-0000-0000E88A0000}"/>
    <cellStyle name="Normal 3 6 5 2 3 3" xfId="30452" xr:uid="{00000000-0005-0000-0000-0000E98A0000}"/>
    <cellStyle name="Normal 3 6 5 2 3 3 2" xfId="30453" xr:uid="{00000000-0005-0000-0000-0000EA8A0000}"/>
    <cellStyle name="Normal 3 6 5 2 3 4" xfId="30454" xr:uid="{00000000-0005-0000-0000-0000EB8A0000}"/>
    <cellStyle name="Normal 3 6 5 2 4" xfId="30455" xr:uid="{00000000-0005-0000-0000-0000EC8A0000}"/>
    <cellStyle name="Normal 3 6 5 2 4 2" xfId="30456" xr:uid="{00000000-0005-0000-0000-0000ED8A0000}"/>
    <cellStyle name="Normal 3 6 5 2 5" xfId="30457" xr:uid="{00000000-0005-0000-0000-0000EE8A0000}"/>
    <cellStyle name="Normal 3 6 5 2 5 2" xfId="30458" xr:uid="{00000000-0005-0000-0000-0000EF8A0000}"/>
    <cellStyle name="Normal 3 6 5 2 6" xfId="30459" xr:uid="{00000000-0005-0000-0000-0000F08A0000}"/>
    <cellStyle name="Normal 3 6 5 3" xfId="30460" xr:uid="{00000000-0005-0000-0000-0000F18A0000}"/>
    <cellStyle name="Normal 3 6 5 3 2" xfId="30461" xr:uid="{00000000-0005-0000-0000-0000F28A0000}"/>
    <cellStyle name="Normal 3 6 5 3 2 2" xfId="30462" xr:uid="{00000000-0005-0000-0000-0000F38A0000}"/>
    <cellStyle name="Normal 3 6 5 3 2 2 2" xfId="30463" xr:uid="{00000000-0005-0000-0000-0000F48A0000}"/>
    <cellStyle name="Normal 3 6 5 3 2 2 2 2" xfId="30464" xr:uid="{00000000-0005-0000-0000-0000F58A0000}"/>
    <cellStyle name="Normal 3 6 5 3 2 2 3" xfId="30465" xr:uid="{00000000-0005-0000-0000-0000F68A0000}"/>
    <cellStyle name="Normal 3 6 5 3 2 2 3 2" xfId="30466" xr:uid="{00000000-0005-0000-0000-0000F78A0000}"/>
    <cellStyle name="Normal 3 6 5 3 2 2 4" xfId="30467" xr:uid="{00000000-0005-0000-0000-0000F88A0000}"/>
    <cellStyle name="Normal 3 6 5 3 2 3" xfId="30468" xr:uid="{00000000-0005-0000-0000-0000F98A0000}"/>
    <cellStyle name="Normal 3 6 5 3 2 3 2" xfId="30469" xr:uid="{00000000-0005-0000-0000-0000FA8A0000}"/>
    <cellStyle name="Normal 3 6 5 3 2 4" xfId="30470" xr:uid="{00000000-0005-0000-0000-0000FB8A0000}"/>
    <cellStyle name="Normal 3 6 5 3 2 4 2" xfId="30471" xr:uid="{00000000-0005-0000-0000-0000FC8A0000}"/>
    <cellStyle name="Normal 3 6 5 3 2 5" xfId="30472" xr:uid="{00000000-0005-0000-0000-0000FD8A0000}"/>
    <cellStyle name="Normal 3 6 5 3 3" xfId="30473" xr:uid="{00000000-0005-0000-0000-0000FE8A0000}"/>
    <cellStyle name="Normal 3 6 5 3 3 2" xfId="30474" xr:uid="{00000000-0005-0000-0000-0000FF8A0000}"/>
    <cellStyle name="Normal 3 6 5 3 3 2 2" xfId="30475" xr:uid="{00000000-0005-0000-0000-0000008B0000}"/>
    <cellStyle name="Normal 3 6 5 3 3 3" xfId="30476" xr:uid="{00000000-0005-0000-0000-0000018B0000}"/>
    <cellStyle name="Normal 3 6 5 3 3 3 2" xfId="30477" xr:uid="{00000000-0005-0000-0000-0000028B0000}"/>
    <cellStyle name="Normal 3 6 5 3 3 4" xfId="30478" xr:uid="{00000000-0005-0000-0000-0000038B0000}"/>
    <cellStyle name="Normal 3 6 5 3 4" xfId="30479" xr:uid="{00000000-0005-0000-0000-0000048B0000}"/>
    <cellStyle name="Normal 3 6 5 3 4 2" xfId="30480" xr:uid="{00000000-0005-0000-0000-0000058B0000}"/>
    <cellStyle name="Normal 3 6 5 3 5" xfId="30481" xr:uid="{00000000-0005-0000-0000-0000068B0000}"/>
    <cellStyle name="Normal 3 6 5 3 5 2" xfId="30482" xr:uid="{00000000-0005-0000-0000-0000078B0000}"/>
    <cellStyle name="Normal 3 6 5 3 6" xfId="30483" xr:uid="{00000000-0005-0000-0000-0000088B0000}"/>
    <cellStyle name="Normal 3 6 5 4" xfId="30484" xr:uid="{00000000-0005-0000-0000-0000098B0000}"/>
    <cellStyle name="Normal 3 6 5 4 2" xfId="30485" xr:uid="{00000000-0005-0000-0000-00000A8B0000}"/>
    <cellStyle name="Normal 3 6 5 4 2 2" xfId="30486" xr:uid="{00000000-0005-0000-0000-00000B8B0000}"/>
    <cellStyle name="Normal 3 6 5 4 2 2 2" xfId="30487" xr:uid="{00000000-0005-0000-0000-00000C8B0000}"/>
    <cellStyle name="Normal 3 6 5 4 2 3" xfId="30488" xr:uid="{00000000-0005-0000-0000-00000D8B0000}"/>
    <cellStyle name="Normal 3 6 5 4 2 3 2" xfId="30489" xr:uid="{00000000-0005-0000-0000-00000E8B0000}"/>
    <cellStyle name="Normal 3 6 5 4 2 4" xfId="30490" xr:uid="{00000000-0005-0000-0000-00000F8B0000}"/>
    <cellStyle name="Normal 3 6 5 4 3" xfId="30491" xr:uid="{00000000-0005-0000-0000-0000108B0000}"/>
    <cellStyle name="Normal 3 6 5 4 3 2" xfId="30492" xr:uid="{00000000-0005-0000-0000-0000118B0000}"/>
    <cellStyle name="Normal 3 6 5 4 4" xfId="30493" xr:uid="{00000000-0005-0000-0000-0000128B0000}"/>
    <cellStyle name="Normal 3 6 5 4 4 2" xfId="30494" xr:uid="{00000000-0005-0000-0000-0000138B0000}"/>
    <cellStyle name="Normal 3 6 5 4 5" xfId="30495" xr:uid="{00000000-0005-0000-0000-0000148B0000}"/>
    <cellStyle name="Normal 3 6 5 5" xfId="30496" xr:uid="{00000000-0005-0000-0000-0000158B0000}"/>
    <cellStyle name="Normal 3 6 5 5 2" xfId="30497" xr:uid="{00000000-0005-0000-0000-0000168B0000}"/>
    <cellStyle name="Normal 3 6 5 5 2 2" xfId="30498" xr:uid="{00000000-0005-0000-0000-0000178B0000}"/>
    <cellStyle name="Normal 3 6 5 5 3" xfId="30499" xr:uid="{00000000-0005-0000-0000-0000188B0000}"/>
    <cellStyle name="Normal 3 6 5 5 3 2" xfId="30500" xr:uid="{00000000-0005-0000-0000-0000198B0000}"/>
    <cellStyle name="Normal 3 6 5 5 4" xfId="30501" xr:uid="{00000000-0005-0000-0000-00001A8B0000}"/>
    <cellStyle name="Normal 3 6 5 6" xfId="30502" xr:uid="{00000000-0005-0000-0000-00001B8B0000}"/>
    <cellStyle name="Normal 3 6 5 6 2" xfId="30503" xr:uid="{00000000-0005-0000-0000-00001C8B0000}"/>
    <cellStyle name="Normal 3 6 5 6 2 2" xfId="30504" xr:uid="{00000000-0005-0000-0000-00001D8B0000}"/>
    <cellStyle name="Normal 3 6 5 6 3" xfId="30505" xr:uid="{00000000-0005-0000-0000-00001E8B0000}"/>
    <cellStyle name="Normal 3 6 5 6 3 2" xfId="30506" xr:uid="{00000000-0005-0000-0000-00001F8B0000}"/>
    <cellStyle name="Normal 3 6 5 6 4" xfId="30507" xr:uid="{00000000-0005-0000-0000-0000208B0000}"/>
    <cellStyle name="Normal 3 6 5 7" xfId="30508" xr:uid="{00000000-0005-0000-0000-0000218B0000}"/>
    <cellStyle name="Normal 3 6 5 7 2" xfId="30509" xr:uid="{00000000-0005-0000-0000-0000228B0000}"/>
    <cellStyle name="Normal 3 6 5 8" xfId="30510" xr:uid="{00000000-0005-0000-0000-0000238B0000}"/>
    <cellStyle name="Normal 3 6 5 8 2" xfId="30511" xr:uid="{00000000-0005-0000-0000-0000248B0000}"/>
    <cellStyle name="Normal 3 6 5 9" xfId="30512" xr:uid="{00000000-0005-0000-0000-0000258B0000}"/>
    <cellStyle name="Normal 3 6 6" xfId="30513" xr:uid="{00000000-0005-0000-0000-0000268B0000}"/>
    <cellStyle name="Normal 3 6 6 2" xfId="30514" xr:uid="{00000000-0005-0000-0000-0000278B0000}"/>
    <cellStyle name="Normal 3 6 6 2 2" xfId="30515" xr:uid="{00000000-0005-0000-0000-0000288B0000}"/>
    <cellStyle name="Normal 3 6 6 2 2 2" xfId="30516" xr:uid="{00000000-0005-0000-0000-0000298B0000}"/>
    <cellStyle name="Normal 3 6 6 2 2 2 2" xfId="30517" xr:uid="{00000000-0005-0000-0000-00002A8B0000}"/>
    <cellStyle name="Normal 3 6 6 2 2 2 2 2" xfId="30518" xr:uid="{00000000-0005-0000-0000-00002B8B0000}"/>
    <cellStyle name="Normal 3 6 6 2 2 2 3" xfId="30519" xr:uid="{00000000-0005-0000-0000-00002C8B0000}"/>
    <cellStyle name="Normal 3 6 6 2 2 2 3 2" xfId="30520" xr:uid="{00000000-0005-0000-0000-00002D8B0000}"/>
    <cellStyle name="Normal 3 6 6 2 2 2 4" xfId="30521" xr:uid="{00000000-0005-0000-0000-00002E8B0000}"/>
    <cellStyle name="Normal 3 6 6 2 2 3" xfId="30522" xr:uid="{00000000-0005-0000-0000-00002F8B0000}"/>
    <cellStyle name="Normal 3 6 6 2 2 3 2" xfId="30523" xr:uid="{00000000-0005-0000-0000-0000308B0000}"/>
    <cellStyle name="Normal 3 6 6 2 2 4" xfId="30524" xr:uid="{00000000-0005-0000-0000-0000318B0000}"/>
    <cellStyle name="Normal 3 6 6 2 2 4 2" xfId="30525" xr:uid="{00000000-0005-0000-0000-0000328B0000}"/>
    <cellStyle name="Normal 3 6 6 2 2 5" xfId="30526" xr:uid="{00000000-0005-0000-0000-0000338B0000}"/>
    <cellStyle name="Normal 3 6 6 2 3" xfId="30527" xr:uid="{00000000-0005-0000-0000-0000348B0000}"/>
    <cellStyle name="Normal 3 6 6 2 3 2" xfId="30528" xr:uid="{00000000-0005-0000-0000-0000358B0000}"/>
    <cellStyle name="Normal 3 6 6 2 3 2 2" xfId="30529" xr:uid="{00000000-0005-0000-0000-0000368B0000}"/>
    <cellStyle name="Normal 3 6 6 2 3 3" xfId="30530" xr:uid="{00000000-0005-0000-0000-0000378B0000}"/>
    <cellStyle name="Normal 3 6 6 2 3 3 2" xfId="30531" xr:uid="{00000000-0005-0000-0000-0000388B0000}"/>
    <cellStyle name="Normal 3 6 6 2 3 4" xfId="30532" xr:uid="{00000000-0005-0000-0000-0000398B0000}"/>
    <cellStyle name="Normal 3 6 6 2 4" xfId="30533" xr:uid="{00000000-0005-0000-0000-00003A8B0000}"/>
    <cellStyle name="Normal 3 6 6 2 4 2" xfId="30534" xr:uid="{00000000-0005-0000-0000-00003B8B0000}"/>
    <cellStyle name="Normal 3 6 6 2 5" xfId="30535" xr:uid="{00000000-0005-0000-0000-00003C8B0000}"/>
    <cellStyle name="Normal 3 6 6 2 5 2" xfId="30536" xr:uid="{00000000-0005-0000-0000-00003D8B0000}"/>
    <cellStyle name="Normal 3 6 6 2 6" xfId="30537" xr:uid="{00000000-0005-0000-0000-00003E8B0000}"/>
    <cellStyle name="Normal 3 6 6 3" xfId="30538" xr:uid="{00000000-0005-0000-0000-00003F8B0000}"/>
    <cellStyle name="Normal 3 6 6 3 2" xfId="30539" xr:uid="{00000000-0005-0000-0000-0000408B0000}"/>
    <cellStyle name="Normal 3 6 6 3 2 2" xfId="30540" xr:uid="{00000000-0005-0000-0000-0000418B0000}"/>
    <cellStyle name="Normal 3 6 6 3 2 2 2" xfId="30541" xr:uid="{00000000-0005-0000-0000-0000428B0000}"/>
    <cellStyle name="Normal 3 6 6 3 2 2 2 2" xfId="30542" xr:uid="{00000000-0005-0000-0000-0000438B0000}"/>
    <cellStyle name="Normal 3 6 6 3 2 2 3" xfId="30543" xr:uid="{00000000-0005-0000-0000-0000448B0000}"/>
    <cellStyle name="Normal 3 6 6 3 2 2 3 2" xfId="30544" xr:uid="{00000000-0005-0000-0000-0000458B0000}"/>
    <cellStyle name="Normal 3 6 6 3 2 2 4" xfId="30545" xr:uid="{00000000-0005-0000-0000-0000468B0000}"/>
    <cellStyle name="Normal 3 6 6 3 2 3" xfId="30546" xr:uid="{00000000-0005-0000-0000-0000478B0000}"/>
    <cellStyle name="Normal 3 6 6 3 2 3 2" xfId="30547" xr:uid="{00000000-0005-0000-0000-0000488B0000}"/>
    <cellStyle name="Normal 3 6 6 3 2 4" xfId="30548" xr:uid="{00000000-0005-0000-0000-0000498B0000}"/>
    <cellStyle name="Normal 3 6 6 3 2 4 2" xfId="30549" xr:uid="{00000000-0005-0000-0000-00004A8B0000}"/>
    <cellStyle name="Normal 3 6 6 3 2 5" xfId="30550" xr:uid="{00000000-0005-0000-0000-00004B8B0000}"/>
    <cellStyle name="Normal 3 6 6 3 3" xfId="30551" xr:uid="{00000000-0005-0000-0000-00004C8B0000}"/>
    <cellStyle name="Normal 3 6 6 3 3 2" xfId="30552" xr:uid="{00000000-0005-0000-0000-00004D8B0000}"/>
    <cellStyle name="Normal 3 6 6 3 3 2 2" xfId="30553" xr:uid="{00000000-0005-0000-0000-00004E8B0000}"/>
    <cellStyle name="Normal 3 6 6 3 3 3" xfId="30554" xr:uid="{00000000-0005-0000-0000-00004F8B0000}"/>
    <cellStyle name="Normal 3 6 6 3 3 3 2" xfId="30555" xr:uid="{00000000-0005-0000-0000-0000508B0000}"/>
    <cellStyle name="Normal 3 6 6 3 3 4" xfId="30556" xr:uid="{00000000-0005-0000-0000-0000518B0000}"/>
    <cellStyle name="Normal 3 6 6 3 4" xfId="30557" xr:uid="{00000000-0005-0000-0000-0000528B0000}"/>
    <cellStyle name="Normal 3 6 6 3 4 2" xfId="30558" xr:uid="{00000000-0005-0000-0000-0000538B0000}"/>
    <cellStyle name="Normal 3 6 6 3 5" xfId="30559" xr:uid="{00000000-0005-0000-0000-0000548B0000}"/>
    <cellStyle name="Normal 3 6 6 3 5 2" xfId="30560" xr:uid="{00000000-0005-0000-0000-0000558B0000}"/>
    <cellStyle name="Normal 3 6 6 3 6" xfId="30561" xr:uid="{00000000-0005-0000-0000-0000568B0000}"/>
    <cellStyle name="Normal 3 6 6 4" xfId="30562" xr:uid="{00000000-0005-0000-0000-0000578B0000}"/>
    <cellStyle name="Normal 3 6 6 4 2" xfId="30563" xr:uid="{00000000-0005-0000-0000-0000588B0000}"/>
    <cellStyle name="Normal 3 6 6 4 2 2" xfId="30564" xr:uid="{00000000-0005-0000-0000-0000598B0000}"/>
    <cellStyle name="Normal 3 6 6 4 2 2 2" xfId="30565" xr:uid="{00000000-0005-0000-0000-00005A8B0000}"/>
    <cellStyle name="Normal 3 6 6 4 2 3" xfId="30566" xr:uid="{00000000-0005-0000-0000-00005B8B0000}"/>
    <cellStyle name="Normal 3 6 6 4 2 3 2" xfId="30567" xr:uid="{00000000-0005-0000-0000-00005C8B0000}"/>
    <cellStyle name="Normal 3 6 6 4 2 4" xfId="30568" xr:uid="{00000000-0005-0000-0000-00005D8B0000}"/>
    <cellStyle name="Normal 3 6 6 4 3" xfId="30569" xr:uid="{00000000-0005-0000-0000-00005E8B0000}"/>
    <cellStyle name="Normal 3 6 6 4 3 2" xfId="30570" xr:uid="{00000000-0005-0000-0000-00005F8B0000}"/>
    <cellStyle name="Normal 3 6 6 4 4" xfId="30571" xr:uid="{00000000-0005-0000-0000-0000608B0000}"/>
    <cellStyle name="Normal 3 6 6 4 4 2" xfId="30572" xr:uid="{00000000-0005-0000-0000-0000618B0000}"/>
    <cellStyle name="Normal 3 6 6 4 5" xfId="30573" xr:uid="{00000000-0005-0000-0000-0000628B0000}"/>
    <cellStyle name="Normal 3 6 6 5" xfId="30574" xr:uid="{00000000-0005-0000-0000-0000638B0000}"/>
    <cellStyle name="Normal 3 6 6 5 2" xfId="30575" xr:uid="{00000000-0005-0000-0000-0000648B0000}"/>
    <cellStyle name="Normal 3 6 6 5 2 2" xfId="30576" xr:uid="{00000000-0005-0000-0000-0000658B0000}"/>
    <cellStyle name="Normal 3 6 6 5 3" xfId="30577" xr:uid="{00000000-0005-0000-0000-0000668B0000}"/>
    <cellStyle name="Normal 3 6 6 5 3 2" xfId="30578" xr:uid="{00000000-0005-0000-0000-0000678B0000}"/>
    <cellStyle name="Normal 3 6 6 5 4" xfId="30579" xr:uid="{00000000-0005-0000-0000-0000688B0000}"/>
    <cellStyle name="Normal 3 6 6 6" xfId="30580" xr:uid="{00000000-0005-0000-0000-0000698B0000}"/>
    <cellStyle name="Normal 3 6 6 6 2" xfId="30581" xr:uid="{00000000-0005-0000-0000-00006A8B0000}"/>
    <cellStyle name="Normal 3 6 6 6 2 2" xfId="30582" xr:uid="{00000000-0005-0000-0000-00006B8B0000}"/>
    <cellStyle name="Normal 3 6 6 6 3" xfId="30583" xr:uid="{00000000-0005-0000-0000-00006C8B0000}"/>
    <cellStyle name="Normal 3 6 6 6 3 2" xfId="30584" xr:uid="{00000000-0005-0000-0000-00006D8B0000}"/>
    <cellStyle name="Normal 3 6 6 6 4" xfId="30585" xr:uid="{00000000-0005-0000-0000-00006E8B0000}"/>
    <cellStyle name="Normal 3 6 6 7" xfId="30586" xr:uid="{00000000-0005-0000-0000-00006F8B0000}"/>
    <cellStyle name="Normal 3 6 6 7 2" xfId="30587" xr:uid="{00000000-0005-0000-0000-0000708B0000}"/>
    <cellStyle name="Normal 3 6 6 8" xfId="30588" xr:uid="{00000000-0005-0000-0000-0000718B0000}"/>
    <cellStyle name="Normal 3 6 6 8 2" xfId="30589" xr:uid="{00000000-0005-0000-0000-0000728B0000}"/>
    <cellStyle name="Normal 3 6 6 9" xfId="30590" xr:uid="{00000000-0005-0000-0000-0000738B0000}"/>
    <cellStyle name="Normal 3 6 7" xfId="30591" xr:uid="{00000000-0005-0000-0000-0000748B0000}"/>
    <cellStyle name="Normal 3 6 7 2" xfId="30592" xr:uid="{00000000-0005-0000-0000-0000758B0000}"/>
    <cellStyle name="Normal 3 6 7 2 2" xfId="30593" xr:uid="{00000000-0005-0000-0000-0000768B0000}"/>
    <cellStyle name="Normal 3 6 7 2 2 2" xfId="30594" xr:uid="{00000000-0005-0000-0000-0000778B0000}"/>
    <cellStyle name="Normal 3 6 7 2 2 2 2" xfId="30595" xr:uid="{00000000-0005-0000-0000-0000788B0000}"/>
    <cellStyle name="Normal 3 6 7 2 2 3" xfId="30596" xr:uid="{00000000-0005-0000-0000-0000798B0000}"/>
    <cellStyle name="Normal 3 6 7 2 2 3 2" xfId="30597" xr:uid="{00000000-0005-0000-0000-00007A8B0000}"/>
    <cellStyle name="Normal 3 6 7 2 2 4" xfId="30598" xr:uid="{00000000-0005-0000-0000-00007B8B0000}"/>
    <cellStyle name="Normal 3 6 7 2 3" xfId="30599" xr:uid="{00000000-0005-0000-0000-00007C8B0000}"/>
    <cellStyle name="Normal 3 6 7 2 3 2" xfId="30600" xr:uid="{00000000-0005-0000-0000-00007D8B0000}"/>
    <cellStyle name="Normal 3 6 7 2 4" xfId="30601" xr:uid="{00000000-0005-0000-0000-00007E8B0000}"/>
    <cellStyle name="Normal 3 6 7 2 4 2" xfId="30602" xr:uid="{00000000-0005-0000-0000-00007F8B0000}"/>
    <cellStyle name="Normal 3 6 7 2 5" xfId="30603" xr:uid="{00000000-0005-0000-0000-0000808B0000}"/>
    <cellStyle name="Normal 3 6 7 3" xfId="30604" xr:uid="{00000000-0005-0000-0000-0000818B0000}"/>
    <cellStyle name="Normal 3 6 7 3 2" xfId="30605" xr:uid="{00000000-0005-0000-0000-0000828B0000}"/>
    <cellStyle name="Normal 3 6 7 3 2 2" xfId="30606" xr:uid="{00000000-0005-0000-0000-0000838B0000}"/>
    <cellStyle name="Normal 3 6 7 3 3" xfId="30607" xr:uid="{00000000-0005-0000-0000-0000848B0000}"/>
    <cellStyle name="Normal 3 6 7 3 3 2" xfId="30608" xr:uid="{00000000-0005-0000-0000-0000858B0000}"/>
    <cellStyle name="Normal 3 6 7 3 4" xfId="30609" xr:uid="{00000000-0005-0000-0000-0000868B0000}"/>
    <cellStyle name="Normal 3 6 7 4" xfId="30610" xr:uid="{00000000-0005-0000-0000-0000878B0000}"/>
    <cellStyle name="Normal 3 6 7 4 2" xfId="30611" xr:uid="{00000000-0005-0000-0000-0000888B0000}"/>
    <cellStyle name="Normal 3 6 7 5" xfId="30612" xr:uid="{00000000-0005-0000-0000-0000898B0000}"/>
    <cellStyle name="Normal 3 6 7 5 2" xfId="30613" xr:uid="{00000000-0005-0000-0000-00008A8B0000}"/>
    <cellStyle name="Normal 3 6 7 6" xfId="30614" xr:uid="{00000000-0005-0000-0000-00008B8B0000}"/>
    <cellStyle name="Normal 3 6 8" xfId="30615" xr:uid="{00000000-0005-0000-0000-00008C8B0000}"/>
    <cellStyle name="Normal 3 6 8 2" xfId="30616" xr:uid="{00000000-0005-0000-0000-00008D8B0000}"/>
    <cellStyle name="Normal 3 6 8 2 2" xfId="30617" xr:uid="{00000000-0005-0000-0000-00008E8B0000}"/>
    <cellStyle name="Normal 3 6 8 2 2 2" xfId="30618" xr:uid="{00000000-0005-0000-0000-00008F8B0000}"/>
    <cellStyle name="Normal 3 6 8 2 2 2 2" xfId="30619" xr:uid="{00000000-0005-0000-0000-0000908B0000}"/>
    <cellStyle name="Normal 3 6 8 2 2 3" xfId="30620" xr:uid="{00000000-0005-0000-0000-0000918B0000}"/>
    <cellStyle name="Normal 3 6 8 2 2 3 2" xfId="30621" xr:uid="{00000000-0005-0000-0000-0000928B0000}"/>
    <cellStyle name="Normal 3 6 8 2 2 4" xfId="30622" xr:uid="{00000000-0005-0000-0000-0000938B0000}"/>
    <cellStyle name="Normal 3 6 8 2 3" xfId="30623" xr:uid="{00000000-0005-0000-0000-0000948B0000}"/>
    <cellStyle name="Normal 3 6 8 2 3 2" xfId="30624" xr:uid="{00000000-0005-0000-0000-0000958B0000}"/>
    <cellStyle name="Normal 3 6 8 2 4" xfId="30625" xr:uid="{00000000-0005-0000-0000-0000968B0000}"/>
    <cellStyle name="Normal 3 6 8 2 4 2" xfId="30626" xr:uid="{00000000-0005-0000-0000-0000978B0000}"/>
    <cellStyle name="Normal 3 6 8 2 5" xfId="30627" xr:uid="{00000000-0005-0000-0000-0000988B0000}"/>
    <cellStyle name="Normal 3 6 8 3" xfId="30628" xr:uid="{00000000-0005-0000-0000-0000998B0000}"/>
    <cellStyle name="Normal 3 6 8 3 2" xfId="30629" xr:uid="{00000000-0005-0000-0000-00009A8B0000}"/>
    <cellStyle name="Normal 3 6 8 3 2 2" xfId="30630" xr:uid="{00000000-0005-0000-0000-00009B8B0000}"/>
    <cellStyle name="Normal 3 6 8 3 3" xfId="30631" xr:uid="{00000000-0005-0000-0000-00009C8B0000}"/>
    <cellStyle name="Normal 3 6 8 3 3 2" xfId="30632" xr:uid="{00000000-0005-0000-0000-00009D8B0000}"/>
    <cellStyle name="Normal 3 6 8 3 4" xfId="30633" xr:uid="{00000000-0005-0000-0000-00009E8B0000}"/>
    <cellStyle name="Normal 3 6 8 4" xfId="30634" xr:uid="{00000000-0005-0000-0000-00009F8B0000}"/>
    <cellStyle name="Normal 3 6 8 4 2" xfId="30635" xr:uid="{00000000-0005-0000-0000-0000A08B0000}"/>
    <cellStyle name="Normal 3 6 8 5" xfId="30636" xr:uid="{00000000-0005-0000-0000-0000A18B0000}"/>
    <cellStyle name="Normal 3 6 8 5 2" xfId="30637" xr:uid="{00000000-0005-0000-0000-0000A28B0000}"/>
    <cellStyle name="Normal 3 6 8 6" xfId="30638" xr:uid="{00000000-0005-0000-0000-0000A38B0000}"/>
    <cellStyle name="Normal 3 6 9" xfId="30639" xr:uid="{00000000-0005-0000-0000-0000A48B0000}"/>
    <cellStyle name="Normal 3 6 9 2" xfId="30640" xr:uid="{00000000-0005-0000-0000-0000A58B0000}"/>
    <cellStyle name="Normal 3 6 9 2 2" xfId="30641" xr:uid="{00000000-0005-0000-0000-0000A68B0000}"/>
    <cellStyle name="Normal 3 6 9 2 2 2" xfId="30642" xr:uid="{00000000-0005-0000-0000-0000A78B0000}"/>
    <cellStyle name="Normal 3 6 9 2 3" xfId="30643" xr:uid="{00000000-0005-0000-0000-0000A88B0000}"/>
    <cellStyle name="Normal 3 6 9 2 3 2" xfId="30644" xr:uid="{00000000-0005-0000-0000-0000A98B0000}"/>
    <cellStyle name="Normal 3 6 9 2 4" xfId="30645" xr:uid="{00000000-0005-0000-0000-0000AA8B0000}"/>
    <cellStyle name="Normal 3 6 9 3" xfId="30646" xr:uid="{00000000-0005-0000-0000-0000AB8B0000}"/>
    <cellStyle name="Normal 3 6 9 3 2" xfId="30647" xr:uid="{00000000-0005-0000-0000-0000AC8B0000}"/>
    <cellStyle name="Normal 3 6 9 4" xfId="30648" xr:uid="{00000000-0005-0000-0000-0000AD8B0000}"/>
    <cellStyle name="Normal 3 6 9 4 2" xfId="30649" xr:uid="{00000000-0005-0000-0000-0000AE8B0000}"/>
    <cellStyle name="Normal 3 6 9 5" xfId="30650" xr:uid="{00000000-0005-0000-0000-0000AF8B0000}"/>
    <cellStyle name="Normal 3 7" xfId="2080" xr:uid="{00000000-0005-0000-0000-0000B08B0000}"/>
    <cellStyle name="Normal 3 7 2" xfId="30651" xr:uid="{00000000-0005-0000-0000-0000B18B0000}"/>
    <cellStyle name="Normal 3 7 3" xfId="43449" xr:uid="{00000000-0005-0000-0000-0000B28B0000}"/>
    <cellStyle name="Normal 3 8" xfId="2081" xr:uid="{00000000-0005-0000-0000-0000B38B0000}"/>
    <cellStyle name="Normal 3 8 2" xfId="43450" xr:uid="{00000000-0005-0000-0000-0000B48B0000}"/>
    <cellStyle name="Normal 3 9" xfId="4497" xr:uid="{00000000-0005-0000-0000-0000B58B0000}"/>
    <cellStyle name="Normal 3 9 2" xfId="43451" xr:uid="{00000000-0005-0000-0000-0000B68B0000}"/>
    <cellStyle name="Normal 3_GFOS-FAZA 1-TROSKOVNIK-GRAD-ZANAT" xfId="2897" xr:uid="{00000000-0005-0000-0000-0000B78B0000}"/>
    <cellStyle name="Normal 30" xfId="2082" xr:uid="{00000000-0005-0000-0000-0000B88B0000}"/>
    <cellStyle name="Normal 30 2" xfId="30652" xr:uid="{00000000-0005-0000-0000-0000B98B0000}"/>
    <cellStyle name="Normal 30 3" xfId="43452" xr:uid="{00000000-0005-0000-0000-0000BA8B0000}"/>
    <cellStyle name="Normal 31" xfId="2083" xr:uid="{00000000-0005-0000-0000-0000BB8B0000}"/>
    <cellStyle name="Normal 31 2" xfId="30653" xr:uid="{00000000-0005-0000-0000-0000BC8B0000}"/>
    <cellStyle name="Normal 31 3" xfId="43453" xr:uid="{00000000-0005-0000-0000-0000BD8B0000}"/>
    <cellStyle name="Normal 32" xfId="2084" xr:uid="{00000000-0005-0000-0000-0000BE8B0000}"/>
    <cellStyle name="Normal 32 2" xfId="30654" xr:uid="{00000000-0005-0000-0000-0000BF8B0000}"/>
    <cellStyle name="Normal 32 3" xfId="43454" xr:uid="{00000000-0005-0000-0000-0000C08B0000}"/>
    <cellStyle name="Normal 33" xfId="2085" xr:uid="{00000000-0005-0000-0000-0000C18B0000}"/>
    <cellStyle name="Normal 33 2" xfId="30655" xr:uid="{00000000-0005-0000-0000-0000C28B0000}"/>
    <cellStyle name="Normal 33 3" xfId="43455" xr:uid="{00000000-0005-0000-0000-0000C38B0000}"/>
    <cellStyle name="Normal 34" xfId="2086" xr:uid="{00000000-0005-0000-0000-0000C48B0000}"/>
    <cellStyle name="Normal 34 2" xfId="30656" xr:uid="{00000000-0005-0000-0000-0000C58B0000}"/>
    <cellStyle name="Normal 34 3" xfId="43456" xr:uid="{00000000-0005-0000-0000-0000C68B0000}"/>
    <cellStyle name="Normal 35" xfId="2087" xr:uid="{00000000-0005-0000-0000-0000C78B0000}"/>
    <cellStyle name="Normal 35 2" xfId="30657" xr:uid="{00000000-0005-0000-0000-0000C88B0000}"/>
    <cellStyle name="Normal 35 3" xfId="43457" xr:uid="{00000000-0005-0000-0000-0000C98B0000}"/>
    <cellStyle name="Normal 36" xfId="2088" xr:uid="{00000000-0005-0000-0000-0000CA8B0000}"/>
    <cellStyle name="Normal 36 2" xfId="30658" xr:uid="{00000000-0005-0000-0000-0000CB8B0000}"/>
    <cellStyle name="Normal 36 3" xfId="43458" xr:uid="{00000000-0005-0000-0000-0000CC8B0000}"/>
    <cellStyle name="Normal 37" xfId="2089" xr:uid="{00000000-0005-0000-0000-0000CD8B0000}"/>
    <cellStyle name="Normal 37 2" xfId="30659" xr:uid="{00000000-0005-0000-0000-0000CE8B0000}"/>
    <cellStyle name="Normal 37 3" xfId="43459" xr:uid="{00000000-0005-0000-0000-0000CF8B0000}"/>
    <cellStyle name="Normal 38" xfId="2090" xr:uid="{00000000-0005-0000-0000-0000D08B0000}"/>
    <cellStyle name="Normal 38 2" xfId="30660" xr:uid="{00000000-0005-0000-0000-0000D18B0000}"/>
    <cellStyle name="Normal 38 3" xfId="43460" xr:uid="{00000000-0005-0000-0000-0000D28B0000}"/>
    <cellStyle name="Normal 39" xfId="2091" xr:uid="{00000000-0005-0000-0000-0000D38B0000}"/>
    <cellStyle name="Normal 39 2" xfId="30661" xr:uid="{00000000-0005-0000-0000-0000D48B0000}"/>
    <cellStyle name="Normal 39 3" xfId="43461" xr:uid="{00000000-0005-0000-0000-0000D58B0000}"/>
    <cellStyle name="Normal 4" xfId="2092" xr:uid="{00000000-0005-0000-0000-0000D68B0000}"/>
    <cellStyle name="Normal 4 10" xfId="4149" xr:uid="{00000000-0005-0000-0000-0000D78B0000}"/>
    <cellStyle name="Normal 4 10 2" xfId="43463" xr:uid="{00000000-0005-0000-0000-0000D88B0000}"/>
    <cellStyle name="Normal 4 11" xfId="4150" xr:uid="{00000000-0005-0000-0000-0000D98B0000}"/>
    <cellStyle name="Normal 4 11 2" xfId="43464" xr:uid="{00000000-0005-0000-0000-0000DA8B0000}"/>
    <cellStyle name="Normal 4 12" xfId="4151" xr:uid="{00000000-0005-0000-0000-0000DB8B0000}"/>
    <cellStyle name="Normal 4 12 2" xfId="43465" xr:uid="{00000000-0005-0000-0000-0000DC8B0000}"/>
    <cellStyle name="Normal 4 13" xfId="4152" xr:uid="{00000000-0005-0000-0000-0000DD8B0000}"/>
    <cellStyle name="Normal 4 13 2" xfId="43466" xr:uid="{00000000-0005-0000-0000-0000DE8B0000}"/>
    <cellStyle name="Normal 4 14" xfId="4153" xr:uid="{00000000-0005-0000-0000-0000DF8B0000}"/>
    <cellStyle name="Normal 4 14 2" xfId="43467" xr:uid="{00000000-0005-0000-0000-0000E08B0000}"/>
    <cellStyle name="Normal 4 15" xfId="4154" xr:uid="{00000000-0005-0000-0000-0000E18B0000}"/>
    <cellStyle name="Normal 4 15 2" xfId="43468" xr:uid="{00000000-0005-0000-0000-0000E28B0000}"/>
    <cellStyle name="Normal 4 16" xfId="30662" xr:uid="{00000000-0005-0000-0000-0000E38B0000}"/>
    <cellStyle name="Normal 4 16 2" xfId="43469" xr:uid="{00000000-0005-0000-0000-0000E48B0000}"/>
    <cellStyle name="Normal 4 17" xfId="30663" xr:uid="{00000000-0005-0000-0000-0000E58B0000}"/>
    <cellStyle name="Normal 4 17 10" xfId="30664" xr:uid="{00000000-0005-0000-0000-0000E68B0000}"/>
    <cellStyle name="Normal 4 17 10 2" xfId="30665" xr:uid="{00000000-0005-0000-0000-0000E78B0000}"/>
    <cellStyle name="Normal 4 17 11" xfId="30666" xr:uid="{00000000-0005-0000-0000-0000E88B0000}"/>
    <cellStyle name="Normal 4 17 12" xfId="43470" xr:uid="{00000000-0005-0000-0000-0000E98B0000}"/>
    <cellStyle name="Normal 4 17 2" xfId="30667" xr:uid="{00000000-0005-0000-0000-0000EA8B0000}"/>
    <cellStyle name="Normal 4 17 2 10" xfId="30668" xr:uid="{00000000-0005-0000-0000-0000EB8B0000}"/>
    <cellStyle name="Normal 4 17 2 11" xfId="43471" xr:uid="{00000000-0005-0000-0000-0000EC8B0000}"/>
    <cellStyle name="Normal 4 17 2 2" xfId="30669" xr:uid="{00000000-0005-0000-0000-0000ED8B0000}"/>
    <cellStyle name="Normal 4 17 2 2 2" xfId="30670" xr:uid="{00000000-0005-0000-0000-0000EE8B0000}"/>
    <cellStyle name="Normal 4 17 2 2 2 2" xfId="30671" xr:uid="{00000000-0005-0000-0000-0000EF8B0000}"/>
    <cellStyle name="Normal 4 17 2 2 2 2 2" xfId="30672" xr:uid="{00000000-0005-0000-0000-0000F08B0000}"/>
    <cellStyle name="Normal 4 17 2 2 2 2 2 2" xfId="30673" xr:uid="{00000000-0005-0000-0000-0000F18B0000}"/>
    <cellStyle name="Normal 4 17 2 2 2 2 2 2 2" xfId="30674" xr:uid="{00000000-0005-0000-0000-0000F28B0000}"/>
    <cellStyle name="Normal 4 17 2 2 2 2 2 3" xfId="30675" xr:uid="{00000000-0005-0000-0000-0000F38B0000}"/>
    <cellStyle name="Normal 4 17 2 2 2 2 2 3 2" xfId="30676" xr:uid="{00000000-0005-0000-0000-0000F48B0000}"/>
    <cellStyle name="Normal 4 17 2 2 2 2 2 4" xfId="30677" xr:uid="{00000000-0005-0000-0000-0000F58B0000}"/>
    <cellStyle name="Normal 4 17 2 2 2 2 3" xfId="30678" xr:uid="{00000000-0005-0000-0000-0000F68B0000}"/>
    <cellStyle name="Normal 4 17 2 2 2 2 3 2" xfId="30679" xr:uid="{00000000-0005-0000-0000-0000F78B0000}"/>
    <cellStyle name="Normal 4 17 2 2 2 2 4" xfId="30680" xr:uid="{00000000-0005-0000-0000-0000F88B0000}"/>
    <cellStyle name="Normal 4 17 2 2 2 2 4 2" xfId="30681" xr:uid="{00000000-0005-0000-0000-0000F98B0000}"/>
    <cellStyle name="Normal 4 17 2 2 2 2 5" xfId="30682" xr:uid="{00000000-0005-0000-0000-0000FA8B0000}"/>
    <cellStyle name="Normal 4 17 2 2 2 3" xfId="30683" xr:uid="{00000000-0005-0000-0000-0000FB8B0000}"/>
    <cellStyle name="Normal 4 17 2 2 2 3 2" xfId="30684" xr:uid="{00000000-0005-0000-0000-0000FC8B0000}"/>
    <cellStyle name="Normal 4 17 2 2 2 3 2 2" xfId="30685" xr:uid="{00000000-0005-0000-0000-0000FD8B0000}"/>
    <cellStyle name="Normal 4 17 2 2 2 3 3" xfId="30686" xr:uid="{00000000-0005-0000-0000-0000FE8B0000}"/>
    <cellStyle name="Normal 4 17 2 2 2 3 3 2" xfId="30687" xr:uid="{00000000-0005-0000-0000-0000FF8B0000}"/>
    <cellStyle name="Normal 4 17 2 2 2 3 4" xfId="30688" xr:uid="{00000000-0005-0000-0000-0000008C0000}"/>
    <cellStyle name="Normal 4 17 2 2 2 4" xfId="30689" xr:uid="{00000000-0005-0000-0000-0000018C0000}"/>
    <cellStyle name="Normal 4 17 2 2 2 4 2" xfId="30690" xr:uid="{00000000-0005-0000-0000-0000028C0000}"/>
    <cellStyle name="Normal 4 17 2 2 2 5" xfId="30691" xr:uid="{00000000-0005-0000-0000-0000038C0000}"/>
    <cellStyle name="Normal 4 17 2 2 2 5 2" xfId="30692" xr:uid="{00000000-0005-0000-0000-0000048C0000}"/>
    <cellStyle name="Normal 4 17 2 2 2 6" xfId="30693" xr:uid="{00000000-0005-0000-0000-0000058C0000}"/>
    <cellStyle name="Normal 4 17 2 2 3" xfId="30694" xr:uid="{00000000-0005-0000-0000-0000068C0000}"/>
    <cellStyle name="Normal 4 17 2 2 3 2" xfId="30695" xr:uid="{00000000-0005-0000-0000-0000078C0000}"/>
    <cellStyle name="Normal 4 17 2 2 3 2 2" xfId="30696" xr:uid="{00000000-0005-0000-0000-0000088C0000}"/>
    <cellStyle name="Normal 4 17 2 2 3 2 2 2" xfId="30697" xr:uid="{00000000-0005-0000-0000-0000098C0000}"/>
    <cellStyle name="Normal 4 17 2 2 3 2 2 2 2" xfId="30698" xr:uid="{00000000-0005-0000-0000-00000A8C0000}"/>
    <cellStyle name="Normal 4 17 2 2 3 2 2 3" xfId="30699" xr:uid="{00000000-0005-0000-0000-00000B8C0000}"/>
    <cellStyle name="Normal 4 17 2 2 3 2 2 3 2" xfId="30700" xr:uid="{00000000-0005-0000-0000-00000C8C0000}"/>
    <cellStyle name="Normal 4 17 2 2 3 2 2 4" xfId="30701" xr:uid="{00000000-0005-0000-0000-00000D8C0000}"/>
    <cellStyle name="Normal 4 17 2 2 3 2 3" xfId="30702" xr:uid="{00000000-0005-0000-0000-00000E8C0000}"/>
    <cellStyle name="Normal 4 17 2 2 3 2 3 2" xfId="30703" xr:uid="{00000000-0005-0000-0000-00000F8C0000}"/>
    <cellStyle name="Normal 4 17 2 2 3 2 4" xfId="30704" xr:uid="{00000000-0005-0000-0000-0000108C0000}"/>
    <cellStyle name="Normal 4 17 2 2 3 2 4 2" xfId="30705" xr:uid="{00000000-0005-0000-0000-0000118C0000}"/>
    <cellStyle name="Normal 4 17 2 2 3 2 5" xfId="30706" xr:uid="{00000000-0005-0000-0000-0000128C0000}"/>
    <cellStyle name="Normal 4 17 2 2 3 3" xfId="30707" xr:uid="{00000000-0005-0000-0000-0000138C0000}"/>
    <cellStyle name="Normal 4 17 2 2 3 3 2" xfId="30708" xr:uid="{00000000-0005-0000-0000-0000148C0000}"/>
    <cellStyle name="Normal 4 17 2 2 3 3 2 2" xfId="30709" xr:uid="{00000000-0005-0000-0000-0000158C0000}"/>
    <cellStyle name="Normal 4 17 2 2 3 3 3" xfId="30710" xr:uid="{00000000-0005-0000-0000-0000168C0000}"/>
    <cellStyle name="Normal 4 17 2 2 3 3 3 2" xfId="30711" xr:uid="{00000000-0005-0000-0000-0000178C0000}"/>
    <cellStyle name="Normal 4 17 2 2 3 3 4" xfId="30712" xr:uid="{00000000-0005-0000-0000-0000188C0000}"/>
    <cellStyle name="Normal 4 17 2 2 3 4" xfId="30713" xr:uid="{00000000-0005-0000-0000-0000198C0000}"/>
    <cellStyle name="Normal 4 17 2 2 3 4 2" xfId="30714" xr:uid="{00000000-0005-0000-0000-00001A8C0000}"/>
    <cellStyle name="Normal 4 17 2 2 3 5" xfId="30715" xr:uid="{00000000-0005-0000-0000-00001B8C0000}"/>
    <cellStyle name="Normal 4 17 2 2 3 5 2" xfId="30716" xr:uid="{00000000-0005-0000-0000-00001C8C0000}"/>
    <cellStyle name="Normal 4 17 2 2 3 6" xfId="30717" xr:uid="{00000000-0005-0000-0000-00001D8C0000}"/>
    <cellStyle name="Normal 4 17 2 2 4" xfId="30718" xr:uid="{00000000-0005-0000-0000-00001E8C0000}"/>
    <cellStyle name="Normal 4 17 2 2 4 2" xfId="30719" xr:uid="{00000000-0005-0000-0000-00001F8C0000}"/>
    <cellStyle name="Normal 4 17 2 2 4 2 2" xfId="30720" xr:uid="{00000000-0005-0000-0000-0000208C0000}"/>
    <cellStyle name="Normal 4 17 2 2 4 2 2 2" xfId="30721" xr:uid="{00000000-0005-0000-0000-0000218C0000}"/>
    <cellStyle name="Normal 4 17 2 2 4 2 3" xfId="30722" xr:uid="{00000000-0005-0000-0000-0000228C0000}"/>
    <cellStyle name="Normal 4 17 2 2 4 2 3 2" xfId="30723" xr:uid="{00000000-0005-0000-0000-0000238C0000}"/>
    <cellStyle name="Normal 4 17 2 2 4 2 4" xfId="30724" xr:uid="{00000000-0005-0000-0000-0000248C0000}"/>
    <cellStyle name="Normal 4 17 2 2 4 3" xfId="30725" xr:uid="{00000000-0005-0000-0000-0000258C0000}"/>
    <cellStyle name="Normal 4 17 2 2 4 3 2" xfId="30726" xr:uid="{00000000-0005-0000-0000-0000268C0000}"/>
    <cellStyle name="Normal 4 17 2 2 4 4" xfId="30727" xr:uid="{00000000-0005-0000-0000-0000278C0000}"/>
    <cellStyle name="Normal 4 17 2 2 4 4 2" xfId="30728" xr:uid="{00000000-0005-0000-0000-0000288C0000}"/>
    <cellStyle name="Normal 4 17 2 2 4 5" xfId="30729" xr:uid="{00000000-0005-0000-0000-0000298C0000}"/>
    <cellStyle name="Normal 4 17 2 2 5" xfId="30730" xr:uid="{00000000-0005-0000-0000-00002A8C0000}"/>
    <cellStyle name="Normal 4 17 2 2 5 2" xfId="30731" xr:uid="{00000000-0005-0000-0000-00002B8C0000}"/>
    <cellStyle name="Normal 4 17 2 2 5 2 2" xfId="30732" xr:uid="{00000000-0005-0000-0000-00002C8C0000}"/>
    <cellStyle name="Normal 4 17 2 2 5 3" xfId="30733" xr:uid="{00000000-0005-0000-0000-00002D8C0000}"/>
    <cellStyle name="Normal 4 17 2 2 5 3 2" xfId="30734" xr:uid="{00000000-0005-0000-0000-00002E8C0000}"/>
    <cellStyle name="Normal 4 17 2 2 5 4" xfId="30735" xr:uid="{00000000-0005-0000-0000-00002F8C0000}"/>
    <cellStyle name="Normal 4 17 2 2 6" xfId="30736" xr:uid="{00000000-0005-0000-0000-0000308C0000}"/>
    <cellStyle name="Normal 4 17 2 2 6 2" xfId="30737" xr:uid="{00000000-0005-0000-0000-0000318C0000}"/>
    <cellStyle name="Normal 4 17 2 2 6 2 2" xfId="30738" xr:uid="{00000000-0005-0000-0000-0000328C0000}"/>
    <cellStyle name="Normal 4 17 2 2 6 3" xfId="30739" xr:uid="{00000000-0005-0000-0000-0000338C0000}"/>
    <cellStyle name="Normal 4 17 2 2 6 3 2" xfId="30740" xr:uid="{00000000-0005-0000-0000-0000348C0000}"/>
    <cellStyle name="Normal 4 17 2 2 6 4" xfId="30741" xr:uid="{00000000-0005-0000-0000-0000358C0000}"/>
    <cellStyle name="Normal 4 17 2 2 7" xfId="30742" xr:uid="{00000000-0005-0000-0000-0000368C0000}"/>
    <cellStyle name="Normal 4 17 2 2 7 2" xfId="30743" xr:uid="{00000000-0005-0000-0000-0000378C0000}"/>
    <cellStyle name="Normal 4 17 2 2 8" xfId="30744" xr:uid="{00000000-0005-0000-0000-0000388C0000}"/>
    <cellStyle name="Normal 4 17 2 2 8 2" xfId="30745" xr:uid="{00000000-0005-0000-0000-0000398C0000}"/>
    <cellStyle name="Normal 4 17 2 2 9" xfId="30746" xr:uid="{00000000-0005-0000-0000-00003A8C0000}"/>
    <cellStyle name="Normal 4 17 2 3" xfId="30747" xr:uid="{00000000-0005-0000-0000-00003B8C0000}"/>
    <cellStyle name="Normal 4 17 2 3 2" xfId="30748" xr:uid="{00000000-0005-0000-0000-00003C8C0000}"/>
    <cellStyle name="Normal 4 17 2 3 2 2" xfId="30749" xr:uid="{00000000-0005-0000-0000-00003D8C0000}"/>
    <cellStyle name="Normal 4 17 2 3 2 2 2" xfId="30750" xr:uid="{00000000-0005-0000-0000-00003E8C0000}"/>
    <cellStyle name="Normal 4 17 2 3 2 2 2 2" xfId="30751" xr:uid="{00000000-0005-0000-0000-00003F8C0000}"/>
    <cellStyle name="Normal 4 17 2 3 2 2 3" xfId="30752" xr:uid="{00000000-0005-0000-0000-0000408C0000}"/>
    <cellStyle name="Normal 4 17 2 3 2 2 3 2" xfId="30753" xr:uid="{00000000-0005-0000-0000-0000418C0000}"/>
    <cellStyle name="Normal 4 17 2 3 2 2 4" xfId="30754" xr:uid="{00000000-0005-0000-0000-0000428C0000}"/>
    <cellStyle name="Normal 4 17 2 3 2 3" xfId="30755" xr:uid="{00000000-0005-0000-0000-0000438C0000}"/>
    <cellStyle name="Normal 4 17 2 3 2 3 2" xfId="30756" xr:uid="{00000000-0005-0000-0000-0000448C0000}"/>
    <cellStyle name="Normal 4 17 2 3 2 4" xfId="30757" xr:uid="{00000000-0005-0000-0000-0000458C0000}"/>
    <cellStyle name="Normal 4 17 2 3 2 4 2" xfId="30758" xr:uid="{00000000-0005-0000-0000-0000468C0000}"/>
    <cellStyle name="Normal 4 17 2 3 2 5" xfId="30759" xr:uid="{00000000-0005-0000-0000-0000478C0000}"/>
    <cellStyle name="Normal 4 17 2 3 3" xfId="30760" xr:uid="{00000000-0005-0000-0000-0000488C0000}"/>
    <cellStyle name="Normal 4 17 2 3 3 2" xfId="30761" xr:uid="{00000000-0005-0000-0000-0000498C0000}"/>
    <cellStyle name="Normal 4 17 2 3 3 2 2" xfId="30762" xr:uid="{00000000-0005-0000-0000-00004A8C0000}"/>
    <cellStyle name="Normal 4 17 2 3 3 3" xfId="30763" xr:uid="{00000000-0005-0000-0000-00004B8C0000}"/>
    <cellStyle name="Normal 4 17 2 3 3 3 2" xfId="30764" xr:uid="{00000000-0005-0000-0000-00004C8C0000}"/>
    <cellStyle name="Normal 4 17 2 3 3 4" xfId="30765" xr:uid="{00000000-0005-0000-0000-00004D8C0000}"/>
    <cellStyle name="Normal 4 17 2 3 4" xfId="30766" xr:uid="{00000000-0005-0000-0000-00004E8C0000}"/>
    <cellStyle name="Normal 4 17 2 3 4 2" xfId="30767" xr:uid="{00000000-0005-0000-0000-00004F8C0000}"/>
    <cellStyle name="Normal 4 17 2 3 5" xfId="30768" xr:uid="{00000000-0005-0000-0000-0000508C0000}"/>
    <cellStyle name="Normal 4 17 2 3 5 2" xfId="30769" xr:uid="{00000000-0005-0000-0000-0000518C0000}"/>
    <cellStyle name="Normal 4 17 2 3 6" xfId="30770" xr:uid="{00000000-0005-0000-0000-0000528C0000}"/>
    <cellStyle name="Normal 4 17 2 4" xfId="30771" xr:uid="{00000000-0005-0000-0000-0000538C0000}"/>
    <cellStyle name="Normal 4 17 2 4 2" xfId="30772" xr:uid="{00000000-0005-0000-0000-0000548C0000}"/>
    <cellStyle name="Normal 4 17 2 4 2 2" xfId="30773" xr:uid="{00000000-0005-0000-0000-0000558C0000}"/>
    <cellStyle name="Normal 4 17 2 4 2 2 2" xfId="30774" xr:uid="{00000000-0005-0000-0000-0000568C0000}"/>
    <cellStyle name="Normal 4 17 2 4 2 2 2 2" xfId="30775" xr:uid="{00000000-0005-0000-0000-0000578C0000}"/>
    <cellStyle name="Normal 4 17 2 4 2 2 3" xfId="30776" xr:uid="{00000000-0005-0000-0000-0000588C0000}"/>
    <cellStyle name="Normal 4 17 2 4 2 2 3 2" xfId="30777" xr:uid="{00000000-0005-0000-0000-0000598C0000}"/>
    <cellStyle name="Normal 4 17 2 4 2 2 4" xfId="30778" xr:uid="{00000000-0005-0000-0000-00005A8C0000}"/>
    <cellStyle name="Normal 4 17 2 4 2 3" xfId="30779" xr:uid="{00000000-0005-0000-0000-00005B8C0000}"/>
    <cellStyle name="Normal 4 17 2 4 2 3 2" xfId="30780" xr:uid="{00000000-0005-0000-0000-00005C8C0000}"/>
    <cellStyle name="Normal 4 17 2 4 2 4" xfId="30781" xr:uid="{00000000-0005-0000-0000-00005D8C0000}"/>
    <cellStyle name="Normal 4 17 2 4 2 4 2" xfId="30782" xr:uid="{00000000-0005-0000-0000-00005E8C0000}"/>
    <cellStyle name="Normal 4 17 2 4 2 5" xfId="30783" xr:uid="{00000000-0005-0000-0000-00005F8C0000}"/>
    <cellStyle name="Normal 4 17 2 4 3" xfId="30784" xr:uid="{00000000-0005-0000-0000-0000608C0000}"/>
    <cellStyle name="Normal 4 17 2 4 3 2" xfId="30785" xr:uid="{00000000-0005-0000-0000-0000618C0000}"/>
    <cellStyle name="Normal 4 17 2 4 3 2 2" xfId="30786" xr:uid="{00000000-0005-0000-0000-0000628C0000}"/>
    <cellStyle name="Normal 4 17 2 4 3 3" xfId="30787" xr:uid="{00000000-0005-0000-0000-0000638C0000}"/>
    <cellStyle name="Normal 4 17 2 4 3 3 2" xfId="30788" xr:uid="{00000000-0005-0000-0000-0000648C0000}"/>
    <cellStyle name="Normal 4 17 2 4 3 4" xfId="30789" xr:uid="{00000000-0005-0000-0000-0000658C0000}"/>
    <cellStyle name="Normal 4 17 2 4 4" xfId="30790" xr:uid="{00000000-0005-0000-0000-0000668C0000}"/>
    <cellStyle name="Normal 4 17 2 4 4 2" xfId="30791" xr:uid="{00000000-0005-0000-0000-0000678C0000}"/>
    <cellStyle name="Normal 4 17 2 4 5" xfId="30792" xr:uid="{00000000-0005-0000-0000-0000688C0000}"/>
    <cellStyle name="Normal 4 17 2 4 5 2" xfId="30793" xr:uid="{00000000-0005-0000-0000-0000698C0000}"/>
    <cellStyle name="Normal 4 17 2 4 6" xfId="30794" xr:uid="{00000000-0005-0000-0000-00006A8C0000}"/>
    <cellStyle name="Normal 4 17 2 5" xfId="30795" xr:uid="{00000000-0005-0000-0000-00006B8C0000}"/>
    <cellStyle name="Normal 4 17 2 5 2" xfId="30796" xr:uid="{00000000-0005-0000-0000-00006C8C0000}"/>
    <cellStyle name="Normal 4 17 2 5 2 2" xfId="30797" xr:uid="{00000000-0005-0000-0000-00006D8C0000}"/>
    <cellStyle name="Normal 4 17 2 5 2 2 2" xfId="30798" xr:uid="{00000000-0005-0000-0000-00006E8C0000}"/>
    <cellStyle name="Normal 4 17 2 5 2 3" xfId="30799" xr:uid="{00000000-0005-0000-0000-00006F8C0000}"/>
    <cellStyle name="Normal 4 17 2 5 2 3 2" xfId="30800" xr:uid="{00000000-0005-0000-0000-0000708C0000}"/>
    <cellStyle name="Normal 4 17 2 5 2 4" xfId="30801" xr:uid="{00000000-0005-0000-0000-0000718C0000}"/>
    <cellStyle name="Normal 4 17 2 5 3" xfId="30802" xr:uid="{00000000-0005-0000-0000-0000728C0000}"/>
    <cellStyle name="Normal 4 17 2 5 3 2" xfId="30803" xr:uid="{00000000-0005-0000-0000-0000738C0000}"/>
    <cellStyle name="Normal 4 17 2 5 4" xfId="30804" xr:uid="{00000000-0005-0000-0000-0000748C0000}"/>
    <cellStyle name="Normal 4 17 2 5 4 2" xfId="30805" xr:uid="{00000000-0005-0000-0000-0000758C0000}"/>
    <cellStyle name="Normal 4 17 2 5 5" xfId="30806" xr:uid="{00000000-0005-0000-0000-0000768C0000}"/>
    <cellStyle name="Normal 4 17 2 6" xfId="30807" xr:uid="{00000000-0005-0000-0000-0000778C0000}"/>
    <cellStyle name="Normal 4 17 2 6 2" xfId="30808" xr:uid="{00000000-0005-0000-0000-0000788C0000}"/>
    <cellStyle name="Normal 4 17 2 6 2 2" xfId="30809" xr:uid="{00000000-0005-0000-0000-0000798C0000}"/>
    <cellStyle name="Normal 4 17 2 6 3" xfId="30810" xr:uid="{00000000-0005-0000-0000-00007A8C0000}"/>
    <cellStyle name="Normal 4 17 2 6 3 2" xfId="30811" xr:uid="{00000000-0005-0000-0000-00007B8C0000}"/>
    <cellStyle name="Normal 4 17 2 6 4" xfId="30812" xr:uid="{00000000-0005-0000-0000-00007C8C0000}"/>
    <cellStyle name="Normal 4 17 2 7" xfId="30813" xr:uid="{00000000-0005-0000-0000-00007D8C0000}"/>
    <cellStyle name="Normal 4 17 2 7 2" xfId="30814" xr:uid="{00000000-0005-0000-0000-00007E8C0000}"/>
    <cellStyle name="Normal 4 17 2 7 2 2" xfId="30815" xr:uid="{00000000-0005-0000-0000-00007F8C0000}"/>
    <cellStyle name="Normal 4 17 2 7 3" xfId="30816" xr:uid="{00000000-0005-0000-0000-0000808C0000}"/>
    <cellStyle name="Normal 4 17 2 7 3 2" xfId="30817" xr:uid="{00000000-0005-0000-0000-0000818C0000}"/>
    <cellStyle name="Normal 4 17 2 7 4" xfId="30818" xr:uid="{00000000-0005-0000-0000-0000828C0000}"/>
    <cellStyle name="Normal 4 17 2 8" xfId="30819" xr:uid="{00000000-0005-0000-0000-0000838C0000}"/>
    <cellStyle name="Normal 4 17 2 8 2" xfId="30820" xr:uid="{00000000-0005-0000-0000-0000848C0000}"/>
    <cellStyle name="Normal 4 17 2 9" xfId="30821" xr:uid="{00000000-0005-0000-0000-0000858C0000}"/>
    <cellStyle name="Normal 4 17 2 9 2" xfId="30822" xr:uid="{00000000-0005-0000-0000-0000868C0000}"/>
    <cellStyle name="Normal 4 17 3" xfId="30823" xr:uid="{00000000-0005-0000-0000-0000878C0000}"/>
    <cellStyle name="Normal 4 17 3 2" xfId="30824" xr:uid="{00000000-0005-0000-0000-0000888C0000}"/>
    <cellStyle name="Normal 4 17 3 2 2" xfId="30825" xr:uid="{00000000-0005-0000-0000-0000898C0000}"/>
    <cellStyle name="Normal 4 17 3 2 2 2" xfId="30826" xr:uid="{00000000-0005-0000-0000-00008A8C0000}"/>
    <cellStyle name="Normal 4 17 3 2 2 2 2" xfId="30827" xr:uid="{00000000-0005-0000-0000-00008B8C0000}"/>
    <cellStyle name="Normal 4 17 3 2 2 2 2 2" xfId="30828" xr:uid="{00000000-0005-0000-0000-00008C8C0000}"/>
    <cellStyle name="Normal 4 17 3 2 2 2 3" xfId="30829" xr:uid="{00000000-0005-0000-0000-00008D8C0000}"/>
    <cellStyle name="Normal 4 17 3 2 2 2 3 2" xfId="30830" xr:uid="{00000000-0005-0000-0000-00008E8C0000}"/>
    <cellStyle name="Normal 4 17 3 2 2 2 4" xfId="30831" xr:uid="{00000000-0005-0000-0000-00008F8C0000}"/>
    <cellStyle name="Normal 4 17 3 2 2 3" xfId="30832" xr:uid="{00000000-0005-0000-0000-0000908C0000}"/>
    <cellStyle name="Normal 4 17 3 2 2 3 2" xfId="30833" xr:uid="{00000000-0005-0000-0000-0000918C0000}"/>
    <cellStyle name="Normal 4 17 3 2 2 4" xfId="30834" xr:uid="{00000000-0005-0000-0000-0000928C0000}"/>
    <cellStyle name="Normal 4 17 3 2 2 4 2" xfId="30835" xr:uid="{00000000-0005-0000-0000-0000938C0000}"/>
    <cellStyle name="Normal 4 17 3 2 2 5" xfId="30836" xr:uid="{00000000-0005-0000-0000-0000948C0000}"/>
    <cellStyle name="Normal 4 17 3 2 3" xfId="30837" xr:uid="{00000000-0005-0000-0000-0000958C0000}"/>
    <cellStyle name="Normal 4 17 3 2 3 2" xfId="30838" xr:uid="{00000000-0005-0000-0000-0000968C0000}"/>
    <cellStyle name="Normal 4 17 3 2 3 2 2" xfId="30839" xr:uid="{00000000-0005-0000-0000-0000978C0000}"/>
    <cellStyle name="Normal 4 17 3 2 3 3" xfId="30840" xr:uid="{00000000-0005-0000-0000-0000988C0000}"/>
    <cellStyle name="Normal 4 17 3 2 3 3 2" xfId="30841" xr:uid="{00000000-0005-0000-0000-0000998C0000}"/>
    <cellStyle name="Normal 4 17 3 2 3 4" xfId="30842" xr:uid="{00000000-0005-0000-0000-00009A8C0000}"/>
    <cellStyle name="Normal 4 17 3 2 4" xfId="30843" xr:uid="{00000000-0005-0000-0000-00009B8C0000}"/>
    <cellStyle name="Normal 4 17 3 2 4 2" xfId="30844" xr:uid="{00000000-0005-0000-0000-00009C8C0000}"/>
    <cellStyle name="Normal 4 17 3 2 5" xfId="30845" xr:uid="{00000000-0005-0000-0000-00009D8C0000}"/>
    <cellStyle name="Normal 4 17 3 2 5 2" xfId="30846" xr:uid="{00000000-0005-0000-0000-00009E8C0000}"/>
    <cellStyle name="Normal 4 17 3 2 6" xfId="30847" xr:uid="{00000000-0005-0000-0000-00009F8C0000}"/>
    <cellStyle name="Normal 4 17 3 3" xfId="30848" xr:uid="{00000000-0005-0000-0000-0000A08C0000}"/>
    <cellStyle name="Normal 4 17 3 3 2" xfId="30849" xr:uid="{00000000-0005-0000-0000-0000A18C0000}"/>
    <cellStyle name="Normal 4 17 3 3 2 2" xfId="30850" xr:uid="{00000000-0005-0000-0000-0000A28C0000}"/>
    <cellStyle name="Normal 4 17 3 3 2 2 2" xfId="30851" xr:uid="{00000000-0005-0000-0000-0000A38C0000}"/>
    <cellStyle name="Normal 4 17 3 3 2 2 2 2" xfId="30852" xr:uid="{00000000-0005-0000-0000-0000A48C0000}"/>
    <cellStyle name="Normal 4 17 3 3 2 2 3" xfId="30853" xr:uid="{00000000-0005-0000-0000-0000A58C0000}"/>
    <cellStyle name="Normal 4 17 3 3 2 2 3 2" xfId="30854" xr:uid="{00000000-0005-0000-0000-0000A68C0000}"/>
    <cellStyle name="Normal 4 17 3 3 2 2 4" xfId="30855" xr:uid="{00000000-0005-0000-0000-0000A78C0000}"/>
    <cellStyle name="Normal 4 17 3 3 2 3" xfId="30856" xr:uid="{00000000-0005-0000-0000-0000A88C0000}"/>
    <cellStyle name="Normal 4 17 3 3 2 3 2" xfId="30857" xr:uid="{00000000-0005-0000-0000-0000A98C0000}"/>
    <cellStyle name="Normal 4 17 3 3 2 4" xfId="30858" xr:uid="{00000000-0005-0000-0000-0000AA8C0000}"/>
    <cellStyle name="Normal 4 17 3 3 2 4 2" xfId="30859" xr:uid="{00000000-0005-0000-0000-0000AB8C0000}"/>
    <cellStyle name="Normal 4 17 3 3 2 5" xfId="30860" xr:uid="{00000000-0005-0000-0000-0000AC8C0000}"/>
    <cellStyle name="Normal 4 17 3 3 3" xfId="30861" xr:uid="{00000000-0005-0000-0000-0000AD8C0000}"/>
    <cellStyle name="Normal 4 17 3 3 3 2" xfId="30862" xr:uid="{00000000-0005-0000-0000-0000AE8C0000}"/>
    <cellStyle name="Normal 4 17 3 3 3 2 2" xfId="30863" xr:uid="{00000000-0005-0000-0000-0000AF8C0000}"/>
    <cellStyle name="Normal 4 17 3 3 3 3" xfId="30864" xr:uid="{00000000-0005-0000-0000-0000B08C0000}"/>
    <cellStyle name="Normal 4 17 3 3 3 3 2" xfId="30865" xr:uid="{00000000-0005-0000-0000-0000B18C0000}"/>
    <cellStyle name="Normal 4 17 3 3 3 4" xfId="30866" xr:uid="{00000000-0005-0000-0000-0000B28C0000}"/>
    <cellStyle name="Normal 4 17 3 3 4" xfId="30867" xr:uid="{00000000-0005-0000-0000-0000B38C0000}"/>
    <cellStyle name="Normal 4 17 3 3 4 2" xfId="30868" xr:uid="{00000000-0005-0000-0000-0000B48C0000}"/>
    <cellStyle name="Normal 4 17 3 3 5" xfId="30869" xr:uid="{00000000-0005-0000-0000-0000B58C0000}"/>
    <cellStyle name="Normal 4 17 3 3 5 2" xfId="30870" xr:uid="{00000000-0005-0000-0000-0000B68C0000}"/>
    <cellStyle name="Normal 4 17 3 3 6" xfId="30871" xr:uid="{00000000-0005-0000-0000-0000B78C0000}"/>
    <cellStyle name="Normal 4 17 3 4" xfId="30872" xr:uid="{00000000-0005-0000-0000-0000B88C0000}"/>
    <cellStyle name="Normal 4 17 3 4 2" xfId="30873" xr:uid="{00000000-0005-0000-0000-0000B98C0000}"/>
    <cellStyle name="Normal 4 17 3 4 2 2" xfId="30874" xr:uid="{00000000-0005-0000-0000-0000BA8C0000}"/>
    <cellStyle name="Normal 4 17 3 4 2 2 2" xfId="30875" xr:uid="{00000000-0005-0000-0000-0000BB8C0000}"/>
    <cellStyle name="Normal 4 17 3 4 2 3" xfId="30876" xr:uid="{00000000-0005-0000-0000-0000BC8C0000}"/>
    <cellStyle name="Normal 4 17 3 4 2 3 2" xfId="30877" xr:uid="{00000000-0005-0000-0000-0000BD8C0000}"/>
    <cellStyle name="Normal 4 17 3 4 2 4" xfId="30878" xr:uid="{00000000-0005-0000-0000-0000BE8C0000}"/>
    <cellStyle name="Normal 4 17 3 4 3" xfId="30879" xr:uid="{00000000-0005-0000-0000-0000BF8C0000}"/>
    <cellStyle name="Normal 4 17 3 4 3 2" xfId="30880" xr:uid="{00000000-0005-0000-0000-0000C08C0000}"/>
    <cellStyle name="Normal 4 17 3 4 4" xfId="30881" xr:uid="{00000000-0005-0000-0000-0000C18C0000}"/>
    <cellStyle name="Normal 4 17 3 4 4 2" xfId="30882" xr:uid="{00000000-0005-0000-0000-0000C28C0000}"/>
    <cellStyle name="Normal 4 17 3 4 5" xfId="30883" xr:uid="{00000000-0005-0000-0000-0000C38C0000}"/>
    <cellStyle name="Normal 4 17 3 5" xfId="30884" xr:uid="{00000000-0005-0000-0000-0000C48C0000}"/>
    <cellStyle name="Normal 4 17 3 5 2" xfId="30885" xr:uid="{00000000-0005-0000-0000-0000C58C0000}"/>
    <cellStyle name="Normal 4 17 3 5 2 2" xfId="30886" xr:uid="{00000000-0005-0000-0000-0000C68C0000}"/>
    <cellStyle name="Normal 4 17 3 5 3" xfId="30887" xr:uid="{00000000-0005-0000-0000-0000C78C0000}"/>
    <cellStyle name="Normal 4 17 3 5 3 2" xfId="30888" xr:uid="{00000000-0005-0000-0000-0000C88C0000}"/>
    <cellStyle name="Normal 4 17 3 5 4" xfId="30889" xr:uid="{00000000-0005-0000-0000-0000C98C0000}"/>
    <cellStyle name="Normal 4 17 3 6" xfId="30890" xr:uid="{00000000-0005-0000-0000-0000CA8C0000}"/>
    <cellStyle name="Normal 4 17 3 6 2" xfId="30891" xr:uid="{00000000-0005-0000-0000-0000CB8C0000}"/>
    <cellStyle name="Normal 4 17 3 6 2 2" xfId="30892" xr:uid="{00000000-0005-0000-0000-0000CC8C0000}"/>
    <cellStyle name="Normal 4 17 3 6 3" xfId="30893" xr:uid="{00000000-0005-0000-0000-0000CD8C0000}"/>
    <cellStyle name="Normal 4 17 3 6 3 2" xfId="30894" xr:uid="{00000000-0005-0000-0000-0000CE8C0000}"/>
    <cellStyle name="Normal 4 17 3 6 4" xfId="30895" xr:uid="{00000000-0005-0000-0000-0000CF8C0000}"/>
    <cellStyle name="Normal 4 17 3 7" xfId="30896" xr:uid="{00000000-0005-0000-0000-0000D08C0000}"/>
    <cellStyle name="Normal 4 17 3 7 2" xfId="30897" xr:uid="{00000000-0005-0000-0000-0000D18C0000}"/>
    <cellStyle name="Normal 4 17 3 8" xfId="30898" xr:uid="{00000000-0005-0000-0000-0000D28C0000}"/>
    <cellStyle name="Normal 4 17 3 8 2" xfId="30899" xr:uid="{00000000-0005-0000-0000-0000D38C0000}"/>
    <cellStyle name="Normal 4 17 3 9" xfId="30900" xr:uid="{00000000-0005-0000-0000-0000D48C0000}"/>
    <cellStyle name="Normal 4 17 4" xfId="30901" xr:uid="{00000000-0005-0000-0000-0000D58C0000}"/>
    <cellStyle name="Normal 4 17 4 2" xfId="30902" xr:uid="{00000000-0005-0000-0000-0000D68C0000}"/>
    <cellStyle name="Normal 4 17 4 2 2" xfId="30903" xr:uid="{00000000-0005-0000-0000-0000D78C0000}"/>
    <cellStyle name="Normal 4 17 4 2 2 2" xfId="30904" xr:uid="{00000000-0005-0000-0000-0000D88C0000}"/>
    <cellStyle name="Normal 4 17 4 2 2 2 2" xfId="30905" xr:uid="{00000000-0005-0000-0000-0000D98C0000}"/>
    <cellStyle name="Normal 4 17 4 2 2 3" xfId="30906" xr:uid="{00000000-0005-0000-0000-0000DA8C0000}"/>
    <cellStyle name="Normal 4 17 4 2 2 3 2" xfId="30907" xr:uid="{00000000-0005-0000-0000-0000DB8C0000}"/>
    <cellStyle name="Normal 4 17 4 2 2 4" xfId="30908" xr:uid="{00000000-0005-0000-0000-0000DC8C0000}"/>
    <cellStyle name="Normal 4 17 4 2 3" xfId="30909" xr:uid="{00000000-0005-0000-0000-0000DD8C0000}"/>
    <cellStyle name="Normal 4 17 4 2 3 2" xfId="30910" xr:uid="{00000000-0005-0000-0000-0000DE8C0000}"/>
    <cellStyle name="Normal 4 17 4 2 4" xfId="30911" xr:uid="{00000000-0005-0000-0000-0000DF8C0000}"/>
    <cellStyle name="Normal 4 17 4 2 4 2" xfId="30912" xr:uid="{00000000-0005-0000-0000-0000E08C0000}"/>
    <cellStyle name="Normal 4 17 4 2 5" xfId="30913" xr:uid="{00000000-0005-0000-0000-0000E18C0000}"/>
    <cellStyle name="Normal 4 17 4 3" xfId="30914" xr:uid="{00000000-0005-0000-0000-0000E28C0000}"/>
    <cellStyle name="Normal 4 17 4 3 2" xfId="30915" xr:uid="{00000000-0005-0000-0000-0000E38C0000}"/>
    <cellStyle name="Normal 4 17 4 3 2 2" xfId="30916" xr:uid="{00000000-0005-0000-0000-0000E48C0000}"/>
    <cellStyle name="Normal 4 17 4 3 3" xfId="30917" xr:uid="{00000000-0005-0000-0000-0000E58C0000}"/>
    <cellStyle name="Normal 4 17 4 3 3 2" xfId="30918" xr:uid="{00000000-0005-0000-0000-0000E68C0000}"/>
    <cellStyle name="Normal 4 17 4 3 4" xfId="30919" xr:uid="{00000000-0005-0000-0000-0000E78C0000}"/>
    <cellStyle name="Normal 4 17 4 4" xfId="30920" xr:uid="{00000000-0005-0000-0000-0000E88C0000}"/>
    <cellStyle name="Normal 4 17 4 4 2" xfId="30921" xr:uid="{00000000-0005-0000-0000-0000E98C0000}"/>
    <cellStyle name="Normal 4 17 4 5" xfId="30922" xr:uid="{00000000-0005-0000-0000-0000EA8C0000}"/>
    <cellStyle name="Normal 4 17 4 5 2" xfId="30923" xr:uid="{00000000-0005-0000-0000-0000EB8C0000}"/>
    <cellStyle name="Normal 4 17 4 6" xfId="30924" xr:uid="{00000000-0005-0000-0000-0000EC8C0000}"/>
    <cellStyle name="Normal 4 17 5" xfId="30925" xr:uid="{00000000-0005-0000-0000-0000ED8C0000}"/>
    <cellStyle name="Normal 4 17 5 2" xfId="30926" xr:uid="{00000000-0005-0000-0000-0000EE8C0000}"/>
    <cellStyle name="Normal 4 17 5 2 2" xfId="30927" xr:uid="{00000000-0005-0000-0000-0000EF8C0000}"/>
    <cellStyle name="Normal 4 17 5 2 2 2" xfId="30928" xr:uid="{00000000-0005-0000-0000-0000F08C0000}"/>
    <cellStyle name="Normal 4 17 5 2 2 2 2" xfId="30929" xr:uid="{00000000-0005-0000-0000-0000F18C0000}"/>
    <cellStyle name="Normal 4 17 5 2 2 3" xfId="30930" xr:uid="{00000000-0005-0000-0000-0000F28C0000}"/>
    <cellStyle name="Normal 4 17 5 2 2 3 2" xfId="30931" xr:uid="{00000000-0005-0000-0000-0000F38C0000}"/>
    <cellStyle name="Normal 4 17 5 2 2 4" xfId="30932" xr:uid="{00000000-0005-0000-0000-0000F48C0000}"/>
    <cellStyle name="Normal 4 17 5 2 3" xfId="30933" xr:uid="{00000000-0005-0000-0000-0000F58C0000}"/>
    <cellStyle name="Normal 4 17 5 2 3 2" xfId="30934" xr:uid="{00000000-0005-0000-0000-0000F68C0000}"/>
    <cellStyle name="Normal 4 17 5 2 4" xfId="30935" xr:uid="{00000000-0005-0000-0000-0000F78C0000}"/>
    <cellStyle name="Normal 4 17 5 2 4 2" xfId="30936" xr:uid="{00000000-0005-0000-0000-0000F88C0000}"/>
    <cellStyle name="Normal 4 17 5 2 5" xfId="30937" xr:uid="{00000000-0005-0000-0000-0000F98C0000}"/>
    <cellStyle name="Normal 4 17 5 3" xfId="30938" xr:uid="{00000000-0005-0000-0000-0000FA8C0000}"/>
    <cellStyle name="Normal 4 17 5 3 2" xfId="30939" xr:uid="{00000000-0005-0000-0000-0000FB8C0000}"/>
    <cellStyle name="Normal 4 17 5 3 2 2" xfId="30940" xr:uid="{00000000-0005-0000-0000-0000FC8C0000}"/>
    <cellStyle name="Normal 4 17 5 3 3" xfId="30941" xr:uid="{00000000-0005-0000-0000-0000FD8C0000}"/>
    <cellStyle name="Normal 4 17 5 3 3 2" xfId="30942" xr:uid="{00000000-0005-0000-0000-0000FE8C0000}"/>
    <cellStyle name="Normal 4 17 5 3 4" xfId="30943" xr:uid="{00000000-0005-0000-0000-0000FF8C0000}"/>
    <cellStyle name="Normal 4 17 5 4" xfId="30944" xr:uid="{00000000-0005-0000-0000-0000008D0000}"/>
    <cellStyle name="Normal 4 17 5 4 2" xfId="30945" xr:uid="{00000000-0005-0000-0000-0000018D0000}"/>
    <cellStyle name="Normal 4 17 5 5" xfId="30946" xr:uid="{00000000-0005-0000-0000-0000028D0000}"/>
    <cellStyle name="Normal 4 17 5 5 2" xfId="30947" xr:uid="{00000000-0005-0000-0000-0000038D0000}"/>
    <cellStyle name="Normal 4 17 5 6" xfId="30948" xr:uid="{00000000-0005-0000-0000-0000048D0000}"/>
    <cellStyle name="Normal 4 17 6" xfId="30949" xr:uid="{00000000-0005-0000-0000-0000058D0000}"/>
    <cellStyle name="Normal 4 17 6 2" xfId="30950" xr:uid="{00000000-0005-0000-0000-0000068D0000}"/>
    <cellStyle name="Normal 4 17 6 2 2" xfId="30951" xr:uid="{00000000-0005-0000-0000-0000078D0000}"/>
    <cellStyle name="Normal 4 17 6 2 2 2" xfId="30952" xr:uid="{00000000-0005-0000-0000-0000088D0000}"/>
    <cellStyle name="Normal 4 17 6 2 3" xfId="30953" xr:uid="{00000000-0005-0000-0000-0000098D0000}"/>
    <cellStyle name="Normal 4 17 6 2 3 2" xfId="30954" xr:uid="{00000000-0005-0000-0000-00000A8D0000}"/>
    <cellStyle name="Normal 4 17 6 2 4" xfId="30955" xr:uid="{00000000-0005-0000-0000-00000B8D0000}"/>
    <cellStyle name="Normal 4 17 6 3" xfId="30956" xr:uid="{00000000-0005-0000-0000-00000C8D0000}"/>
    <cellStyle name="Normal 4 17 6 3 2" xfId="30957" xr:uid="{00000000-0005-0000-0000-00000D8D0000}"/>
    <cellStyle name="Normal 4 17 6 4" xfId="30958" xr:uid="{00000000-0005-0000-0000-00000E8D0000}"/>
    <cellStyle name="Normal 4 17 6 4 2" xfId="30959" xr:uid="{00000000-0005-0000-0000-00000F8D0000}"/>
    <cellStyle name="Normal 4 17 6 5" xfId="30960" xr:uid="{00000000-0005-0000-0000-0000108D0000}"/>
    <cellStyle name="Normal 4 17 7" xfId="30961" xr:uid="{00000000-0005-0000-0000-0000118D0000}"/>
    <cellStyle name="Normal 4 17 7 2" xfId="30962" xr:uid="{00000000-0005-0000-0000-0000128D0000}"/>
    <cellStyle name="Normal 4 17 7 2 2" xfId="30963" xr:uid="{00000000-0005-0000-0000-0000138D0000}"/>
    <cellStyle name="Normal 4 17 7 3" xfId="30964" xr:uid="{00000000-0005-0000-0000-0000148D0000}"/>
    <cellStyle name="Normal 4 17 7 3 2" xfId="30965" xr:uid="{00000000-0005-0000-0000-0000158D0000}"/>
    <cellStyle name="Normal 4 17 7 4" xfId="30966" xr:uid="{00000000-0005-0000-0000-0000168D0000}"/>
    <cellStyle name="Normal 4 17 8" xfId="30967" xr:uid="{00000000-0005-0000-0000-0000178D0000}"/>
    <cellStyle name="Normal 4 17 8 2" xfId="30968" xr:uid="{00000000-0005-0000-0000-0000188D0000}"/>
    <cellStyle name="Normal 4 17 8 2 2" xfId="30969" xr:uid="{00000000-0005-0000-0000-0000198D0000}"/>
    <cellStyle name="Normal 4 17 8 3" xfId="30970" xr:uid="{00000000-0005-0000-0000-00001A8D0000}"/>
    <cellStyle name="Normal 4 17 8 3 2" xfId="30971" xr:uid="{00000000-0005-0000-0000-00001B8D0000}"/>
    <cellStyle name="Normal 4 17 8 4" xfId="30972" xr:uid="{00000000-0005-0000-0000-00001C8D0000}"/>
    <cellStyle name="Normal 4 17 9" xfId="30973" xr:uid="{00000000-0005-0000-0000-00001D8D0000}"/>
    <cellStyle name="Normal 4 17 9 2" xfId="30974" xr:uid="{00000000-0005-0000-0000-00001E8D0000}"/>
    <cellStyle name="Normal 4 18" xfId="30975" xr:uid="{00000000-0005-0000-0000-00001F8D0000}"/>
    <cellStyle name="Normal 4 18 10" xfId="30976" xr:uid="{00000000-0005-0000-0000-0000208D0000}"/>
    <cellStyle name="Normal 4 18 11" xfId="43472" xr:uid="{00000000-0005-0000-0000-0000218D0000}"/>
    <cellStyle name="Normal 4 18 2" xfId="30977" xr:uid="{00000000-0005-0000-0000-0000228D0000}"/>
    <cellStyle name="Normal 4 18 2 2" xfId="30978" xr:uid="{00000000-0005-0000-0000-0000238D0000}"/>
    <cellStyle name="Normal 4 18 2 2 2" xfId="30979" xr:uid="{00000000-0005-0000-0000-0000248D0000}"/>
    <cellStyle name="Normal 4 18 2 2 2 2" xfId="30980" xr:uid="{00000000-0005-0000-0000-0000258D0000}"/>
    <cellStyle name="Normal 4 18 2 2 2 2 2" xfId="30981" xr:uid="{00000000-0005-0000-0000-0000268D0000}"/>
    <cellStyle name="Normal 4 18 2 2 2 2 2 2" xfId="30982" xr:uid="{00000000-0005-0000-0000-0000278D0000}"/>
    <cellStyle name="Normal 4 18 2 2 2 2 3" xfId="30983" xr:uid="{00000000-0005-0000-0000-0000288D0000}"/>
    <cellStyle name="Normal 4 18 2 2 2 2 3 2" xfId="30984" xr:uid="{00000000-0005-0000-0000-0000298D0000}"/>
    <cellStyle name="Normal 4 18 2 2 2 2 4" xfId="30985" xr:uid="{00000000-0005-0000-0000-00002A8D0000}"/>
    <cellStyle name="Normal 4 18 2 2 2 3" xfId="30986" xr:uid="{00000000-0005-0000-0000-00002B8D0000}"/>
    <cellStyle name="Normal 4 18 2 2 2 3 2" xfId="30987" xr:uid="{00000000-0005-0000-0000-00002C8D0000}"/>
    <cellStyle name="Normal 4 18 2 2 2 4" xfId="30988" xr:uid="{00000000-0005-0000-0000-00002D8D0000}"/>
    <cellStyle name="Normal 4 18 2 2 2 4 2" xfId="30989" xr:uid="{00000000-0005-0000-0000-00002E8D0000}"/>
    <cellStyle name="Normal 4 18 2 2 2 5" xfId="30990" xr:uid="{00000000-0005-0000-0000-00002F8D0000}"/>
    <cellStyle name="Normal 4 18 2 2 3" xfId="30991" xr:uid="{00000000-0005-0000-0000-0000308D0000}"/>
    <cellStyle name="Normal 4 18 2 2 3 2" xfId="30992" xr:uid="{00000000-0005-0000-0000-0000318D0000}"/>
    <cellStyle name="Normal 4 18 2 2 3 2 2" xfId="30993" xr:uid="{00000000-0005-0000-0000-0000328D0000}"/>
    <cellStyle name="Normal 4 18 2 2 3 3" xfId="30994" xr:uid="{00000000-0005-0000-0000-0000338D0000}"/>
    <cellStyle name="Normal 4 18 2 2 3 3 2" xfId="30995" xr:uid="{00000000-0005-0000-0000-0000348D0000}"/>
    <cellStyle name="Normal 4 18 2 2 3 4" xfId="30996" xr:uid="{00000000-0005-0000-0000-0000358D0000}"/>
    <cellStyle name="Normal 4 18 2 2 4" xfId="30997" xr:uid="{00000000-0005-0000-0000-0000368D0000}"/>
    <cellStyle name="Normal 4 18 2 2 4 2" xfId="30998" xr:uid="{00000000-0005-0000-0000-0000378D0000}"/>
    <cellStyle name="Normal 4 18 2 2 5" xfId="30999" xr:uid="{00000000-0005-0000-0000-0000388D0000}"/>
    <cellStyle name="Normal 4 18 2 2 5 2" xfId="31000" xr:uid="{00000000-0005-0000-0000-0000398D0000}"/>
    <cellStyle name="Normal 4 18 2 2 6" xfId="31001" xr:uid="{00000000-0005-0000-0000-00003A8D0000}"/>
    <cellStyle name="Normal 4 18 2 3" xfId="31002" xr:uid="{00000000-0005-0000-0000-00003B8D0000}"/>
    <cellStyle name="Normal 4 18 2 3 2" xfId="31003" xr:uid="{00000000-0005-0000-0000-00003C8D0000}"/>
    <cellStyle name="Normal 4 18 2 3 2 2" xfId="31004" xr:uid="{00000000-0005-0000-0000-00003D8D0000}"/>
    <cellStyle name="Normal 4 18 2 3 2 2 2" xfId="31005" xr:uid="{00000000-0005-0000-0000-00003E8D0000}"/>
    <cellStyle name="Normal 4 18 2 3 2 2 2 2" xfId="31006" xr:uid="{00000000-0005-0000-0000-00003F8D0000}"/>
    <cellStyle name="Normal 4 18 2 3 2 2 3" xfId="31007" xr:uid="{00000000-0005-0000-0000-0000408D0000}"/>
    <cellStyle name="Normal 4 18 2 3 2 2 3 2" xfId="31008" xr:uid="{00000000-0005-0000-0000-0000418D0000}"/>
    <cellStyle name="Normal 4 18 2 3 2 2 4" xfId="31009" xr:uid="{00000000-0005-0000-0000-0000428D0000}"/>
    <cellStyle name="Normal 4 18 2 3 2 3" xfId="31010" xr:uid="{00000000-0005-0000-0000-0000438D0000}"/>
    <cellStyle name="Normal 4 18 2 3 2 3 2" xfId="31011" xr:uid="{00000000-0005-0000-0000-0000448D0000}"/>
    <cellStyle name="Normal 4 18 2 3 2 4" xfId="31012" xr:uid="{00000000-0005-0000-0000-0000458D0000}"/>
    <cellStyle name="Normal 4 18 2 3 2 4 2" xfId="31013" xr:uid="{00000000-0005-0000-0000-0000468D0000}"/>
    <cellStyle name="Normal 4 18 2 3 2 5" xfId="31014" xr:uid="{00000000-0005-0000-0000-0000478D0000}"/>
    <cellStyle name="Normal 4 18 2 3 3" xfId="31015" xr:uid="{00000000-0005-0000-0000-0000488D0000}"/>
    <cellStyle name="Normal 4 18 2 3 3 2" xfId="31016" xr:uid="{00000000-0005-0000-0000-0000498D0000}"/>
    <cellStyle name="Normal 4 18 2 3 3 2 2" xfId="31017" xr:uid="{00000000-0005-0000-0000-00004A8D0000}"/>
    <cellStyle name="Normal 4 18 2 3 3 3" xfId="31018" xr:uid="{00000000-0005-0000-0000-00004B8D0000}"/>
    <cellStyle name="Normal 4 18 2 3 3 3 2" xfId="31019" xr:uid="{00000000-0005-0000-0000-00004C8D0000}"/>
    <cellStyle name="Normal 4 18 2 3 3 4" xfId="31020" xr:uid="{00000000-0005-0000-0000-00004D8D0000}"/>
    <cellStyle name="Normal 4 18 2 3 4" xfId="31021" xr:uid="{00000000-0005-0000-0000-00004E8D0000}"/>
    <cellStyle name="Normal 4 18 2 3 4 2" xfId="31022" xr:uid="{00000000-0005-0000-0000-00004F8D0000}"/>
    <cellStyle name="Normal 4 18 2 3 5" xfId="31023" xr:uid="{00000000-0005-0000-0000-0000508D0000}"/>
    <cellStyle name="Normal 4 18 2 3 5 2" xfId="31024" xr:uid="{00000000-0005-0000-0000-0000518D0000}"/>
    <cellStyle name="Normal 4 18 2 3 6" xfId="31025" xr:uid="{00000000-0005-0000-0000-0000528D0000}"/>
    <cellStyle name="Normal 4 18 2 4" xfId="31026" xr:uid="{00000000-0005-0000-0000-0000538D0000}"/>
    <cellStyle name="Normal 4 18 2 4 2" xfId="31027" xr:uid="{00000000-0005-0000-0000-0000548D0000}"/>
    <cellStyle name="Normal 4 18 2 4 2 2" xfId="31028" xr:uid="{00000000-0005-0000-0000-0000558D0000}"/>
    <cellStyle name="Normal 4 18 2 4 2 2 2" xfId="31029" xr:uid="{00000000-0005-0000-0000-0000568D0000}"/>
    <cellStyle name="Normal 4 18 2 4 2 3" xfId="31030" xr:uid="{00000000-0005-0000-0000-0000578D0000}"/>
    <cellStyle name="Normal 4 18 2 4 2 3 2" xfId="31031" xr:uid="{00000000-0005-0000-0000-0000588D0000}"/>
    <cellStyle name="Normal 4 18 2 4 2 4" xfId="31032" xr:uid="{00000000-0005-0000-0000-0000598D0000}"/>
    <cellStyle name="Normal 4 18 2 4 3" xfId="31033" xr:uid="{00000000-0005-0000-0000-00005A8D0000}"/>
    <cellStyle name="Normal 4 18 2 4 3 2" xfId="31034" xr:uid="{00000000-0005-0000-0000-00005B8D0000}"/>
    <cellStyle name="Normal 4 18 2 4 4" xfId="31035" xr:uid="{00000000-0005-0000-0000-00005C8D0000}"/>
    <cellStyle name="Normal 4 18 2 4 4 2" xfId="31036" xr:uid="{00000000-0005-0000-0000-00005D8D0000}"/>
    <cellStyle name="Normal 4 18 2 4 5" xfId="31037" xr:uid="{00000000-0005-0000-0000-00005E8D0000}"/>
    <cellStyle name="Normal 4 18 2 5" xfId="31038" xr:uid="{00000000-0005-0000-0000-00005F8D0000}"/>
    <cellStyle name="Normal 4 18 2 5 2" xfId="31039" xr:uid="{00000000-0005-0000-0000-0000608D0000}"/>
    <cellStyle name="Normal 4 18 2 5 2 2" xfId="31040" xr:uid="{00000000-0005-0000-0000-0000618D0000}"/>
    <cellStyle name="Normal 4 18 2 5 3" xfId="31041" xr:uid="{00000000-0005-0000-0000-0000628D0000}"/>
    <cellStyle name="Normal 4 18 2 5 3 2" xfId="31042" xr:uid="{00000000-0005-0000-0000-0000638D0000}"/>
    <cellStyle name="Normal 4 18 2 5 4" xfId="31043" xr:uid="{00000000-0005-0000-0000-0000648D0000}"/>
    <cellStyle name="Normal 4 18 2 6" xfId="31044" xr:uid="{00000000-0005-0000-0000-0000658D0000}"/>
    <cellStyle name="Normal 4 18 2 6 2" xfId="31045" xr:uid="{00000000-0005-0000-0000-0000668D0000}"/>
    <cellStyle name="Normal 4 18 2 6 2 2" xfId="31046" xr:uid="{00000000-0005-0000-0000-0000678D0000}"/>
    <cellStyle name="Normal 4 18 2 6 3" xfId="31047" xr:uid="{00000000-0005-0000-0000-0000688D0000}"/>
    <cellStyle name="Normal 4 18 2 6 3 2" xfId="31048" xr:uid="{00000000-0005-0000-0000-0000698D0000}"/>
    <cellStyle name="Normal 4 18 2 6 4" xfId="31049" xr:uid="{00000000-0005-0000-0000-00006A8D0000}"/>
    <cellStyle name="Normal 4 18 2 7" xfId="31050" xr:uid="{00000000-0005-0000-0000-00006B8D0000}"/>
    <cellStyle name="Normal 4 18 2 7 2" xfId="31051" xr:uid="{00000000-0005-0000-0000-00006C8D0000}"/>
    <cellStyle name="Normal 4 18 2 8" xfId="31052" xr:uid="{00000000-0005-0000-0000-00006D8D0000}"/>
    <cellStyle name="Normal 4 18 2 8 2" xfId="31053" xr:uid="{00000000-0005-0000-0000-00006E8D0000}"/>
    <cellStyle name="Normal 4 18 2 9" xfId="31054" xr:uid="{00000000-0005-0000-0000-00006F8D0000}"/>
    <cellStyle name="Normal 4 18 3" xfId="31055" xr:uid="{00000000-0005-0000-0000-0000708D0000}"/>
    <cellStyle name="Normal 4 18 3 2" xfId="31056" xr:uid="{00000000-0005-0000-0000-0000718D0000}"/>
    <cellStyle name="Normal 4 18 3 2 2" xfId="31057" xr:uid="{00000000-0005-0000-0000-0000728D0000}"/>
    <cellStyle name="Normal 4 18 3 2 2 2" xfId="31058" xr:uid="{00000000-0005-0000-0000-0000738D0000}"/>
    <cellStyle name="Normal 4 18 3 2 2 2 2" xfId="31059" xr:uid="{00000000-0005-0000-0000-0000748D0000}"/>
    <cellStyle name="Normal 4 18 3 2 2 3" xfId="31060" xr:uid="{00000000-0005-0000-0000-0000758D0000}"/>
    <cellStyle name="Normal 4 18 3 2 2 3 2" xfId="31061" xr:uid="{00000000-0005-0000-0000-0000768D0000}"/>
    <cellStyle name="Normal 4 18 3 2 2 4" xfId="31062" xr:uid="{00000000-0005-0000-0000-0000778D0000}"/>
    <cellStyle name="Normal 4 18 3 2 3" xfId="31063" xr:uid="{00000000-0005-0000-0000-0000788D0000}"/>
    <cellStyle name="Normal 4 18 3 2 3 2" xfId="31064" xr:uid="{00000000-0005-0000-0000-0000798D0000}"/>
    <cellStyle name="Normal 4 18 3 2 4" xfId="31065" xr:uid="{00000000-0005-0000-0000-00007A8D0000}"/>
    <cellStyle name="Normal 4 18 3 2 4 2" xfId="31066" xr:uid="{00000000-0005-0000-0000-00007B8D0000}"/>
    <cellStyle name="Normal 4 18 3 2 5" xfId="31067" xr:uid="{00000000-0005-0000-0000-00007C8D0000}"/>
    <cellStyle name="Normal 4 18 3 3" xfId="31068" xr:uid="{00000000-0005-0000-0000-00007D8D0000}"/>
    <cellStyle name="Normal 4 18 3 3 2" xfId="31069" xr:uid="{00000000-0005-0000-0000-00007E8D0000}"/>
    <cellStyle name="Normal 4 18 3 3 2 2" xfId="31070" xr:uid="{00000000-0005-0000-0000-00007F8D0000}"/>
    <cellStyle name="Normal 4 18 3 3 3" xfId="31071" xr:uid="{00000000-0005-0000-0000-0000808D0000}"/>
    <cellStyle name="Normal 4 18 3 3 3 2" xfId="31072" xr:uid="{00000000-0005-0000-0000-0000818D0000}"/>
    <cellStyle name="Normal 4 18 3 3 4" xfId="31073" xr:uid="{00000000-0005-0000-0000-0000828D0000}"/>
    <cellStyle name="Normal 4 18 3 4" xfId="31074" xr:uid="{00000000-0005-0000-0000-0000838D0000}"/>
    <cellStyle name="Normal 4 18 3 4 2" xfId="31075" xr:uid="{00000000-0005-0000-0000-0000848D0000}"/>
    <cellStyle name="Normal 4 18 3 5" xfId="31076" xr:uid="{00000000-0005-0000-0000-0000858D0000}"/>
    <cellStyle name="Normal 4 18 3 5 2" xfId="31077" xr:uid="{00000000-0005-0000-0000-0000868D0000}"/>
    <cellStyle name="Normal 4 18 3 6" xfId="31078" xr:uid="{00000000-0005-0000-0000-0000878D0000}"/>
    <cellStyle name="Normal 4 18 4" xfId="31079" xr:uid="{00000000-0005-0000-0000-0000888D0000}"/>
    <cellStyle name="Normal 4 18 4 2" xfId="31080" xr:uid="{00000000-0005-0000-0000-0000898D0000}"/>
    <cellStyle name="Normal 4 18 4 2 2" xfId="31081" xr:uid="{00000000-0005-0000-0000-00008A8D0000}"/>
    <cellStyle name="Normal 4 18 4 2 2 2" xfId="31082" xr:uid="{00000000-0005-0000-0000-00008B8D0000}"/>
    <cellStyle name="Normal 4 18 4 2 2 2 2" xfId="31083" xr:uid="{00000000-0005-0000-0000-00008C8D0000}"/>
    <cellStyle name="Normal 4 18 4 2 2 3" xfId="31084" xr:uid="{00000000-0005-0000-0000-00008D8D0000}"/>
    <cellStyle name="Normal 4 18 4 2 2 3 2" xfId="31085" xr:uid="{00000000-0005-0000-0000-00008E8D0000}"/>
    <cellStyle name="Normal 4 18 4 2 2 4" xfId="31086" xr:uid="{00000000-0005-0000-0000-00008F8D0000}"/>
    <cellStyle name="Normal 4 18 4 2 3" xfId="31087" xr:uid="{00000000-0005-0000-0000-0000908D0000}"/>
    <cellStyle name="Normal 4 18 4 2 3 2" xfId="31088" xr:uid="{00000000-0005-0000-0000-0000918D0000}"/>
    <cellStyle name="Normal 4 18 4 2 4" xfId="31089" xr:uid="{00000000-0005-0000-0000-0000928D0000}"/>
    <cellStyle name="Normal 4 18 4 2 4 2" xfId="31090" xr:uid="{00000000-0005-0000-0000-0000938D0000}"/>
    <cellStyle name="Normal 4 18 4 2 5" xfId="31091" xr:uid="{00000000-0005-0000-0000-0000948D0000}"/>
    <cellStyle name="Normal 4 18 4 3" xfId="31092" xr:uid="{00000000-0005-0000-0000-0000958D0000}"/>
    <cellStyle name="Normal 4 18 4 3 2" xfId="31093" xr:uid="{00000000-0005-0000-0000-0000968D0000}"/>
    <cellStyle name="Normal 4 18 4 3 2 2" xfId="31094" xr:uid="{00000000-0005-0000-0000-0000978D0000}"/>
    <cellStyle name="Normal 4 18 4 3 3" xfId="31095" xr:uid="{00000000-0005-0000-0000-0000988D0000}"/>
    <cellStyle name="Normal 4 18 4 3 3 2" xfId="31096" xr:uid="{00000000-0005-0000-0000-0000998D0000}"/>
    <cellStyle name="Normal 4 18 4 3 4" xfId="31097" xr:uid="{00000000-0005-0000-0000-00009A8D0000}"/>
    <cellStyle name="Normal 4 18 4 4" xfId="31098" xr:uid="{00000000-0005-0000-0000-00009B8D0000}"/>
    <cellStyle name="Normal 4 18 4 4 2" xfId="31099" xr:uid="{00000000-0005-0000-0000-00009C8D0000}"/>
    <cellStyle name="Normal 4 18 4 5" xfId="31100" xr:uid="{00000000-0005-0000-0000-00009D8D0000}"/>
    <cellStyle name="Normal 4 18 4 5 2" xfId="31101" xr:uid="{00000000-0005-0000-0000-00009E8D0000}"/>
    <cellStyle name="Normal 4 18 4 6" xfId="31102" xr:uid="{00000000-0005-0000-0000-00009F8D0000}"/>
    <cellStyle name="Normal 4 18 5" xfId="31103" xr:uid="{00000000-0005-0000-0000-0000A08D0000}"/>
    <cellStyle name="Normal 4 18 5 2" xfId="31104" xr:uid="{00000000-0005-0000-0000-0000A18D0000}"/>
    <cellStyle name="Normal 4 18 5 2 2" xfId="31105" xr:uid="{00000000-0005-0000-0000-0000A28D0000}"/>
    <cellStyle name="Normal 4 18 5 2 2 2" xfId="31106" xr:uid="{00000000-0005-0000-0000-0000A38D0000}"/>
    <cellStyle name="Normal 4 18 5 2 3" xfId="31107" xr:uid="{00000000-0005-0000-0000-0000A48D0000}"/>
    <cellStyle name="Normal 4 18 5 2 3 2" xfId="31108" xr:uid="{00000000-0005-0000-0000-0000A58D0000}"/>
    <cellStyle name="Normal 4 18 5 2 4" xfId="31109" xr:uid="{00000000-0005-0000-0000-0000A68D0000}"/>
    <cellStyle name="Normal 4 18 5 3" xfId="31110" xr:uid="{00000000-0005-0000-0000-0000A78D0000}"/>
    <cellStyle name="Normal 4 18 5 3 2" xfId="31111" xr:uid="{00000000-0005-0000-0000-0000A88D0000}"/>
    <cellStyle name="Normal 4 18 5 4" xfId="31112" xr:uid="{00000000-0005-0000-0000-0000A98D0000}"/>
    <cellStyle name="Normal 4 18 5 4 2" xfId="31113" xr:uid="{00000000-0005-0000-0000-0000AA8D0000}"/>
    <cellStyle name="Normal 4 18 5 5" xfId="31114" xr:uid="{00000000-0005-0000-0000-0000AB8D0000}"/>
    <cellStyle name="Normal 4 18 6" xfId="31115" xr:uid="{00000000-0005-0000-0000-0000AC8D0000}"/>
    <cellStyle name="Normal 4 18 6 2" xfId="31116" xr:uid="{00000000-0005-0000-0000-0000AD8D0000}"/>
    <cellStyle name="Normal 4 18 6 2 2" xfId="31117" xr:uid="{00000000-0005-0000-0000-0000AE8D0000}"/>
    <cellStyle name="Normal 4 18 6 3" xfId="31118" xr:uid="{00000000-0005-0000-0000-0000AF8D0000}"/>
    <cellStyle name="Normal 4 18 6 3 2" xfId="31119" xr:uid="{00000000-0005-0000-0000-0000B08D0000}"/>
    <cellStyle name="Normal 4 18 6 4" xfId="31120" xr:uid="{00000000-0005-0000-0000-0000B18D0000}"/>
    <cellStyle name="Normal 4 18 7" xfId="31121" xr:uid="{00000000-0005-0000-0000-0000B28D0000}"/>
    <cellStyle name="Normal 4 18 7 2" xfId="31122" xr:uid="{00000000-0005-0000-0000-0000B38D0000}"/>
    <cellStyle name="Normal 4 18 7 2 2" xfId="31123" xr:uid="{00000000-0005-0000-0000-0000B48D0000}"/>
    <cellStyle name="Normal 4 18 7 3" xfId="31124" xr:uid="{00000000-0005-0000-0000-0000B58D0000}"/>
    <cellStyle name="Normal 4 18 7 3 2" xfId="31125" xr:uid="{00000000-0005-0000-0000-0000B68D0000}"/>
    <cellStyle name="Normal 4 18 7 4" xfId="31126" xr:uid="{00000000-0005-0000-0000-0000B78D0000}"/>
    <cellStyle name="Normal 4 18 8" xfId="31127" xr:uid="{00000000-0005-0000-0000-0000B88D0000}"/>
    <cellStyle name="Normal 4 18 8 2" xfId="31128" xr:uid="{00000000-0005-0000-0000-0000B98D0000}"/>
    <cellStyle name="Normal 4 18 9" xfId="31129" xr:uid="{00000000-0005-0000-0000-0000BA8D0000}"/>
    <cellStyle name="Normal 4 18 9 2" xfId="31130" xr:uid="{00000000-0005-0000-0000-0000BB8D0000}"/>
    <cellStyle name="Normal 4 19" xfId="31131" xr:uid="{00000000-0005-0000-0000-0000BC8D0000}"/>
    <cellStyle name="Normal 4 19 2" xfId="43473" xr:uid="{00000000-0005-0000-0000-0000BD8D0000}"/>
    <cellStyle name="Normal 4 2" xfId="2093" xr:uid="{00000000-0005-0000-0000-0000BE8D0000}"/>
    <cellStyle name="Normal 4 2 10" xfId="31132" xr:uid="{00000000-0005-0000-0000-0000BF8D0000}"/>
    <cellStyle name="Normal 4 2 10 2" xfId="31133" xr:uid="{00000000-0005-0000-0000-0000C08D0000}"/>
    <cellStyle name="Normal 4 2 10 2 2" xfId="31134" xr:uid="{00000000-0005-0000-0000-0000C18D0000}"/>
    <cellStyle name="Normal 4 2 10 2 2 2" xfId="31135" xr:uid="{00000000-0005-0000-0000-0000C28D0000}"/>
    <cellStyle name="Normal 4 2 10 2 3" xfId="31136" xr:uid="{00000000-0005-0000-0000-0000C38D0000}"/>
    <cellStyle name="Normal 4 2 10 2 3 2" xfId="31137" xr:uid="{00000000-0005-0000-0000-0000C48D0000}"/>
    <cellStyle name="Normal 4 2 10 2 4" xfId="31138" xr:uid="{00000000-0005-0000-0000-0000C58D0000}"/>
    <cellStyle name="Normal 4 2 10 3" xfId="31139" xr:uid="{00000000-0005-0000-0000-0000C68D0000}"/>
    <cellStyle name="Normal 4 2 10 3 2" xfId="31140" xr:uid="{00000000-0005-0000-0000-0000C78D0000}"/>
    <cellStyle name="Normal 4 2 10 4" xfId="31141" xr:uid="{00000000-0005-0000-0000-0000C88D0000}"/>
    <cellStyle name="Normal 4 2 10 4 2" xfId="31142" xr:uid="{00000000-0005-0000-0000-0000C98D0000}"/>
    <cellStyle name="Normal 4 2 10 5" xfId="31143" xr:uid="{00000000-0005-0000-0000-0000CA8D0000}"/>
    <cellStyle name="Normal 4 2 11" xfId="31144" xr:uid="{00000000-0005-0000-0000-0000CB8D0000}"/>
    <cellStyle name="Normal 4 2 11 2" xfId="31145" xr:uid="{00000000-0005-0000-0000-0000CC8D0000}"/>
    <cellStyle name="Normal 4 2 11 2 2" xfId="31146" xr:uid="{00000000-0005-0000-0000-0000CD8D0000}"/>
    <cellStyle name="Normal 4 2 11 3" xfId="31147" xr:uid="{00000000-0005-0000-0000-0000CE8D0000}"/>
    <cellStyle name="Normal 4 2 11 3 2" xfId="31148" xr:uid="{00000000-0005-0000-0000-0000CF8D0000}"/>
    <cellStyle name="Normal 4 2 11 4" xfId="31149" xr:uid="{00000000-0005-0000-0000-0000D08D0000}"/>
    <cellStyle name="Normal 4 2 12" xfId="31150" xr:uid="{00000000-0005-0000-0000-0000D18D0000}"/>
    <cellStyle name="Normal 4 2 12 2" xfId="31151" xr:uid="{00000000-0005-0000-0000-0000D28D0000}"/>
    <cellStyle name="Normal 4 2 12 2 2" xfId="31152" xr:uid="{00000000-0005-0000-0000-0000D38D0000}"/>
    <cellStyle name="Normal 4 2 12 3" xfId="31153" xr:uid="{00000000-0005-0000-0000-0000D48D0000}"/>
    <cellStyle name="Normal 4 2 12 3 2" xfId="31154" xr:uid="{00000000-0005-0000-0000-0000D58D0000}"/>
    <cellStyle name="Normal 4 2 12 4" xfId="31155" xr:uid="{00000000-0005-0000-0000-0000D68D0000}"/>
    <cellStyle name="Normal 4 2 13" xfId="31156" xr:uid="{00000000-0005-0000-0000-0000D78D0000}"/>
    <cellStyle name="Normal 4 2 13 2" xfId="31157" xr:uid="{00000000-0005-0000-0000-0000D88D0000}"/>
    <cellStyle name="Normal 4 2 13 2 2" xfId="31158" xr:uid="{00000000-0005-0000-0000-0000D98D0000}"/>
    <cellStyle name="Normal 4 2 13 3" xfId="31159" xr:uid="{00000000-0005-0000-0000-0000DA8D0000}"/>
    <cellStyle name="Normal 4 2 13 3 2" xfId="31160" xr:uid="{00000000-0005-0000-0000-0000DB8D0000}"/>
    <cellStyle name="Normal 4 2 13 4" xfId="31161" xr:uid="{00000000-0005-0000-0000-0000DC8D0000}"/>
    <cellStyle name="Normal 4 2 14" xfId="31162" xr:uid="{00000000-0005-0000-0000-0000DD8D0000}"/>
    <cellStyle name="Normal 4 2 14 2" xfId="31163" xr:uid="{00000000-0005-0000-0000-0000DE8D0000}"/>
    <cellStyle name="Normal 4 2 15" xfId="31164" xr:uid="{00000000-0005-0000-0000-0000DF8D0000}"/>
    <cellStyle name="Normal 4 2 15 2" xfId="31165" xr:uid="{00000000-0005-0000-0000-0000E08D0000}"/>
    <cellStyle name="Normal 4 2 16" xfId="31166" xr:uid="{00000000-0005-0000-0000-0000E18D0000}"/>
    <cellStyle name="Normal 4 2 17" xfId="43474" xr:uid="{00000000-0005-0000-0000-0000E28D0000}"/>
    <cellStyle name="Normal 4 2 2" xfId="2094" xr:uid="{00000000-0005-0000-0000-0000E38D0000}"/>
    <cellStyle name="Normal 4 2 2 10" xfId="31167" xr:uid="{00000000-0005-0000-0000-0000E48D0000}"/>
    <cellStyle name="Normal 4 2 2 10 2" xfId="31168" xr:uid="{00000000-0005-0000-0000-0000E58D0000}"/>
    <cellStyle name="Normal 4 2 2 10 2 2" xfId="31169" xr:uid="{00000000-0005-0000-0000-0000E68D0000}"/>
    <cellStyle name="Normal 4 2 2 10 3" xfId="31170" xr:uid="{00000000-0005-0000-0000-0000E78D0000}"/>
    <cellStyle name="Normal 4 2 2 10 3 2" xfId="31171" xr:uid="{00000000-0005-0000-0000-0000E88D0000}"/>
    <cellStyle name="Normal 4 2 2 10 4" xfId="31172" xr:uid="{00000000-0005-0000-0000-0000E98D0000}"/>
    <cellStyle name="Normal 4 2 2 11" xfId="31173" xr:uid="{00000000-0005-0000-0000-0000EA8D0000}"/>
    <cellStyle name="Normal 4 2 2 11 2" xfId="31174" xr:uid="{00000000-0005-0000-0000-0000EB8D0000}"/>
    <cellStyle name="Normal 4 2 2 12" xfId="31175" xr:uid="{00000000-0005-0000-0000-0000EC8D0000}"/>
    <cellStyle name="Normal 4 2 2 12 2" xfId="31176" xr:uid="{00000000-0005-0000-0000-0000ED8D0000}"/>
    <cellStyle name="Normal 4 2 2 13" xfId="31177" xr:uid="{00000000-0005-0000-0000-0000EE8D0000}"/>
    <cellStyle name="Normal 4 2 2 14" xfId="43475" xr:uid="{00000000-0005-0000-0000-0000EF8D0000}"/>
    <cellStyle name="Normal 4 2 2 2" xfId="31178" xr:uid="{00000000-0005-0000-0000-0000F08D0000}"/>
    <cellStyle name="Normal 4 2 2 2 10" xfId="31179" xr:uid="{00000000-0005-0000-0000-0000F18D0000}"/>
    <cellStyle name="Normal 4 2 2 2 10 2" xfId="31180" xr:uid="{00000000-0005-0000-0000-0000F28D0000}"/>
    <cellStyle name="Normal 4 2 2 2 11" xfId="31181" xr:uid="{00000000-0005-0000-0000-0000F38D0000}"/>
    <cellStyle name="Normal 4 2 2 2 12" xfId="43476" xr:uid="{00000000-0005-0000-0000-0000F48D0000}"/>
    <cellStyle name="Normal 4 2 2 2 2" xfId="31182" xr:uid="{00000000-0005-0000-0000-0000F58D0000}"/>
    <cellStyle name="Normal 4 2 2 2 2 10" xfId="31183" xr:uid="{00000000-0005-0000-0000-0000F68D0000}"/>
    <cellStyle name="Normal 4 2 2 2 2 11" xfId="43477" xr:uid="{00000000-0005-0000-0000-0000F78D0000}"/>
    <cellStyle name="Normal 4 2 2 2 2 2" xfId="31184" xr:uid="{00000000-0005-0000-0000-0000F88D0000}"/>
    <cellStyle name="Normal 4 2 2 2 2 2 2" xfId="31185" xr:uid="{00000000-0005-0000-0000-0000F98D0000}"/>
    <cellStyle name="Normal 4 2 2 2 2 2 2 2" xfId="31186" xr:uid="{00000000-0005-0000-0000-0000FA8D0000}"/>
    <cellStyle name="Normal 4 2 2 2 2 2 2 2 2" xfId="31187" xr:uid="{00000000-0005-0000-0000-0000FB8D0000}"/>
    <cellStyle name="Normal 4 2 2 2 2 2 2 2 2 2" xfId="31188" xr:uid="{00000000-0005-0000-0000-0000FC8D0000}"/>
    <cellStyle name="Normal 4 2 2 2 2 2 2 2 2 2 2" xfId="31189" xr:uid="{00000000-0005-0000-0000-0000FD8D0000}"/>
    <cellStyle name="Normal 4 2 2 2 2 2 2 2 2 3" xfId="31190" xr:uid="{00000000-0005-0000-0000-0000FE8D0000}"/>
    <cellStyle name="Normal 4 2 2 2 2 2 2 2 2 3 2" xfId="31191" xr:uid="{00000000-0005-0000-0000-0000FF8D0000}"/>
    <cellStyle name="Normal 4 2 2 2 2 2 2 2 2 4" xfId="31192" xr:uid="{00000000-0005-0000-0000-0000008E0000}"/>
    <cellStyle name="Normal 4 2 2 2 2 2 2 2 3" xfId="31193" xr:uid="{00000000-0005-0000-0000-0000018E0000}"/>
    <cellStyle name="Normal 4 2 2 2 2 2 2 2 3 2" xfId="31194" xr:uid="{00000000-0005-0000-0000-0000028E0000}"/>
    <cellStyle name="Normal 4 2 2 2 2 2 2 2 4" xfId="31195" xr:uid="{00000000-0005-0000-0000-0000038E0000}"/>
    <cellStyle name="Normal 4 2 2 2 2 2 2 2 4 2" xfId="31196" xr:uid="{00000000-0005-0000-0000-0000048E0000}"/>
    <cellStyle name="Normal 4 2 2 2 2 2 2 2 5" xfId="31197" xr:uid="{00000000-0005-0000-0000-0000058E0000}"/>
    <cellStyle name="Normal 4 2 2 2 2 2 2 3" xfId="31198" xr:uid="{00000000-0005-0000-0000-0000068E0000}"/>
    <cellStyle name="Normal 4 2 2 2 2 2 2 3 2" xfId="31199" xr:uid="{00000000-0005-0000-0000-0000078E0000}"/>
    <cellStyle name="Normal 4 2 2 2 2 2 2 3 2 2" xfId="31200" xr:uid="{00000000-0005-0000-0000-0000088E0000}"/>
    <cellStyle name="Normal 4 2 2 2 2 2 2 3 3" xfId="31201" xr:uid="{00000000-0005-0000-0000-0000098E0000}"/>
    <cellStyle name="Normal 4 2 2 2 2 2 2 3 3 2" xfId="31202" xr:uid="{00000000-0005-0000-0000-00000A8E0000}"/>
    <cellStyle name="Normal 4 2 2 2 2 2 2 3 4" xfId="31203" xr:uid="{00000000-0005-0000-0000-00000B8E0000}"/>
    <cellStyle name="Normal 4 2 2 2 2 2 2 4" xfId="31204" xr:uid="{00000000-0005-0000-0000-00000C8E0000}"/>
    <cellStyle name="Normal 4 2 2 2 2 2 2 4 2" xfId="31205" xr:uid="{00000000-0005-0000-0000-00000D8E0000}"/>
    <cellStyle name="Normal 4 2 2 2 2 2 2 5" xfId="31206" xr:uid="{00000000-0005-0000-0000-00000E8E0000}"/>
    <cellStyle name="Normal 4 2 2 2 2 2 2 5 2" xfId="31207" xr:uid="{00000000-0005-0000-0000-00000F8E0000}"/>
    <cellStyle name="Normal 4 2 2 2 2 2 2 6" xfId="31208" xr:uid="{00000000-0005-0000-0000-0000108E0000}"/>
    <cellStyle name="Normal 4 2 2 2 2 2 3" xfId="31209" xr:uid="{00000000-0005-0000-0000-0000118E0000}"/>
    <cellStyle name="Normal 4 2 2 2 2 2 3 2" xfId="31210" xr:uid="{00000000-0005-0000-0000-0000128E0000}"/>
    <cellStyle name="Normal 4 2 2 2 2 2 3 2 2" xfId="31211" xr:uid="{00000000-0005-0000-0000-0000138E0000}"/>
    <cellStyle name="Normal 4 2 2 2 2 2 3 2 2 2" xfId="31212" xr:uid="{00000000-0005-0000-0000-0000148E0000}"/>
    <cellStyle name="Normal 4 2 2 2 2 2 3 2 2 2 2" xfId="31213" xr:uid="{00000000-0005-0000-0000-0000158E0000}"/>
    <cellStyle name="Normal 4 2 2 2 2 2 3 2 2 3" xfId="31214" xr:uid="{00000000-0005-0000-0000-0000168E0000}"/>
    <cellStyle name="Normal 4 2 2 2 2 2 3 2 2 3 2" xfId="31215" xr:uid="{00000000-0005-0000-0000-0000178E0000}"/>
    <cellStyle name="Normal 4 2 2 2 2 2 3 2 2 4" xfId="31216" xr:uid="{00000000-0005-0000-0000-0000188E0000}"/>
    <cellStyle name="Normal 4 2 2 2 2 2 3 2 3" xfId="31217" xr:uid="{00000000-0005-0000-0000-0000198E0000}"/>
    <cellStyle name="Normal 4 2 2 2 2 2 3 2 3 2" xfId="31218" xr:uid="{00000000-0005-0000-0000-00001A8E0000}"/>
    <cellStyle name="Normal 4 2 2 2 2 2 3 2 4" xfId="31219" xr:uid="{00000000-0005-0000-0000-00001B8E0000}"/>
    <cellStyle name="Normal 4 2 2 2 2 2 3 2 4 2" xfId="31220" xr:uid="{00000000-0005-0000-0000-00001C8E0000}"/>
    <cellStyle name="Normal 4 2 2 2 2 2 3 2 5" xfId="31221" xr:uid="{00000000-0005-0000-0000-00001D8E0000}"/>
    <cellStyle name="Normal 4 2 2 2 2 2 3 3" xfId="31222" xr:uid="{00000000-0005-0000-0000-00001E8E0000}"/>
    <cellStyle name="Normal 4 2 2 2 2 2 3 3 2" xfId="31223" xr:uid="{00000000-0005-0000-0000-00001F8E0000}"/>
    <cellStyle name="Normal 4 2 2 2 2 2 3 3 2 2" xfId="31224" xr:uid="{00000000-0005-0000-0000-0000208E0000}"/>
    <cellStyle name="Normal 4 2 2 2 2 2 3 3 3" xfId="31225" xr:uid="{00000000-0005-0000-0000-0000218E0000}"/>
    <cellStyle name="Normal 4 2 2 2 2 2 3 3 3 2" xfId="31226" xr:uid="{00000000-0005-0000-0000-0000228E0000}"/>
    <cellStyle name="Normal 4 2 2 2 2 2 3 3 4" xfId="31227" xr:uid="{00000000-0005-0000-0000-0000238E0000}"/>
    <cellStyle name="Normal 4 2 2 2 2 2 3 4" xfId="31228" xr:uid="{00000000-0005-0000-0000-0000248E0000}"/>
    <cellStyle name="Normal 4 2 2 2 2 2 3 4 2" xfId="31229" xr:uid="{00000000-0005-0000-0000-0000258E0000}"/>
    <cellStyle name="Normal 4 2 2 2 2 2 3 5" xfId="31230" xr:uid="{00000000-0005-0000-0000-0000268E0000}"/>
    <cellStyle name="Normal 4 2 2 2 2 2 3 5 2" xfId="31231" xr:uid="{00000000-0005-0000-0000-0000278E0000}"/>
    <cellStyle name="Normal 4 2 2 2 2 2 3 6" xfId="31232" xr:uid="{00000000-0005-0000-0000-0000288E0000}"/>
    <cellStyle name="Normal 4 2 2 2 2 2 4" xfId="31233" xr:uid="{00000000-0005-0000-0000-0000298E0000}"/>
    <cellStyle name="Normal 4 2 2 2 2 2 4 2" xfId="31234" xr:uid="{00000000-0005-0000-0000-00002A8E0000}"/>
    <cellStyle name="Normal 4 2 2 2 2 2 4 2 2" xfId="31235" xr:uid="{00000000-0005-0000-0000-00002B8E0000}"/>
    <cellStyle name="Normal 4 2 2 2 2 2 4 2 2 2" xfId="31236" xr:uid="{00000000-0005-0000-0000-00002C8E0000}"/>
    <cellStyle name="Normal 4 2 2 2 2 2 4 2 3" xfId="31237" xr:uid="{00000000-0005-0000-0000-00002D8E0000}"/>
    <cellStyle name="Normal 4 2 2 2 2 2 4 2 3 2" xfId="31238" xr:uid="{00000000-0005-0000-0000-00002E8E0000}"/>
    <cellStyle name="Normal 4 2 2 2 2 2 4 2 4" xfId="31239" xr:uid="{00000000-0005-0000-0000-00002F8E0000}"/>
    <cellStyle name="Normal 4 2 2 2 2 2 4 3" xfId="31240" xr:uid="{00000000-0005-0000-0000-0000308E0000}"/>
    <cellStyle name="Normal 4 2 2 2 2 2 4 3 2" xfId="31241" xr:uid="{00000000-0005-0000-0000-0000318E0000}"/>
    <cellStyle name="Normal 4 2 2 2 2 2 4 4" xfId="31242" xr:uid="{00000000-0005-0000-0000-0000328E0000}"/>
    <cellStyle name="Normal 4 2 2 2 2 2 4 4 2" xfId="31243" xr:uid="{00000000-0005-0000-0000-0000338E0000}"/>
    <cellStyle name="Normal 4 2 2 2 2 2 4 5" xfId="31244" xr:uid="{00000000-0005-0000-0000-0000348E0000}"/>
    <cellStyle name="Normal 4 2 2 2 2 2 5" xfId="31245" xr:uid="{00000000-0005-0000-0000-0000358E0000}"/>
    <cellStyle name="Normal 4 2 2 2 2 2 5 2" xfId="31246" xr:uid="{00000000-0005-0000-0000-0000368E0000}"/>
    <cellStyle name="Normal 4 2 2 2 2 2 5 2 2" xfId="31247" xr:uid="{00000000-0005-0000-0000-0000378E0000}"/>
    <cellStyle name="Normal 4 2 2 2 2 2 5 3" xfId="31248" xr:uid="{00000000-0005-0000-0000-0000388E0000}"/>
    <cellStyle name="Normal 4 2 2 2 2 2 5 3 2" xfId="31249" xr:uid="{00000000-0005-0000-0000-0000398E0000}"/>
    <cellStyle name="Normal 4 2 2 2 2 2 5 4" xfId="31250" xr:uid="{00000000-0005-0000-0000-00003A8E0000}"/>
    <cellStyle name="Normal 4 2 2 2 2 2 6" xfId="31251" xr:uid="{00000000-0005-0000-0000-00003B8E0000}"/>
    <cellStyle name="Normal 4 2 2 2 2 2 6 2" xfId="31252" xr:uid="{00000000-0005-0000-0000-00003C8E0000}"/>
    <cellStyle name="Normal 4 2 2 2 2 2 6 2 2" xfId="31253" xr:uid="{00000000-0005-0000-0000-00003D8E0000}"/>
    <cellStyle name="Normal 4 2 2 2 2 2 6 3" xfId="31254" xr:uid="{00000000-0005-0000-0000-00003E8E0000}"/>
    <cellStyle name="Normal 4 2 2 2 2 2 6 3 2" xfId="31255" xr:uid="{00000000-0005-0000-0000-00003F8E0000}"/>
    <cellStyle name="Normal 4 2 2 2 2 2 6 4" xfId="31256" xr:uid="{00000000-0005-0000-0000-0000408E0000}"/>
    <cellStyle name="Normal 4 2 2 2 2 2 7" xfId="31257" xr:uid="{00000000-0005-0000-0000-0000418E0000}"/>
    <cellStyle name="Normal 4 2 2 2 2 2 7 2" xfId="31258" xr:uid="{00000000-0005-0000-0000-0000428E0000}"/>
    <cellStyle name="Normal 4 2 2 2 2 2 8" xfId="31259" xr:uid="{00000000-0005-0000-0000-0000438E0000}"/>
    <cellStyle name="Normal 4 2 2 2 2 2 8 2" xfId="31260" xr:uid="{00000000-0005-0000-0000-0000448E0000}"/>
    <cellStyle name="Normal 4 2 2 2 2 2 9" xfId="31261" xr:uid="{00000000-0005-0000-0000-0000458E0000}"/>
    <cellStyle name="Normal 4 2 2 2 2 3" xfId="31262" xr:uid="{00000000-0005-0000-0000-0000468E0000}"/>
    <cellStyle name="Normal 4 2 2 2 2 3 2" xfId="31263" xr:uid="{00000000-0005-0000-0000-0000478E0000}"/>
    <cellStyle name="Normal 4 2 2 2 2 3 2 2" xfId="31264" xr:uid="{00000000-0005-0000-0000-0000488E0000}"/>
    <cellStyle name="Normal 4 2 2 2 2 3 2 2 2" xfId="31265" xr:uid="{00000000-0005-0000-0000-0000498E0000}"/>
    <cellStyle name="Normal 4 2 2 2 2 3 2 2 2 2" xfId="31266" xr:uid="{00000000-0005-0000-0000-00004A8E0000}"/>
    <cellStyle name="Normal 4 2 2 2 2 3 2 2 3" xfId="31267" xr:uid="{00000000-0005-0000-0000-00004B8E0000}"/>
    <cellStyle name="Normal 4 2 2 2 2 3 2 2 3 2" xfId="31268" xr:uid="{00000000-0005-0000-0000-00004C8E0000}"/>
    <cellStyle name="Normal 4 2 2 2 2 3 2 2 4" xfId="31269" xr:uid="{00000000-0005-0000-0000-00004D8E0000}"/>
    <cellStyle name="Normal 4 2 2 2 2 3 2 3" xfId="31270" xr:uid="{00000000-0005-0000-0000-00004E8E0000}"/>
    <cellStyle name="Normal 4 2 2 2 2 3 2 3 2" xfId="31271" xr:uid="{00000000-0005-0000-0000-00004F8E0000}"/>
    <cellStyle name="Normal 4 2 2 2 2 3 2 4" xfId="31272" xr:uid="{00000000-0005-0000-0000-0000508E0000}"/>
    <cellStyle name="Normal 4 2 2 2 2 3 2 4 2" xfId="31273" xr:uid="{00000000-0005-0000-0000-0000518E0000}"/>
    <cellStyle name="Normal 4 2 2 2 2 3 2 5" xfId="31274" xr:uid="{00000000-0005-0000-0000-0000528E0000}"/>
    <cellStyle name="Normal 4 2 2 2 2 3 3" xfId="31275" xr:uid="{00000000-0005-0000-0000-0000538E0000}"/>
    <cellStyle name="Normal 4 2 2 2 2 3 3 2" xfId="31276" xr:uid="{00000000-0005-0000-0000-0000548E0000}"/>
    <cellStyle name="Normal 4 2 2 2 2 3 3 2 2" xfId="31277" xr:uid="{00000000-0005-0000-0000-0000558E0000}"/>
    <cellStyle name="Normal 4 2 2 2 2 3 3 3" xfId="31278" xr:uid="{00000000-0005-0000-0000-0000568E0000}"/>
    <cellStyle name="Normal 4 2 2 2 2 3 3 3 2" xfId="31279" xr:uid="{00000000-0005-0000-0000-0000578E0000}"/>
    <cellStyle name="Normal 4 2 2 2 2 3 3 4" xfId="31280" xr:uid="{00000000-0005-0000-0000-0000588E0000}"/>
    <cellStyle name="Normal 4 2 2 2 2 3 4" xfId="31281" xr:uid="{00000000-0005-0000-0000-0000598E0000}"/>
    <cellStyle name="Normal 4 2 2 2 2 3 4 2" xfId="31282" xr:uid="{00000000-0005-0000-0000-00005A8E0000}"/>
    <cellStyle name="Normal 4 2 2 2 2 3 5" xfId="31283" xr:uid="{00000000-0005-0000-0000-00005B8E0000}"/>
    <cellStyle name="Normal 4 2 2 2 2 3 5 2" xfId="31284" xr:uid="{00000000-0005-0000-0000-00005C8E0000}"/>
    <cellStyle name="Normal 4 2 2 2 2 3 6" xfId="31285" xr:uid="{00000000-0005-0000-0000-00005D8E0000}"/>
    <cellStyle name="Normal 4 2 2 2 2 4" xfId="31286" xr:uid="{00000000-0005-0000-0000-00005E8E0000}"/>
    <cellStyle name="Normal 4 2 2 2 2 4 2" xfId="31287" xr:uid="{00000000-0005-0000-0000-00005F8E0000}"/>
    <cellStyle name="Normal 4 2 2 2 2 4 2 2" xfId="31288" xr:uid="{00000000-0005-0000-0000-0000608E0000}"/>
    <cellStyle name="Normal 4 2 2 2 2 4 2 2 2" xfId="31289" xr:uid="{00000000-0005-0000-0000-0000618E0000}"/>
    <cellStyle name="Normal 4 2 2 2 2 4 2 2 2 2" xfId="31290" xr:uid="{00000000-0005-0000-0000-0000628E0000}"/>
    <cellStyle name="Normal 4 2 2 2 2 4 2 2 3" xfId="31291" xr:uid="{00000000-0005-0000-0000-0000638E0000}"/>
    <cellStyle name="Normal 4 2 2 2 2 4 2 2 3 2" xfId="31292" xr:uid="{00000000-0005-0000-0000-0000648E0000}"/>
    <cellStyle name="Normal 4 2 2 2 2 4 2 2 4" xfId="31293" xr:uid="{00000000-0005-0000-0000-0000658E0000}"/>
    <cellStyle name="Normal 4 2 2 2 2 4 2 3" xfId="31294" xr:uid="{00000000-0005-0000-0000-0000668E0000}"/>
    <cellStyle name="Normal 4 2 2 2 2 4 2 3 2" xfId="31295" xr:uid="{00000000-0005-0000-0000-0000678E0000}"/>
    <cellStyle name="Normal 4 2 2 2 2 4 2 4" xfId="31296" xr:uid="{00000000-0005-0000-0000-0000688E0000}"/>
    <cellStyle name="Normal 4 2 2 2 2 4 2 4 2" xfId="31297" xr:uid="{00000000-0005-0000-0000-0000698E0000}"/>
    <cellStyle name="Normal 4 2 2 2 2 4 2 5" xfId="31298" xr:uid="{00000000-0005-0000-0000-00006A8E0000}"/>
    <cellStyle name="Normal 4 2 2 2 2 4 3" xfId="31299" xr:uid="{00000000-0005-0000-0000-00006B8E0000}"/>
    <cellStyle name="Normal 4 2 2 2 2 4 3 2" xfId="31300" xr:uid="{00000000-0005-0000-0000-00006C8E0000}"/>
    <cellStyle name="Normal 4 2 2 2 2 4 3 2 2" xfId="31301" xr:uid="{00000000-0005-0000-0000-00006D8E0000}"/>
    <cellStyle name="Normal 4 2 2 2 2 4 3 3" xfId="31302" xr:uid="{00000000-0005-0000-0000-00006E8E0000}"/>
    <cellStyle name="Normal 4 2 2 2 2 4 3 3 2" xfId="31303" xr:uid="{00000000-0005-0000-0000-00006F8E0000}"/>
    <cellStyle name="Normal 4 2 2 2 2 4 3 4" xfId="31304" xr:uid="{00000000-0005-0000-0000-0000708E0000}"/>
    <cellStyle name="Normal 4 2 2 2 2 4 4" xfId="31305" xr:uid="{00000000-0005-0000-0000-0000718E0000}"/>
    <cellStyle name="Normal 4 2 2 2 2 4 4 2" xfId="31306" xr:uid="{00000000-0005-0000-0000-0000728E0000}"/>
    <cellStyle name="Normal 4 2 2 2 2 4 5" xfId="31307" xr:uid="{00000000-0005-0000-0000-0000738E0000}"/>
    <cellStyle name="Normal 4 2 2 2 2 4 5 2" xfId="31308" xr:uid="{00000000-0005-0000-0000-0000748E0000}"/>
    <cellStyle name="Normal 4 2 2 2 2 4 6" xfId="31309" xr:uid="{00000000-0005-0000-0000-0000758E0000}"/>
    <cellStyle name="Normal 4 2 2 2 2 5" xfId="31310" xr:uid="{00000000-0005-0000-0000-0000768E0000}"/>
    <cellStyle name="Normal 4 2 2 2 2 5 2" xfId="31311" xr:uid="{00000000-0005-0000-0000-0000778E0000}"/>
    <cellStyle name="Normal 4 2 2 2 2 5 2 2" xfId="31312" xr:uid="{00000000-0005-0000-0000-0000788E0000}"/>
    <cellStyle name="Normal 4 2 2 2 2 5 2 2 2" xfId="31313" xr:uid="{00000000-0005-0000-0000-0000798E0000}"/>
    <cellStyle name="Normal 4 2 2 2 2 5 2 3" xfId="31314" xr:uid="{00000000-0005-0000-0000-00007A8E0000}"/>
    <cellStyle name="Normal 4 2 2 2 2 5 2 3 2" xfId="31315" xr:uid="{00000000-0005-0000-0000-00007B8E0000}"/>
    <cellStyle name="Normal 4 2 2 2 2 5 2 4" xfId="31316" xr:uid="{00000000-0005-0000-0000-00007C8E0000}"/>
    <cellStyle name="Normal 4 2 2 2 2 5 3" xfId="31317" xr:uid="{00000000-0005-0000-0000-00007D8E0000}"/>
    <cellStyle name="Normal 4 2 2 2 2 5 3 2" xfId="31318" xr:uid="{00000000-0005-0000-0000-00007E8E0000}"/>
    <cellStyle name="Normal 4 2 2 2 2 5 4" xfId="31319" xr:uid="{00000000-0005-0000-0000-00007F8E0000}"/>
    <cellStyle name="Normal 4 2 2 2 2 5 4 2" xfId="31320" xr:uid="{00000000-0005-0000-0000-0000808E0000}"/>
    <cellStyle name="Normal 4 2 2 2 2 5 5" xfId="31321" xr:uid="{00000000-0005-0000-0000-0000818E0000}"/>
    <cellStyle name="Normal 4 2 2 2 2 6" xfId="31322" xr:uid="{00000000-0005-0000-0000-0000828E0000}"/>
    <cellStyle name="Normal 4 2 2 2 2 6 2" xfId="31323" xr:uid="{00000000-0005-0000-0000-0000838E0000}"/>
    <cellStyle name="Normal 4 2 2 2 2 6 2 2" xfId="31324" xr:uid="{00000000-0005-0000-0000-0000848E0000}"/>
    <cellStyle name="Normal 4 2 2 2 2 6 3" xfId="31325" xr:uid="{00000000-0005-0000-0000-0000858E0000}"/>
    <cellStyle name="Normal 4 2 2 2 2 6 3 2" xfId="31326" xr:uid="{00000000-0005-0000-0000-0000868E0000}"/>
    <cellStyle name="Normal 4 2 2 2 2 6 4" xfId="31327" xr:uid="{00000000-0005-0000-0000-0000878E0000}"/>
    <cellStyle name="Normal 4 2 2 2 2 7" xfId="31328" xr:uid="{00000000-0005-0000-0000-0000888E0000}"/>
    <cellStyle name="Normal 4 2 2 2 2 7 2" xfId="31329" xr:uid="{00000000-0005-0000-0000-0000898E0000}"/>
    <cellStyle name="Normal 4 2 2 2 2 7 2 2" xfId="31330" xr:uid="{00000000-0005-0000-0000-00008A8E0000}"/>
    <cellStyle name="Normal 4 2 2 2 2 7 3" xfId="31331" xr:uid="{00000000-0005-0000-0000-00008B8E0000}"/>
    <cellStyle name="Normal 4 2 2 2 2 7 3 2" xfId="31332" xr:uid="{00000000-0005-0000-0000-00008C8E0000}"/>
    <cellStyle name="Normal 4 2 2 2 2 7 4" xfId="31333" xr:uid="{00000000-0005-0000-0000-00008D8E0000}"/>
    <cellStyle name="Normal 4 2 2 2 2 8" xfId="31334" xr:uid="{00000000-0005-0000-0000-00008E8E0000}"/>
    <cellStyle name="Normal 4 2 2 2 2 8 2" xfId="31335" xr:uid="{00000000-0005-0000-0000-00008F8E0000}"/>
    <cellStyle name="Normal 4 2 2 2 2 9" xfId="31336" xr:uid="{00000000-0005-0000-0000-0000908E0000}"/>
    <cellStyle name="Normal 4 2 2 2 2 9 2" xfId="31337" xr:uid="{00000000-0005-0000-0000-0000918E0000}"/>
    <cellStyle name="Normal 4 2 2 2 3" xfId="31338" xr:uid="{00000000-0005-0000-0000-0000928E0000}"/>
    <cellStyle name="Normal 4 2 2 2 3 2" xfId="31339" xr:uid="{00000000-0005-0000-0000-0000938E0000}"/>
    <cellStyle name="Normal 4 2 2 2 3 2 2" xfId="31340" xr:uid="{00000000-0005-0000-0000-0000948E0000}"/>
    <cellStyle name="Normal 4 2 2 2 3 2 2 2" xfId="31341" xr:uid="{00000000-0005-0000-0000-0000958E0000}"/>
    <cellStyle name="Normal 4 2 2 2 3 2 2 2 2" xfId="31342" xr:uid="{00000000-0005-0000-0000-0000968E0000}"/>
    <cellStyle name="Normal 4 2 2 2 3 2 2 2 2 2" xfId="31343" xr:uid="{00000000-0005-0000-0000-0000978E0000}"/>
    <cellStyle name="Normal 4 2 2 2 3 2 2 2 3" xfId="31344" xr:uid="{00000000-0005-0000-0000-0000988E0000}"/>
    <cellStyle name="Normal 4 2 2 2 3 2 2 2 3 2" xfId="31345" xr:uid="{00000000-0005-0000-0000-0000998E0000}"/>
    <cellStyle name="Normal 4 2 2 2 3 2 2 2 4" xfId="31346" xr:uid="{00000000-0005-0000-0000-00009A8E0000}"/>
    <cellStyle name="Normal 4 2 2 2 3 2 2 3" xfId="31347" xr:uid="{00000000-0005-0000-0000-00009B8E0000}"/>
    <cellStyle name="Normal 4 2 2 2 3 2 2 3 2" xfId="31348" xr:uid="{00000000-0005-0000-0000-00009C8E0000}"/>
    <cellStyle name="Normal 4 2 2 2 3 2 2 4" xfId="31349" xr:uid="{00000000-0005-0000-0000-00009D8E0000}"/>
    <cellStyle name="Normal 4 2 2 2 3 2 2 4 2" xfId="31350" xr:uid="{00000000-0005-0000-0000-00009E8E0000}"/>
    <cellStyle name="Normal 4 2 2 2 3 2 2 5" xfId="31351" xr:uid="{00000000-0005-0000-0000-00009F8E0000}"/>
    <cellStyle name="Normal 4 2 2 2 3 2 3" xfId="31352" xr:uid="{00000000-0005-0000-0000-0000A08E0000}"/>
    <cellStyle name="Normal 4 2 2 2 3 2 3 2" xfId="31353" xr:uid="{00000000-0005-0000-0000-0000A18E0000}"/>
    <cellStyle name="Normal 4 2 2 2 3 2 3 2 2" xfId="31354" xr:uid="{00000000-0005-0000-0000-0000A28E0000}"/>
    <cellStyle name="Normal 4 2 2 2 3 2 3 3" xfId="31355" xr:uid="{00000000-0005-0000-0000-0000A38E0000}"/>
    <cellStyle name="Normal 4 2 2 2 3 2 3 3 2" xfId="31356" xr:uid="{00000000-0005-0000-0000-0000A48E0000}"/>
    <cellStyle name="Normal 4 2 2 2 3 2 3 4" xfId="31357" xr:uid="{00000000-0005-0000-0000-0000A58E0000}"/>
    <cellStyle name="Normal 4 2 2 2 3 2 4" xfId="31358" xr:uid="{00000000-0005-0000-0000-0000A68E0000}"/>
    <cellStyle name="Normal 4 2 2 2 3 2 4 2" xfId="31359" xr:uid="{00000000-0005-0000-0000-0000A78E0000}"/>
    <cellStyle name="Normal 4 2 2 2 3 2 5" xfId="31360" xr:uid="{00000000-0005-0000-0000-0000A88E0000}"/>
    <cellStyle name="Normal 4 2 2 2 3 2 5 2" xfId="31361" xr:uid="{00000000-0005-0000-0000-0000A98E0000}"/>
    <cellStyle name="Normal 4 2 2 2 3 2 6" xfId="31362" xr:uid="{00000000-0005-0000-0000-0000AA8E0000}"/>
    <cellStyle name="Normal 4 2 2 2 3 3" xfId="31363" xr:uid="{00000000-0005-0000-0000-0000AB8E0000}"/>
    <cellStyle name="Normal 4 2 2 2 3 3 2" xfId="31364" xr:uid="{00000000-0005-0000-0000-0000AC8E0000}"/>
    <cellStyle name="Normal 4 2 2 2 3 3 2 2" xfId="31365" xr:uid="{00000000-0005-0000-0000-0000AD8E0000}"/>
    <cellStyle name="Normal 4 2 2 2 3 3 2 2 2" xfId="31366" xr:uid="{00000000-0005-0000-0000-0000AE8E0000}"/>
    <cellStyle name="Normal 4 2 2 2 3 3 2 2 2 2" xfId="31367" xr:uid="{00000000-0005-0000-0000-0000AF8E0000}"/>
    <cellStyle name="Normal 4 2 2 2 3 3 2 2 3" xfId="31368" xr:uid="{00000000-0005-0000-0000-0000B08E0000}"/>
    <cellStyle name="Normal 4 2 2 2 3 3 2 2 3 2" xfId="31369" xr:uid="{00000000-0005-0000-0000-0000B18E0000}"/>
    <cellStyle name="Normal 4 2 2 2 3 3 2 2 4" xfId="31370" xr:uid="{00000000-0005-0000-0000-0000B28E0000}"/>
    <cellStyle name="Normal 4 2 2 2 3 3 2 3" xfId="31371" xr:uid="{00000000-0005-0000-0000-0000B38E0000}"/>
    <cellStyle name="Normal 4 2 2 2 3 3 2 3 2" xfId="31372" xr:uid="{00000000-0005-0000-0000-0000B48E0000}"/>
    <cellStyle name="Normal 4 2 2 2 3 3 2 4" xfId="31373" xr:uid="{00000000-0005-0000-0000-0000B58E0000}"/>
    <cellStyle name="Normal 4 2 2 2 3 3 2 4 2" xfId="31374" xr:uid="{00000000-0005-0000-0000-0000B68E0000}"/>
    <cellStyle name="Normal 4 2 2 2 3 3 2 5" xfId="31375" xr:uid="{00000000-0005-0000-0000-0000B78E0000}"/>
    <cellStyle name="Normal 4 2 2 2 3 3 3" xfId="31376" xr:uid="{00000000-0005-0000-0000-0000B88E0000}"/>
    <cellStyle name="Normal 4 2 2 2 3 3 3 2" xfId="31377" xr:uid="{00000000-0005-0000-0000-0000B98E0000}"/>
    <cellStyle name="Normal 4 2 2 2 3 3 3 2 2" xfId="31378" xr:uid="{00000000-0005-0000-0000-0000BA8E0000}"/>
    <cellStyle name="Normal 4 2 2 2 3 3 3 3" xfId="31379" xr:uid="{00000000-0005-0000-0000-0000BB8E0000}"/>
    <cellStyle name="Normal 4 2 2 2 3 3 3 3 2" xfId="31380" xr:uid="{00000000-0005-0000-0000-0000BC8E0000}"/>
    <cellStyle name="Normal 4 2 2 2 3 3 3 4" xfId="31381" xr:uid="{00000000-0005-0000-0000-0000BD8E0000}"/>
    <cellStyle name="Normal 4 2 2 2 3 3 4" xfId="31382" xr:uid="{00000000-0005-0000-0000-0000BE8E0000}"/>
    <cellStyle name="Normal 4 2 2 2 3 3 4 2" xfId="31383" xr:uid="{00000000-0005-0000-0000-0000BF8E0000}"/>
    <cellStyle name="Normal 4 2 2 2 3 3 5" xfId="31384" xr:uid="{00000000-0005-0000-0000-0000C08E0000}"/>
    <cellStyle name="Normal 4 2 2 2 3 3 5 2" xfId="31385" xr:uid="{00000000-0005-0000-0000-0000C18E0000}"/>
    <cellStyle name="Normal 4 2 2 2 3 3 6" xfId="31386" xr:uid="{00000000-0005-0000-0000-0000C28E0000}"/>
    <cellStyle name="Normal 4 2 2 2 3 4" xfId="31387" xr:uid="{00000000-0005-0000-0000-0000C38E0000}"/>
    <cellStyle name="Normal 4 2 2 2 3 4 2" xfId="31388" xr:uid="{00000000-0005-0000-0000-0000C48E0000}"/>
    <cellStyle name="Normal 4 2 2 2 3 4 2 2" xfId="31389" xr:uid="{00000000-0005-0000-0000-0000C58E0000}"/>
    <cellStyle name="Normal 4 2 2 2 3 4 2 2 2" xfId="31390" xr:uid="{00000000-0005-0000-0000-0000C68E0000}"/>
    <cellStyle name="Normal 4 2 2 2 3 4 2 3" xfId="31391" xr:uid="{00000000-0005-0000-0000-0000C78E0000}"/>
    <cellStyle name="Normal 4 2 2 2 3 4 2 3 2" xfId="31392" xr:uid="{00000000-0005-0000-0000-0000C88E0000}"/>
    <cellStyle name="Normal 4 2 2 2 3 4 2 4" xfId="31393" xr:uid="{00000000-0005-0000-0000-0000C98E0000}"/>
    <cellStyle name="Normal 4 2 2 2 3 4 3" xfId="31394" xr:uid="{00000000-0005-0000-0000-0000CA8E0000}"/>
    <cellStyle name="Normal 4 2 2 2 3 4 3 2" xfId="31395" xr:uid="{00000000-0005-0000-0000-0000CB8E0000}"/>
    <cellStyle name="Normal 4 2 2 2 3 4 4" xfId="31396" xr:uid="{00000000-0005-0000-0000-0000CC8E0000}"/>
    <cellStyle name="Normal 4 2 2 2 3 4 4 2" xfId="31397" xr:uid="{00000000-0005-0000-0000-0000CD8E0000}"/>
    <cellStyle name="Normal 4 2 2 2 3 4 5" xfId="31398" xr:uid="{00000000-0005-0000-0000-0000CE8E0000}"/>
    <cellStyle name="Normal 4 2 2 2 3 5" xfId="31399" xr:uid="{00000000-0005-0000-0000-0000CF8E0000}"/>
    <cellStyle name="Normal 4 2 2 2 3 5 2" xfId="31400" xr:uid="{00000000-0005-0000-0000-0000D08E0000}"/>
    <cellStyle name="Normal 4 2 2 2 3 5 2 2" xfId="31401" xr:uid="{00000000-0005-0000-0000-0000D18E0000}"/>
    <cellStyle name="Normal 4 2 2 2 3 5 3" xfId="31402" xr:uid="{00000000-0005-0000-0000-0000D28E0000}"/>
    <cellStyle name="Normal 4 2 2 2 3 5 3 2" xfId="31403" xr:uid="{00000000-0005-0000-0000-0000D38E0000}"/>
    <cellStyle name="Normal 4 2 2 2 3 5 4" xfId="31404" xr:uid="{00000000-0005-0000-0000-0000D48E0000}"/>
    <cellStyle name="Normal 4 2 2 2 3 6" xfId="31405" xr:uid="{00000000-0005-0000-0000-0000D58E0000}"/>
    <cellStyle name="Normal 4 2 2 2 3 6 2" xfId="31406" xr:uid="{00000000-0005-0000-0000-0000D68E0000}"/>
    <cellStyle name="Normal 4 2 2 2 3 6 2 2" xfId="31407" xr:uid="{00000000-0005-0000-0000-0000D78E0000}"/>
    <cellStyle name="Normal 4 2 2 2 3 6 3" xfId="31408" xr:uid="{00000000-0005-0000-0000-0000D88E0000}"/>
    <cellStyle name="Normal 4 2 2 2 3 6 3 2" xfId="31409" xr:uid="{00000000-0005-0000-0000-0000D98E0000}"/>
    <cellStyle name="Normal 4 2 2 2 3 6 4" xfId="31410" xr:uid="{00000000-0005-0000-0000-0000DA8E0000}"/>
    <cellStyle name="Normal 4 2 2 2 3 7" xfId="31411" xr:uid="{00000000-0005-0000-0000-0000DB8E0000}"/>
    <cellStyle name="Normal 4 2 2 2 3 7 2" xfId="31412" xr:uid="{00000000-0005-0000-0000-0000DC8E0000}"/>
    <cellStyle name="Normal 4 2 2 2 3 8" xfId="31413" xr:uid="{00000000-0005-0000-0000-0000DD8E0000}"/>
    <cellStyle name="Normal 4 2 2 2 3 8 2" xfId="31414" xr:uid="{00000000-0005-0000-0000-0000DE8E0000}"/>
    <cellStyle name="Normal 4 2 2 2 3 9" xfId="31415" xr:uid="{00000000-0005-0000-0000-0000DF8E0000}"/>
    <cellStyle name="Normal 4 2 2 2 4" xfId="31416" xr:uid="{00000000-0005-0000-0000-0000E08E0000}"/>
    <cellStyle name="Normal 4 2 2 2 4 2" xfId="31417" xr:uid="{00000000-0005-0000-0000-0000E18E0000}"/>
    <cellStyle name="Normal 4 2 2 2 4 2 2" xfId="31418" xr:uid="{00000000-0005-0000-0000-0000E28E0000}"/>
    <cellStyle name="Normal 4 2 2 2 4 2 2 2" xfId="31419" xr:uid="{00000000-0005-0000-0000-0000E38E0000}"/>
    <cellStyle name="Normal 4 2 2 2 4 2 2 2 2" xfId="31420" xr:uid="{00000000-0005-0000-0000-0000E48E0000}"/>
    <cellStyle name="Normal 4 2 2 2 4 2 2 3" xfId="31421" xr:uid="{00000000-0005-0000-0000-0000E58E0000}"/>
    <cellStyle name="Normal 4 2 2 2 4 2 2 3 2" xfId="31422" xr:uid="{00000000-0005-0000-0000-0000E68E0000}"/>
    <cellStyle name="Normal 4 2 2 2 4 2 2 4" xfId="31423" xr:uid="{00000000-0005-0000-0000-0000E78E0000}"/>
    <cellStyle name="Normal 4 2 2 2 4 2 3" xfId="31424" xr:uid="{00000000-0005-0000-0000-0000E88E0000}"/>
    <cellStyle name="Normal 4 2 2 2 4 2 3 2" xfId="31425" xr:uid="{00000000-0005-0000-0000-0000E98E0000}"/>
    <cellStyle name="Normal 4 2 2 2 4 2 4" xfId="31426" xr:uid="{00000000-0005-0000-0000-0000EA8E0000}"/>
    <cellStyle name="Normal 4 2 2 2 4 2 4 2" xfId="31427" xr:uid="{00000000-0005-0000-0000-0000EB8E0000}"/>
    <cellStyle name="Normal 4 2 2 2 4 2 5" xfId="31428" xr:uid="{00000000-0005-0000-0000-0000EC8E0000}"/>
    <cellStyle name="Normal 4 2 2 2 4 3" xfId="31429" xr:uid="{00000000-0005-0000-0000-0000ED8E0000}"/>
    <cellStyle name="Normal 4 2 2 2 4 3 2" xfId="31430" xr:uid="{00000000-0005-0000-0000-0000EE8E0000}"/>
    <cellStyle name="Normal 4 2 2 2 4 3 2 2" xfId="31431" xr:uid="{00000000-0005-0000-0000-0000EF8E0000}"/>
    <cellStyle name="Normal 4 2 2 2 4 3 3" xfId="31432" xr:uid="{00000000-0005-0000-0000-0000F08E0000}"/>
    <cellStyle name="Normal 4 2 2 2 4 3 3 2" xfId="31433" xr:uid="{00000000-0005-0000-0000-0000F18E0000}"/>
    <cellStyle name="Normal 4 2 2 2 4 3 4" xfId="31434" xr:uid="{00000000-0005-0000-0000-0000F28E0000}"/>
    <cellStyle name="Normal 4 2 2 2 4 4" xfId="31435" xr:uid="{00000000-0005-0000-0000-0000F38E0000}"/>
    <cellStyle name="Normal 4 2 2 2 4 4 2" xfId="31436" xr:uid="{00000000-0005-0000-0000-0000F48E0000}"/>
    <cellStyle name="Normal 4 2 2 2 4 5" xfId="31437" xr:uid="{00000000-0005-0000-0000-0000F58E0000}"/>
    <cellStyle name="Normal 4 2 2 2 4 5 2" xfId="31438" xr:uid="{00000000-0005-0000-0000-0000F68E0000}"/>
    <cellStyle name="Normal 4 2 2 2 4 6" xfId="31439" xr:uid="{00000000-0005-0000-0000-0000F78E0000}"/>
    <cellStyle name="Normal 4 2 2 2 5" xfId="31440" xr:uid="{00000000-0005-0000-0000-0000F88E0000}"/>
    <cellStyle name="Normal 4 2 2 2 5 2" xfId="31441" xr:uid="{00000000-0005-0000-0000-0000F98E0000}"/>
    <cellStyle name="Normal 4 2 2 2 5 2 2" xfId="31442" xr:uid="{00000000-0005-0000-0000-0000FA8E0000}"/>
    <cellStyle name="Normal 4 2 2 2 5 2 2 2" xfId="31443" xr:uid="{00000000-0005-0000-0000-0000FB8E0000}"/>
    <cellStyle name="Normal 4 2 2 2 5 2 2 2 2" xfId="31444" xr:uid="{00000000-0005-0000-0000-0000FC8E0000}"/>
    <cellStyle name="Normal 4 2 2 2 5 2 2 3" xfId="31445" xr:uid="{00000000-0005-0000-0000-0000FD8E0000}"/>
    <cellStyle name="Normal 4 2 2 2 5 2 2 3 2" xfId="31446" xr:uid="{00000000-0005-0000-0000-0000FE8E0000}"/>
    <cellStyle name="Normal 4 2 2 2 5 2 2 4" xfId="31447" xr:uid="{00000000-0005-0000-0000-0000FF8E0000}"/>
    <cellStyle name="Normal 4 2 2 2 5 2 3" xfId="31448" xr:uid="{00000000-0005-0000-0000-0000008F0000}"/>
    <cellStyle name="Normal 4 2 2 2 5 2 3 2" xfId="31449" xr:uid="{00000000-0005-0000-0000-0000018F0000}"/>
    <cellStyle name="Normal 4 2 2 2 5 2 4" xfId="31450" xr:uid="{00000000-0005-0000-0000-0000028F0000}"/>
    <cellStyle name="Normal 4 2 2 2 5 2 4 2" xfId="31451" xr:uid="{00000000-0005-0000-0000-0000038F0000}"/>
    <cellStyle name="Normal 4 2 2 2 5 2 5" xfId="31452" xr:uid="{00000000-0005-0000-0000-0000048F0000}"/>
    <cellStyle name="Normal 4 2 2 2 5 3" xfId="31453" xr:uid="{00000000-0005-0000-0000-0000058F0000}"/>
    <cellStyle name="Normal 4 2 2 2 5 3 2" xfId="31454" xr:uid="{00000000-0005-0000-0000-0000068F0000}"/>
    <cellStyle name="Normal 4 2 2 2 5 3 2 2" xfId="31455" xr:uid="{00000000-0005-0000-0000-0000078F0000}"/>
    <cellStyle name="Normal 4 2 2 2 5 3 3" xfId="31456" xr:uid="{00000000-0005-0000-0000-0000088F0000}"/>
    <cellStyle name="Normal 4 2 2 2 5 3 3 2" xfId="31457" xr:uid="{00000000-0005-0000-0000-0000098F0000}"/>
    <cellStyle name="Normal 4 2 2 2 5 3 4" xfId="31458" xr:uid="{00000000-0005-0000-0000-00000A8F0000}"/>
    <cellStyle name="Normal 4 2 2 2 5 4" xfId="31459" xr:uid="{00000000-0005-0000-0000-00000B8F0000}"/>
    <cellStyle name="Normal 4 2 2 2 5 4 2" xfId="31460" xr:uid="{00000000-0005-0000-0000-00000C8F0000}"/>
    <cellStyle name="Normal 4 2 2 2 5 5" xfId="31461" xr:uid="{00000000-0005-0000-0000-00000D8F0000}"/>
    <cellStyle name="Normal 4 2 2 2 5 5 2" xfId="31462" xr:uid="{00000000-0005-0000-0000-00000E8F0000}"/>
    <cellStyle name="Normal 4 2 2 2 5 6" xfId="31463" xr:uid="{00000000-0005-0000-0000-00000F8F0000}"/>
    <cellStyle name="Normal 4 2 2 2 6" xfId="31464" xr:uid="{00000000-0005-0000-0000-0000108F0000}"/>
    <cellStyle name="Normal 4 2 2 2 6 2" xfId="31465" xr:uid="{00000000-0005-0000-0000-0000118F0000}"/>
    <cellStyle name="Normal 4 2 2 2 6 2 2" xfId="31466" xr:uid="{00000000-0005-0000-0000-0000128F0000}"/>
    <cellStyle name="Normal 4 2 2 2 6 2 2 2" xfId="31467" xr:uid="{00000000-0005-0000-0000-0000138F0000}"/>
    <cellStyle name="Normal 4 2 2 2 6 2 3" xfId="31468" xr:uid="{00000000-0005-0000-0000-0000148F0000}"/>
    <cellStyle name="Normal 4 2 2 2 6 2 3 2" xfId="31469" xr:uid="{00000000-0005-0000-0000-0000158F0000}"/>
    <cellStyle name="Normal 4 2 2 2 6 2 4" xfId="31470" xr:uid="{00000000-0005-0000-0000-0000168F0000}"/>
    <cellStyle name="Normal 4 2 2 2 6 3" xfId="31471" xr:uid="{00000000-0005-0000-0000-0000178F0000}"/>
    <cellStyle name="Normal 4 2 2 2 6 3 2" xfId="31472" xr:uid="{00000000-0005-0000-0000-0000188F0000}"/>
    <cellStyle name="Normal 4 2 2 2 6 4" xfId="31473" xr:uid="{00000000-0005-0000-0000-0000198F0000}"/>
    <cellStyle name="Normal 4 2 2 2 6 4 2" xfId="31474" xr:uid="{00000000-0005-0000-0000-00001A8F0000}"/>
    <cellStyle name="Normal 4 2 2 2 6 5" xfId="31475" xr:uid="{00000000-0005-0000-0000-00001B8F0000}"/>
    <cellStyle name="Normal 4 2 2 2 7" xfId="31476" xr:uid="{00000000-0005-0000-0000-00001C8F0000}"/>
    <cellStyle name="Normal 4 2 2 2 7 2" xfId="31477" xr:uid="{00000000-0005-0000-0000-00001D8F0000}"/>
    <cellStyle name="Normal 4 2 2 2 7 2 2" xfId="31478" xr:uid="{00000000-0005-0000-0000-00001E8F0000}"/>
    <cellStyle name="Normal 4 2 2 2 7 3" xfId="31479" xr:uid="{00000000-0005-0000-0000-00001F8F0000}"/>
    <cellStyle name="Normal 4 2 2 2 7 3 2" xfId="31480" xr:uid="{00000000-0005-0000-0000-0000208F0000}"/>
    <cellStyle name="Normal 4 2 2 2 7 4" xfId="31481" xr:uid="{00000000-0005-0000-0000-0000218F0000}"/>
    <cellStyle name="Normal 4 2 2 2 8" xfId="31482" xr:uid="{00000000-0005-0000-0000-0000228F0000}"/>
    <cellStyle name="Normal 4 2 2 2 8 2" xfId="31483" xr:uid="{00000000-0005-0000-0000-0000238F0000}"/>
    <cellStyle name="Normal 4 2 2 2 8 2 2" xfId="31484" xr:uid="{00000000-0005-0000-0000-0000248F0000}"/>
    <cellStyle name="Normal 4 2 2 2 8 3" xfId="31485" xr:uid="{00000000-0005-0000-0000-0000258F0000}"/>
    <cellStyle name="Normal 4 2 2 2 8 3 2" xfId="31486" xr:uid="{00000000-0005-0000-0000-0000268F0000}"/>
    <cellStyle name="Normal 4 2 2 2 8 4" xfId="31487" xr:uid="{00000000-0005-0000-0000-0000278F0000}"/>
    <cellStyle name="Normal 4 2 2 2 9" xfId="31488" xr:uid="{00000000-0005-0000-0000-0000288F0000}"/>
    <cellStyle name="Normal 4 2 2 2 9 2" xfId="31489" xr:uid="{00000000-0005-0000-0000-0000298F0000}"/>
    <cellStyle name="Normal 4 2 2 3" xfId="31490" xr:uid="{00000000-0005-0000-0000-00002A8F0000}"/>
    <cellStyle name="Normal 4 2 2 3 10" xfId="31491" xr:uid="{00000000-0005-0000-0000-00002B8F0000}"/>
    <cellStyle name="Normal 4 2 2 3 11" xfId="43478" xr:uid="{00000000-0005-0000-0000-00002C8F0000}"/>
    <cellStyle name="Normal 4 2 2 3 2" xfId="31492" xr:uid="{00000000-0005-0000-0000-00002D8F0000}"/>
    <cellStyle name="Normal 4 2 2 3 2 2" xfId="31493" xr:uid="{00000000-0005-0000-0000-00002E8F0000}"/>
    <cellStyle name="Normal 4 2 2 3 2 2 2" xfId="31494" xr:uid="{00000000-0005-0000-0000-00002F8F0000}"/>
    <cellStyle name="Normal 4 2 2 3 2 2 2 2" xfId="31495" xr:uid="{00000000-0005-0000-0000-0000308F0000}"/>
    <cellStyle name="Normal 4 2 2 3 2 2 2 2 2" xfId="31496" xr:uid="{00000000-0005-0000-0000-0000318F0000}"/>
    <cellStyle name="Normal 4 2 2 3 2 2 2 2 2 2" xfId="31497" xr:uid="{00000000-0005-0000-0000-0000328F0000}"/>
    <cellStyle name="Normal 4 2 2 3 2 2 2 2 3" xfId="31498" xr:uid="{00000000-0005-0000-0000-0000338F0000}"/>
    <cellStyle name="Normal 4 2 2 3 2 2 2 2 3 2" xfId="31499" xr:uid="{00000000-0005-0000-0000-0000348F0000}"/>
    <cellStyle name="Normal 4 2 2 3 2 2 2 2 4" xfId="31500" xr:uid="{00000000-0005-0000-0000-0000358F0000}"/>
    <cellStyle name="Normal 4 2 2 3 2 2 2 3" xfId="31501" xr:uid="{00000000-0005-0000-0000-0000368F0000}"/>
    <cellStyle name="Normal 4 2 2 3 2 2 2 3 2" xfId="31502" xr:uid="{00000000-0005-0000-0000-0000378F0000}"/>
    <cellStyle name="Normal 4 2 2 3 2 2 2 4" xfId="31503" xr:uid="{00000000-0005-0000-0000-0000388F0000}"/>
    <cellStyle name="Normal 4 2 2 3 2 2 2 4 2" xfId="31504" xr:uid="{00000000-0005-0000-0000-0000398F0000}"/>
    <cellStyle name="Normal 4 2 2 3 2 2 2 5" xfId="31505" xr:uid="{00000000-0005-0000-0000-00003A8F0000}"/>
    <cellStyle name="Normal 4 2 2 3 2 2 3" xfId="31506" xr:uid="{00000000-0005-0000-0000-00003B8F0000}"/>
    <cellStyle name="Normal 4 2 2 3 2 2 3 2" xfId="31507" xr:uid="{00000000-0005-0000-0000-00003C8F0000}"/>
    <cellStyle name="Normal 4 2 2 3 2 2 3 2 2" xfId="31508" xr:uid="{00000000-0005-0000-0000-00003D8F0000}"/>
    <cellStyle name="Normal 4 2 2 3 2 2 3 3" xfId="31509" xr:uid="{00000000-0005-0000-0000-00003E8F0000}"/>
    <cellStyle name="Normal 4 2 2 3 2 2 3 3 2" xfId="31510" xr:uid="{00000000-0005-0000-0000-00003F8F0000}"/>
    <cellStyle name="Normal 4 2 2 3 2 2 3 4" xfId="31511" xr:uid="{00000000-0005-0000-0000-0000408F0000}"/>
    <cellStyle name="Normal 4 2 2 3 2 2 4" xfId="31512" xr:uid="{00000000-0005-0000-0000-0000418F0000}"/>
    <cellStyle name="Normal 4 2 2 3 2 2 4 2" xfId="31513" xr:uid="{00000000-0005-0000-0000-0000428F0000}"/>
    <cellStyle name="Normal 4 2 2 3 2 2 5" xfId="31514" xr:uid="{00000000-0005-0000-0000-0000438F0000}"/>
    <cellStyle name="Normal 4 2 2 3 2 2 5 2" xfId="31515" xr:uid="{00000000-0005-0000-0000-0000448F0000}"/>
    <cellStyle name="Normal 4 2 2 3 2 2 6" xfId="31516" xr:uid="{00000000-0005-0000-0000-0000458F0000}"/>
    <cellStyle name="Normal 4 2 2 3 2 3" xfId="31517" xr:uid="{00000000-0005-0000-0000-0000468F0000}"/>
    <cellStyle name="Normal 4 2 2 3 2 3 2" xfId="31518" xr:uid="{00000000-0005-0000-0000-0000478F0000}"/>
    <cellStyle name="Normal 4 2 2 3 2 3 2 2" xfId="31519" xr:uid="{00000000-0005-0000-0000-0000488F0000}"/>
    <cellStyle name="Normal 4 2 2 3 2 3 2 2 2" xfId="31520" xr:uid="{00000000-0005-0000-0000-0000498F0000}"/>
    <cellStyle name="Normal 4 2 2 3 2 3 2 2 2 2" xfId="31521" xr:uid="{00000000-0005-0000-0000-00004A8F0000}"/>
    <cellStyle name="Normal 4 2 2 3 2 3 2 2 3" xfId="31522" xr:uid="{00000000-0005-0000-0000-00004B8F0000}"/>
    <cellStyle name="Normal 4 2 2 3 2 3 2 2 3 2" xfId="31523" xr:uid="{00000000-0005-0000-0000-00004C8F0000}"/>
    <cellStyle name="Normal 4 2 2 3 2 3 2 2 4" xfId="31524" xr:uid="{00000000-0005-0000-0000-00004D8F0000}"/>
    <cellStyle name="Normal 4 2 2 3 2 3 2 3" xfId="31525" xr:uid="{00000000-0005-0000-0000-00004E8F0000}"/>
    <cellStyle name="Normal 4 2 2 3 2 3 2 3 2" xfId="31526" xr:uid="{00000000-0005-0000-0000-00004F8F0000}"/>
    <cellStyle name="Normal 4 2 2 3 2 3 2 4" xfId="31527" xr:uid="{00000000-0005-0000-0000-0000508F0000}"/>
    <cellStyle name="Normal 4 2 2 3 2 3 2 4 2" xfId="31528" xr:uid="{00000000-0005-0000-0000-0000518F0000}"/>
    <cellStyle name="Normal 4 2 2 3 2 3 2 5" xfId="31529" xr:uid="{00000000-0005-0000-0000-0000528F0000}"/>
    <cellStyle name="Normal 4 2 2 3 2 3 3" xfId="31530" xr:uid="{00000000-0005-0000-0000-0000538F0000}"/>
    <cellStyle name="Normal 4 2 2 3 2 3 3 2" xfId="31531" xr:uid="{00000000-0005-0000-0000-0000548F0000}"/>
    <cellStyle name="Normal 4 2 2 3 2 3 3 2 2" xfId="31532" xr:uid="{00000000-0005-0000-0000-0000558F0000}"/>
    <cellStyle name="Normal 4 2 2 3 2 3 3 3" xfId="31533" xr:uid="{00000000-0005-0000-0000-0000568F0000}"/>
    <cellStyle name="Normal 4 2 2 3 2 3 3 3 2" xfId="31534" xr:uid="{00000000-0005-0000-0000-0000578F0000}"/>
    <cellStyle name="Normal 4 2 2 3 2 3 3 4" xfId="31535" xr:uid="{00000000-0005-0000-0000-0000588F0000}"/>
    <cellStyle name="Normal 4 2 2 3 2 3 4" xfId="31536" xr:uid="{00000000-0005-0000-0000-0000598F0000}"/>
    <cellStyle name="Normal 4 2 2 3 2 3 4 2" xfId="31537" xr:uid="{00000000-0005-0000-0000-00005A8F0000}"/>
    <cellStyle name="Normal 4 2 2 3 2 3 5" xfId="31538" xr:uid="{00000000-0005-0000-0000-00005B8F0000}"/>
    <cellStyle name="Normal 4 2 2 3 2 3 5 2" xfId="31539" xr:uid="{00000000-0005-0000-0000-00005C8F0000}"/>
    <cellStyle name="Normal 4 2 2 3 2 3 6" xfId="31540" xr:uid="{00000000-0005-0000-0000-00005D8F0000}"/>
    <cellStyle name="Normal 4 2 2 3 2 4" xfId="31541" xr:uid="{00000000-0005-0000-0000-00005E8F0000}"/>
    <cellStyle name="Normal 4 2 2 3 2 4 2" xfId="31542" xr:uid="{00000000-0005-0000-0000-00005F8F0000}"/>
    <cellStyle name="Normal 4 2 2 3 2 4 2 2" xfId="31543" xr:uid="{00000000-0005-0000-0000-0000608F0000}"/>
    <cellStyle name="Normal 4 2 2 3 2 4 2 2 2" xfId="31544" xr:uid="{00000000-0005-0000-0000-0000618F0000}"/>
    <cellStyle name="Normal 4 2 2 3 2 4 2 3" xfId="31545" xr:uid="{00000000-0005-0000-0000-0000628F0000}"/>
    <cellStyle name="Normal 4 2 2 3 2 4 2 3 2" xfId="31546" xr:uid="{00000000-0005-0000-0000-0000638F0000}"/>
    <cellStyle name="Normal 4 2 2 3 2 4 2 4" xfId="31547" xr:uid="{00000000-0005-0000-0000-0000648F0000}"/>
    <cellStyle name="Normal 4 2 2 3 2 4 3" xfId="31548" xr:uid="{00000000-0005-0000-0000-0000658F0000}"/>
    <cellStyle name="Normal 4 2 2 3 2 4 3 2" xfId="31549" xr:uid="{00000000-0005-0000-0000-0000668F0000}"/>
    <cellStyle name="Normal 4 2 2 3 2 4 4" xfId="31550" xr:uid="{00000000-0005-0000-0000-0000678F0000}"/>
    <cellStyle name="Normal 4 2 2 3 2 4 4 2" xfId="31551" xr:uid="{00000000-0005-0000-0000-0000688F0000}"/>
    <cellStyle name="Normal 4 2 2 3 2 4 5" xfId="31552" xr:uid="{00000000-0005-0000-0000-0000698F0000}"/>
    <cellStyle name="Normal 4 2 2 3 2 5" xfId="31553" xr:uid="{00000000-0005-0000-0000-00006A8F0000}"/>
    <cellStyle name="Normal 4 2 2 3 2 5 2" xfId="31554" xr:uid="{00000000-0005-0000-0000-00006B8F0000}"/>
    <cellStyle name="Normal 4 2 2 3 2 5 2 2" xfId="31555" xr:uid="{00000000-0005-0000-0000-00006C8F0000}"/>
    <cellStyle name="Normal 4 2 2 3 2 5 3" xfId="31556" xr:uid="{00000000-0005-0000-0000-00006D8F0000}"/>
    <cellStyle name="Normal 4 2 2 3 2 5 3 2" xfId="31557" xr:uid="{00000000-0005-0000-0000-00006E8F0000}"/>
    <cellStyle name="Normal 4 2 2 3 2 5 4" xfId="31558" xr:uid="{00000000-0005-0000-0000-00006F8F0000}"/>
    <cellStyle name="Normal 4 2 2 3 2 6" xfId="31559" xr:uid="{00000000-0005-0000-0000-0000708F0000}"/>
    <cellStyle name="Normal 4 2 2 3 2 6 2" xfId="31560" xr:uid="{00000000-0005-0000-0000-0000718F0000}"/>
    <cellStyle name="Normal 4 2 2 3 2 6 2 2" xfId="31561" xr:uid="{00000000-0005-0000-0000-0000728F0000}"/>
    <cellStyle name="Normal 4 2 2 3 2 6 3" xfId="31562" xr:uid="{00000000-0005-0000-0000-0000738F0000}"/>
    <cellStyle name="Normal 4 2 2 3 2 6 3 2" xfId="31563" xr:uid="{00000000-0005-0000-0000-0000748F0000}"/>
    <cellStyle name="Normal 4 2 2 3 2 6 4" xfId="31564" xr:uid="{00000000-0005-0000-0000-0000758F0000}"/>
    <cellStyle name="Normal 4 2 2 3 2 7" xfId="31565" xr:uid="{00000000-0005-0000-0000-0000768F0000}"/>
    <cellStyle name="Normal 4 2 2 3 2 7 2" xfId="31566" xr:uid="{00000000-0005-0000-0000-0000778F0000}"/>
    <cellStyle name="Normal 4 2 2 3 2 8" xfId="31567" xr:uid="{00000000-0005-0000-0000-0000788F0000}"/>
    <cellStyle name="Normal 4 2 2 3 2 8 2" xfId="31568" xr:uid="{00000000-0005-0000-0000-0000798F0000}"/>
    <cellStyle name="Normal 4 2 2 3 2 9" xfId="31569" xr:uid="{00000000-0005-0000-0000-00007A8F0000}"/>
    <cellStyle name="Normal 4 2 2 3 3" xfId="31570" xr:uid="{00000000-0005-0000-0000-00007B8F0000}"/>
    <cellStyle name="Normal 4 2 2 3 3 2" xfId="31571" xr:uid="{00000000-0005-0000-0000-00007C8F0000}"/>
    <cellStyle name="Normal 4 2 2 3 3 2 2" xfId="31572" xr:uid="{00000000-0005-0000-0000-00007D8F0000}"/>
    <cellStyle name="Normal 4 2 2 3 3 2 2 2" xfId="31573" xr:uid="{00000000-0005-0000-0000-00007E8F0000}"/>
    <cellStyle name="Normal 4 2 2 3 3 2 2 2 2" xfId="31574" xr:uid="{00000000-0005-0000-0000-00007F8F0000}"/>
    <cellStyle name="Normal 4 2 2 3 3 2 2 3" xfId="31575" xr:uid="{00000000-0005-0000-0000-0000808F0000}"/>
    <cellStyle name="Normal 4 2 2 3 3 2 2 3 2" xfId="31576" xr:uid="{00000000-0005-0000-0000-0000818F0000}"/>
    <cellStyle name="Normal 4 2 2 3 3 2 2 4" xfId="31577" xr:uid="{00000000-0005-0000-0000-0000828F0000}"/>
    <cellStyle name="Normal 4 2 2 3 3 2 3" xfId="31578" xr:uid="{00000000-0005-0000-0000-0000838F0000}"/>
    <cellStyle name="Normal 4 2 2 3 3 2 3 2" xfId="31579" xr:uid="{00000000-0005-0000-0000-0000848F0000}"/>
    <cellStyle name="Normal 4 2 2 3 3 2 4" xfId="31580" xr:uid="{00000000-0005-0000-0000-0000858F0000}"/>
    <cellStyle name="Normal 4 2 2 3 3 2 4 2" xfId="31581" xr:uid="{00000000-0005-0000-0000-0000868F0000}"/>
    <cellStyle name="Normal 4 2 2 3 3 2 5" xfId="31582" xr:uid="{00000000-0005-0000-0000-0000878F0000}"/>
    <cellStyle name="Normal 4 2 2 3 3 3" xfId="31583" xr:uid="{00000000-0005-0000-0000-0000888F0000}"/>
    <cellStyle name="Normal 4 2 2 3 3 3 2" xfId="31584" xr:uid="{00000000-0005-0000-0000-0000898F0000}"/>
    <cellStyle name="Normal 4 2 2 3 3 3 2 2" xfId="31585" xr:uid="{00000000-0005-0000-0000-00008A8F0000}"/>
    <cellStyle name="Normal 4 2 2 3 3 3 3" xfId="31586" xr:uid="{00000000-0005-0000-0000-00008B8F0000}"/>
    <cellStyle name="Normal 4 2 2 3 3 3 3 2" xfId="31587" xr:uid="{00000000-0005-0000-0000-00008C8F0000}"/>
    <cellStyle name="Normal 4 2 2 3 3 3 4" xfId="31588" xr:uid="{00000000-0005-0000-0000-00008D8F0000}"/>
    <cellStyle name="Normal 4 2 2 3 3 4" xfId="31589" xr:uid="{00000000-0005-0000-0000-00008E8F0000}"/>
    <cellStyle name="Normal 4 2 2 3 3 4 2" xfId="31590" xr:uid="{00000000-0005-0000-0000-00008F8F0000}"/>
    <cellStyle name="Normal 4 2 2 3 3 5" xfId="31591" xr:uid="{00000000-0005-0000-0000-0000908F0000}"/>
    <cellStyle name="Normal 4 2 2 3 3 5 2" xfId="31592" xr:uid="{00000000-0005-0000-0000-0000918F0000}"/>
    <cellStyle name="Normal 4 2 2 3 3 6" xfId="31593" xr:uid="{00000000-0005-0000-0000-0000928F0000}"/>
    <cellStyle name="Normal 4 2 2 3 4" xfId="31594" xr:uid="{00000000-0005-0000-0000-0000938F0000}"/>
    <cellStyle name="Normal 4 2 2 3 4 2" xfId="31595" xr:uid="{00000000-0005-0000-0000-0000948F0000}"/>
    <cellStyle name="Normal 4 2 2 3 4 2 2" xfId="31596" xr:uid="{00000000-0005-0000-0000-0000958F0000}"/>
    <cellStyle name="Normal 4 2 2 3 4 2 2 2" xfId="31597" xr:uid="{00000000-0005-0000-0000-0000968F0000}"/>
    <cellStyle name="Normal 4 2 2 3 4 2 2 2 2" xfId="31598" xr:uid="{00000000-0005-0000-0000-0000978F0000}"/>
    <cellStyle name="Normal 4 2 2 3 4 2 2 3" xfId="31599" xr:uid="{00000000-0005-0000-0000-0000988F0000}"/>
    <cellStyle name="Normal 4 2 2 3 4 2 2 3 2" xfId="31600" xr:uid="{00000000-0005-0000-0000-0000998F0000}"/>
    <cellStyle name="Normal 4 2 2 3 4 2 2 4" xfId="31601" xr:uid="{00000000-0005-0000-0000-00009A8F0000}"/>
    <cellStyle name="Normal 4 2 2 3 4 2 3" xfId="31602" xr:uid="{00000000-0005-0000-0000-00009B8F0000}"/>
    <cellStyle name="Normal 4 2 2 3 4 2 3 2" xfId="31603" xr:uid="{00000000-0005-0000-0000-00009C8F0000}"/>
    <cellStyle name="Normal 4 2 2 3 4 2 4" xfId="31604" xr:uid="{00000000-0005-0000-0000-00009D8F0000}"/>
    <cellStyle name="Normal 4 2 2 3 4 2 4 2" xfId="31605" xr:uid="{00000000-0005-0000-0000-00009E8F0000}"/>
    <cellStyle name="Normal 4 2 2 3 4 2 5" xfId="31606" xr:uid="{00000000-0005-0000-0000-00009F8F0000}"/>
    <cellStyle name="Normal 4 2 2 3 4 3" xfId="31607" xr:uid="{00000000-0005-0000-0000-0000A08F0000}"/>
    <cellStyle name="Normal 4 2 2 3 4 3 2" xfId="31608" xr:uid="{00000000-0005-0000-0000-0000A18F0000}"/>
    <cellStyle name="Normal 4 2 2 3 4 3 2 2" xfId="31609" xr:uid="{00000000-0005-0000-0000-0000A28F0000}"/>
    <cellStyle name="Normal 4 2 2 3 4 3 3" xfId="31610" xr:uid="{00000000-0005-0000-0000-0000A38F0000}"/>
    <cellStyle name="Normal 4 2 2 3 4 3 3 2" xfId="31611" xr:uid="{00000000-0005-0000-0000-0000A48F0000}"/>
    <cellStyle name="Normal 4 2 2 3 4 3 4" xfId="31612" xr:uid="{00000000-0005-0000-0000-0000A58F0000}"/>
    <cellStyle name="Normal 4 2 2 3 4 4" xfId="31613" xr:uid="{00000000-0005-0000-0000-0000A68F0000}"/>
    <cellStyle name="Normal 4 2 2 3 4 4 2" xfId="31614" xr:uid="{00000000-0005-0000-0000-0000A78F0000}"/>
    <cellStyle name="Normal 4 2 2 3 4 5" xfId="31615" xr:uid="{00000000-0005-0000-0000-0000A88F0000}"/>
    <cellStyle name="Normal 4 2 2 3 4 5 2" xfId="31616" xr:uid="{00000000-0005-0000-0000-0000A98F0000}"/>
    <cellStyle name="Normal 4 2 2 3 4 6" xfId="31617" xr:uid="{00000000-0005-0000-0000-0000AA8F0000}"/>
    <cellStyle name="Normal 4 2 2 3 5" xfId="31618" xr:uid="{00000000-0005-0000-0000-0000AB8F0000}"/>
    <cellStyle name="Normal 4 2 2 3 5 2" xfId="31619" xr:uid="{00000000-0005-0000-0000-0000AC8F0000}"/>
    <cellStyle name="Normal 4 2 2 3 5 2 2" xfId="31620" xr:uid="{00000000-0005-0000-0000-0000AD8F0000}"/>
    <cellStyle name="Normal 4 2 2 3 5 2 2 2" xfId="31621" xr:uid="{00000000-0005-0000-0000-0000AE8F0000}"/>
    <cellStyle name="Normal 4 2 2 3 5 2 3" xfId="31622" xr:uid="{00000000-0005-0000-0000-0000AF8F0000}"/>
    <cellStyle name="Normal 4 2 2 3 5 2 3 2" xfId="31623" xr:uid="{00000000-0005-0000-0000-0000B08F0000}"/>
    <cellStyle name="Normal 4 2 2 3 5 2 4" xfId="31624" xr:uid="{00000000-0005-0000-0000-0000B18F0000}"/>
    <cellStyle name="Normal 4 2 2 3 5 3" xfId="31625" xr:uid="{00000000-0005-0000-0000-0000B28F0000}"/>
    <cellStyle name="Normal 4 2 2 3 5 3 2" xfId="31626" xr:uid="{00000000-0005-0000-0000-0000B38F0000}"/>
    <cellStyle name="Normal 4 2 2 3 5 4" xfId="31627" xr:uid="{00000000-0005-0000-0000-0000B48F0000}"/>
    <cellStyle name="Normal 4 2 2 3 5 4 2" xfId="31628" xr:uid="{00000000-0005-0000-0000-0000B58F0000}"/>
    <cellStyle name="Normal 4 2 2 3 5 5" xfId="31629" xr:uid="{00000000-0005-0000-0000-0000B68F0000}"/>
    <cellStyle name="Normal 4 2 2 3 6" xfId="31630" xr:uid="{00000000-0005-0000-0000-0000B78F0000}"/>
    <cellStyle name="Normal 4 2 2 3 6 2" xfId="31631" xr:uid="{00000000-0005-0000-0000-0000B88F0000}"/>
    <cellStyle name="Normal 4 2 2 3 6 2 2" xfId="31632" xr:uid="{00000000-0005-0000-0000-0000B98F0000}"/>
    <cellStyle name="Normal 4 2 2 3 6 3" xfId="31633" xr:uid="{00000000-0005-0000-0000-0000BA8F0000}"/>
    <cellStyle name="Normal 4 2 2 3 6 3 2" xfId="31634" xr:uid="{00000000-0005-0000-0000-0000BB8F0000}"/>
    <cellStyle name="Normal 4 2 2 3 6 4" xfId="31635" xr:uid="{00000000-0005-0000-0000-0000BC8F0000}"/>
    <cellStyle name="Normal 4 2 2 3 7" xfId="31636" xr:uid="{00000000-0005-0000-0000-0000BD8F0000}"/>
    <cellStyle name="Normal 4 2 2 3 7 2" xfId="31637" xr:uid="{00000000-0005-0000-0000-0000BE8F0000}"/>
    <cellStyle name="Normal 4 2 2 3 7 2 2" xfId="31638" xr:uid="{00000000-0005-0000-0000-0000BF8F0000}"/>
    <cellStyle name="Normal 4 2 2 3 7 3" xfId="31639" xr:uid="{00000000-0005-0000-0000-0000C08F0000}"/>
    <cellStyle name="Normal 4 2 2 3 7 3 2" xfId="31640" xr:uid="{00000000-0005-0000-0000-0000C18F0000}"/>
    <cellStyle name="Normal 4 2 2 3 7 4" xfId="31641" xr:uid="{00000000-0005-0000-0000-0000C28F0000}"/>
    <cellStyle name="Normal 4 2 2 3 8" xfId="31642" xr:uid="{00000000-0005-0000-0000-0000C38F0000}"/>
    <cellStyle name="Normal 4 2 2 3 8 2" xfId="31643" xr:uid="{00000000-0005-0000-0000-0000C48F0000}"/>
    <cellStyle name="Normal 4 2 2 3 9" xfId="31644" xr:uid="{00000000-0005-0000-0000-0000C58F0000}"/>
    <cellStyle name="Normal 4 2 2 3 9 2" xfId="31645" xr:uid="{00000000-0005-0000-0000-0000C68F0000}"/>
    <cellStyle name="Normal 4 2 2 4" xfId="31646" xr:uid="{00000000-0005-0000-0000-0000C78F0000}"/>
    <cellStyle name="Normal 4 2 2 4 2" xfId="31647" xr:uid="{00000000-0005-0000-0000-0000C88F0000}"/>
    <cellStyle name="Normal 4 2 2 4 2 2" xfId="31648" xr:uid="{00000000-0005-0000-0000-0000C98F0000}"/>
    <cellStyle name="Normal 4 2 2 4 2 2 2" xfId="31649" xr:uid="{00000000-0005-0000-0000-0000CA8F0000}"/>
    <cellStyle name="Normal 4 2 2 4 2 2 2 2" xfId="31650" xr:uid="{00000000-0005-0000-0000-0000CB8F0000}"/>
    <cellStyle name="Normal 4 2 2 4 2 2 2 2 2" xfId="31651" xr:uid="{00000000-0005-0000-0000-0000CC8F0000}"/>
    <cellStyle name="Normal 4 2 2 4 2 2 2 3" xfId="31652" xr:uid="{00000000-0005-0000-0000-0000CD8F0000}"/>
    <cellStyle name="Normal 4 2 2 4 2 2 2 3 2" xfId="31653" xr:uid="{00000000-0005-0000-0000-0000CE8F0000}"/>
    <cellStyle name="Normal 4 2 2 4 2 2 2 4" xfId="31654" xr:uid="{00000000-0005-0000-0000-0000CF8F0000}"/>
    <cellStyle name="Normal 4 2 2 4 2 2 3" xfId="31655" xr:uid="{00000000-0005-0000-0000-0000D08F0000}"/>
    <cellStyle name="Normal 4 2 2 4 2 2 3 2" xfId="31656" xr:uid="{00000000-0005-0000-0000-0000D18F0000}"/>
    <cellStyle name="Normal 4 2 2 4 2 2 4" xfId="31657" xr:uid="{00000000-0005-0000-0000-0000D28F0000}"/>
    <cellStyle name="Normal 4 2 2 4 2 2 4 2" xfId="31658" xr:uid="{00000000-0005-0000-0000-0000D38F0000}"/>
    <cellStyle name="Normal 4 2 2 4 2 2 5" xfId="31659" xr:uid="{00000000-0005-0000-0000-0000D48F0000}"/>
    <cellStyle name="Normal 4 2 2 4 2 3" xfId="31660" xr:uid="{00000000-0005-0000-0000-0000D58F0000}"/>
    <cellStyle name="Normal 4 2 2 4 2 3 2" xfId="31661" xr:uid="{00000000-0005-0000-0000-0000D68F0000}"/>
    <cellStyle name="Normal 4 2 2 4 2 3 2 2" xfId="31662" xr:uid="{00000000-0005-0000-0000-0000D78F0000}"/>
    <cellStyle name="Normal 4 2 2 4 2 3 3" xfId="31663" xr:uid="{00000000-0005-0000-0000-0000D88F0000}"/>
    <cellStyle name="Normal 4 2 2 4 2 3 3 2" xfId="31664" xr:uid="{00000000-0005-0000-0000-0000D98F0000}"/>
    <cellStyle name="Normal 4 2 2 4 2 3 4" xfId="31665" xr:uid="{00000000-0005-0000-0000-0000DA8F0000}"/>
    <cellStyle name="Normal 4 2 2 4 2 4" xfId="31666" xr:uid="{00000000-0005-0000-0000-0000DB8F0000}"/>
    <cellStyle name="Normal 4 2 2 4 2 4 2" xfId="31667" xr:uid="{00000000-0005-0000-0000-0000DC8F0000}"/>
    <cellStyle name="Normal 4 2 2 4 2 5" xfId="31668" xr:uid="{00000000-0005-0000-0000-0000DD8F0000}"/>
    <cellStyle name="Normal 4 2 2 4 2 5 2" xfId="31669" xr:uid="{00000000-0005-0000-0000-0000DE8F0000}"/>
    <cellStyle name="Normal 4 2 2 4 2 6" xfId="31670" xr:uid="{00000000-0005-0000-0000-0000DF8F0000}"/>
    <cellStyle name="Normal 4 2 2 4 3" xfId="31671" xr:uid="{00000000-0005-0000-0000-0000E08F0000}"/>
    <cellStyle name="Normal 4 2 2 4 3 2" xfId="31672" xr:uid="{00000000-0005-0000-0000-0000E18F0000}"/>
    <cellStyle name="Normal 4 2 2 4 3 2 2" xfId="31673" xr:uid="{00000000-0005-0000-0000-0000E28F0000}"/>
    <cellStyle name="Normal 4 2 2 4 3 2 2 2" xfId="31674" xr:uid="{00000000-0005-0000-0000-0000E38F0000}"/>
    <cellStyle name="Normal 4 2 2 4 3 2 2 2 2" xfId="31675" xr:uid="{00000000-0005-0000-0000-0000E48F0000}"/>
    <cellStyle name="Normal 4 2 2 4 3 2 2 3" xfId="31676" xr:uid="{00000000-0005-0000-0000-0000E58F0000}"/>
    <cellStyle name="Normal 4 2 2 4 3 2 2 3 2" xfId="31677" xr:uid="{00000000-0005-0000-0000-0000E68F0000}"/>
    <cellStyle name="Normal 4 2 2 4 3 2 2 4" xfId="31678" xr:uid="{00000000-0005-0000-0000-0000E78F0000}"/>
    <cellStyle name="Normal 4 2 2 4 3 2 3" xfId="31679" xr:uid="{00000000-0005-0000-0000-0000E88F0000}"/>
    <cellStyle name="Normal 4 2 2 4 3 2 3 2" xfId="31680" xr:uid="{00000000-0005-0000-0000-0000E98F0000}"/>
    <cellStyle name="Normal 4 2 2 4 3 2 4" xfId="31681" xr:uid="{00000000-0005-0000-0000-0000EA8F0000}"/>
    <cellStyle name="Normal 4 2 2 4 3 2 4 2" xfId="31682" xr:uid="{00000000-0005-0000-0000-0000EB8F0000}"/>
    <cellStyle name="Normal 4 2 2 4 3 2 5" xfId="31683" xr:uid="{00000000-0005-0000-0000-0000EC8F0000}"/>
    <cellStyle name="Normal 4 2 2 4 3 3" xfId="31684" xr:uid="{00000000-0005-0000-0000-0000ED8F0000}"/>
    <cellStyle name="Normal 4 2 2 4 3 3 2" xfId="31685" xr:uid="{00000000-0005-0000-0000-0000EE8F0000}"/>
    <cellStyle name="Normal 4 2 2 4 3 3 2 2" xfId="31686" xr:uid="{00000000-0005-0000-0000-0000EF8F0000}"/>
    <cellStyle name="Normal 4 2 2 4 3 3 3" xfId="31687" xr:uid="{00000000-0005-0000-0000-0000F08F0000}"/>
    <cellStyle name="Normal 4 2 2 4 3 3 3 2" xfId="31688" xr:uid="{00000000-0005-0000-0000-0000F18F0000}"/>
    <cellStyle name="Normal 4 2 2 4 3 3 4" xfId="31689" xr:uid="{00000000-0005-0000-0000-0000F28F0000}"/>
    <cellStyle name="Normal 4 2 2 4 3 4" xfId="31690" xr:uid="{00000000-0005-0000-0000-0000F38F0000}"/>
    <cellStyle name="Normal 4 2 2 4 3 4 2" xfId="31691" xr:uid="{00000000-0005-0000-0000-0000F48F0000}"/>
    <cellStyle name="Normal 4 2 2 4 3 5" xfId="31692" xr:uid="{00000000-0005-0000-0000-0000F58F0000}"/>
    <cellStyle name="Normal 4 2 2 4 3 5 2" xfId="31693" xr:uid="{00000000-0005-0000-0000-0000F68F0000}"/>
    <cellStyle name="Normal 4 2 2 4 3 6" xfId="31694" xr:uid="{00000000-0005-0000-0000-0000F78F0000}"/>
    <cellStyle name="Normal 4 2 2 4 4" xfId="31695" xr:uid="{00000000-0005-0000-0000-0000F88F0000}"/>
    <cellStyle name="Normal 4 2 2 4 4 2" xfId="31696" xr:uid="{00000000-0005-0000-0000-0000F98F0000}"/>
    <cellStyle name="Normal 4 2 2 4 4 2 2" xfId="31697" xr:uid="{00000000-0005-0000-0000-0000FA8F0000}"/>
    <cellStyle name="Normal 4 2 2 4 4 2 2 2" xfId="31698" xr:uid="{00000000-0005-0000-0000-0000FB8F0000}"/>
    <cellStyle name="Normal 4 2 2 4 4 2 3" xfId="31699" xr:uid="{00000000-0005-0000-0000-0000FC8F0000}"/>
    <cellStyle name="Normal 4 2 2 4 4 2 3 2" xfId="31700" xr:uid="{00000000-0005-0000-0000-0000FD8F0000}"/>
    <cellStyle name="Normal 4 2 2 4 4 2 4" xfId="31701" xr:uid="{00000000-0005-0000-0000-0000FE8F0000}"/>
    <cellStyle name="Normal 4 2 2 4 4 3" xfId="31702" xr:uid="{00000000-0005-0000-0000-0000FF8F0000}"/>
    <cellStyle name="Normal 4 2 2 4 4 3 2" xfId="31703" xr:uid="{00000000-0005-0000-0000-000000900000}"/>
    <cellStyle name="Normal 4 2 2 4 4 4" xfId="31704" xr:uid="{00000000-0005-0000-0000-000001900000}"/>
    <cellStyle name="Normal 4 2 2 4 4 4 2" xfId="31705" xr:uid="{00000000-0005-0000-0000-000002900000}"/>
    <cellStyle name="Normal 4 2 2 4 4 5" xfId="31706" xr:uid="{00000000-0005-0000-0000-000003900000}"/>
    <cellStyle name="Normal 4 2 2 4 5" xfId="31707" xr:uid="{00000000-0005-0000-0000-000004900000}"/>
    <cellStyle name="Normal 4 2 2 4 5 2" xfId="31708" xr:uid="{00000000-0005-0000-0000-000005900000}"/>
    <cellStyle name="Normal 4 2 2 4 5 2 2" xfId="31709" xr:uid="{00000000-0005-0000-0000-000006900000}"/>
    <cellStyle name="Normal 4 2 2 4 5 3" xfId="31710" xr:uid="{00000000-0005-0000-0000-000007900000}"/>
    <cellStyle name="Normal 4 2 2 4 5 3 2" xfId="31711" xr:uid="{00000000-0005-0000-0000-000008900000}"/>
    <cellStyle name="Normal 4 2 2 4 5 4" xfId="31712" xr:uid="{00000000-0005-0000-0000-000009900000}"/>
    <cellStyle name="Normal 4 2 2 4 6" xfId="31713" xr:uid="{00000000-0005-0000-0000-00000A900000}"/>
    <cellStyle name="Normal 4 2 2 4 6 2" xfId="31714" xr:uid="{00000000-0005-0000-0000-00000B900000}"/>
    <cellStyle name="Normal 4 2 2 4 6 2 2" xfId="31715" xr:uid="{00000000-0005-0000-0000-00000C900000}"/>
    <cellStyle name="Normal 4 2 2 4 6 3" xfId="31716" xr:uid="{00000000-0005-0000-0000-00000D900000}"/>
    <cellStyle name="Normal 4 2 2 4 6 3 2" xfId="31717" xr:uid="{00000000-0005-0000-0000-00000E900000}"/>
    <cellStyle name="Normal 4 2 2 4 6 4" xfId="31718" xr:uid="{00000000-0005-0000-0000-00000F900000}"/>
    <cellStyle name="Normal 4 2 2 4 7" xfId="31719" xr:uid="{00000000-0005-0000-0000-000010900000}"/>
    <cellStyle name="Normal 4 2 2 4 7 2" xfId="31720" xr:uid="{00000000-0005-0000-0000-000011900000}"/>
    <cellStyle name="Normal 4 2 2 4 8" xfId="31721" xr:uid="{00000000-0005-0000-0000-000012900000}"/>
    <cellStyle name="Normal 4 2 2 4 8 2" xfId="31722" xr:uid="{00000000-0005-0000-0000-000013900000}"/>
    <cellStyle name="Normal 4 2 2 4 9" xfId="31723" xr:uid="{00000000-0005-0000-0000-000014900000}"/>
    <cellStyle name="Normal 4 2 2 5" xfId="31724" xr:uid="{00000000-0005-0000-0000-000015900000}"/>
    <cellStyle name="Normal 4 2 2 5 2" xfId="31725" xr:uid="{00000000-0005-0000-0000-000016900000}"/>
    <cellStyle name="Normal 4 2 2 5 2 2" xfId="31726" xr:uid="{00000000-0005-0000-0000-000017900000}"/>
    <cellStyle name="Normal 4 2 2 5 2 2 2" xfId="31727" xr:uid="{00000000-0005-0000-0000-000018900000}"/>
    <cellStyle name="Normal 4 2 2 5 2 2 2 2" xfId="31728" xr:uid="{00000000-0005-0000-0000-000019900000}"/>
    <cellStyle name="Normal 4 2 2 5 2 2 3" xfId="31729" xr:uid="{00000000-0005-0000-0000-00001A900000}"/>
    <cellStyle name="Normal 4 2 2 5 2 2 3 2" xfId="31730" xr:uid="{00000000-0005-0000-0000-00001B900000}"/>
    <cellStyle name="Normal 4 2 2 5 2 2 4" xfId="31731" xr:uid="{00000000-0005-0000-0000-00001C900000}"/>
    <cellStyle name="Normal 4 2 2 5 2 3" xfId="31732" xr:uid="{00000000-0005-0000-0000-00001D900000}"/>
    <cellStyle name="Normal 4 2 2 5 2 3 2" xfId="31733" xr:uid="{00000000-0005-0000-0000-00001E900000}"/>
    <cellStyle name="Normal 4 2 2 5 2 4" xfId="31734" xr:uid="{00000000-0005-0000-0000-00001F900000}"/>
    <cellStyle name="Normal 4 2 2 5 2 4 2" xfId="31735" xr:uid="{00000000-0005-0000-0000-000020900000}"/>
    <cellStyle name="Normal 4 2 2 5 2 5" xfId="31736" xr:uid="{00000000-0005-0000-0000-000021900000}"/>
    <cellStyle name="Normal 4 2 2 5 3" xfId="31737" xr:uid="{00000000-0005-0000-0000-000022900000}"/>
    <cellStyle name="Normal 4 2 2 5 3 2" xfId="31738" xr:uid="{00000000-0005-0000-0000-000023900000}"/>
    <cellStyle name="Normal 4 2 2 5 3 2 2" xfId="31739" xr:uid="{00000000-0005-0000-0000-000024900000}"/>
    <cellStyle name="Normal 4 2 2 5 3 3" xfId="31740" xr:uid="{00000000-0005-0000-0000-000025900000}"/>
    <cellStyle name="Normal 4 2 2 5 3 3 2" xfId="31741" xr:uid="{00000000-0005-0000-0000-000026900000}"/>
    <cellStyle name="Normal 4 2 2 5 3 4" xfId="31742" xr:uid="{00000000-0005-0000-0000-000027900000}"/>
    <cellStyle name="Normal 4 2 2 5 4" xfId="31743" xr:uid="{00000000-0005-0000-0000-000028900000}"/>
    <cellStyle name="Normal 4 2 2 5 4 2" xfId="31744" xr:uid="{00000000-0005-0000-0000-000029900000}"/>
    <cellStyle name="Normal 4 2 2 5 5" xfId="31745" xr:uid="{00000000-0005-0000-0000-00002A900000}"/>
    <cellStyle name="Normal 4 2 2 5 5 2" xfId="31746" xr:uid="{00000000-0005-0000-0000-00002B900000}"/>
    <cellStyle name="Normal 4 2 2 5 6" xfId="31747" xr:uid="{00000000-0005-0000-0000-00002C900000}"/>
    <cellStyle name="Normal 4 2 2 6" xfId="31748" xr:uid="{00000000-0005-0000-0000-00002D900000}"/>
    <cellStyle name="Normal 4 2 2 6 2" xfId="31749" xr:uid="{00000000-0005-0000-0000-00002E900000}"/>
    <cellStyle name="Normal 4 2 2 6 2 2" xfId="31750" xr:uid="{00000000-0005-0000-0000-00002F900000}"/>
    <cellStyle name="Normal 4 2 2 6 2 2 2" xfId="31751" xr:uid="{00000000-0005-0000-0000-000030900000}"/>
    <cellStyle name="Normal 4 2 2 6 2 2 2 2" xfId="31752" xr:uid="{00000000-0005-0000-0000-000031900000}"/>
    <cellStyle name="Normal 4 2 2 6 2 2 3" xfId="31753" xr:uid="{00000000-0005-0000-0000-000032900000}"/>
    <cellStyle name="Normal 4 2 2 6 2 2 3 2" xfId="31754" xr:uid="{00000000-0005-0000-0000-000033900000}"/>
    <cellStyle name="Normal 4 2 2 6 2 2 4" xfId="31755" xr:uid="{00000000-0005-0000-0000-000034900000}"/>
    <cellStyle name="Normal 4 2 2 6 2 3" xfId="31756" xr:uid="{00000000-0005-0000-0000-000035900000}"/>
    <cellStyle name="Normal 4 2 2 6 2 3 2" xfId="31757" xr:uid="{00000000-0005-0000-0000-000036900000}"/>
    <cellStyle name="Normal 4 2 2 6 2 4" xfId="31758" xr:uid="{00000000-0005-0000-0000-000037900000}"/>
    <cellStyle name="Normal 4 2 2 6 2 4 2" xfId="31759" xr:uid="{00000000-0005-0000-0000-000038900000}"/>
    <cellStyle name="Normal 4 2 2 6 2 5" xfId="31760" xr:uid="{00000000-0005-0000-0000-000039900000}"/>
    <cellStyle name="Normal 4 2 2 6 3" xfId="31761" xr:uid="{00000000-0005-0000-0000-00003A900000}"/>
    <cellStyle name="Normal 4 2 2 6 3 2" xfId="31762" xr:uid="{00000000-0005-0000-0000-00003B900000}"/>
    <cellStyle name="Normal 4 2 2 6 3 2 2" xfId="31763" xr:uid="{00000000-0005-0000-0000-00003C900000}"/>
    <cellStyle name="Normal 4 2 2 6 3 3" xfId="31764" xr:uid="{00000000-0005-0000-0000-00003D900000}"/>
    <cellStyle name="Normal 4 2 2 6 3 3 2" xfId="31765" xr:uid="{00000000-0005-0000-0000-00003E900000}"/>
    <cellStyle name="Normal 4 2 2 6 3 4" xfId="31766" xr:uid="{00000000-0005-0000-0000-00003F900000}"/>
    <cellStyle name="Normal 4 2 2 6 4" xfId="31767" xr:uid="{00000000-0005-0000-0000-000040900000}"/>
    <cellStyle name="Normal 4 2 2 6 4 2" xfId="31768" xr:uid="{00000000-0005-0000-0000-000041900000}"/>
    <cellStyle name="Normal 4 2 2 6 5" xfId="31769" xr:uid="{00000000-0005-0000-0000-000042900000}"/>
    <cellStyle name="Normal 4 2 2 6 5 2" xfId="31770" xr:uid="{00000000-0005-0000-0000-000043900000}"/>
    <cellStyle name="Normal 4 2 2 6 6" xfId="31771" xr:uid="{00000000-0005-0000-0000-000044900000}"/>
    <cellStyle name="Normal 4 2 2 7" xfId="31772" xr:uid="{00000000-0005-0000-0000-000045900000}"/>
    <cellStyle name="Normal 4 2 2 7 2" xfId="31773" xr:uid="{00000000-0005-0000-0000-000046900000}"/>
    <cellStyle name="Normal 4 2 2 7 2 2" xfId="31774" xr:uid="{00000000-0005-0000-0000-000047900000}"/>
    <cellStyle name="Normal 4 2 2 7 2 2 2" xfId="31775" xr:uid="{00000000-0005-0000-0000-000048900000}"/>
    <cellStyle name="Normal 4 2 2 7 2 3" xfId="31776" xr:uid="{00000000-0005-0000-0000-000049900000}"/>
    <cellStyle name="Normal 4 2 2 7 2 3 2" xfId="31777" xr:uid="{00000000-0005-0000-0000-00004A900000}"/>
    <cellStyle name="Normal 4 2 2 7 2 4" xfId="31778" xr:uid="{00000000-0005-0000-0000-00004B900000}"/>
    <cellStyle name="Normal 4 2 2 7 3" xfId="31779" xr:uid="{00000000-0005-0000-0000-00004C900000}"/>
    <cellStyle name="Normal 4 2 2 7 3 2" xfId="31780" xr:uid="{00000000-0005-0000-0000-00004D900000}"/>
    <cellStyle name="Normal 4 2 2 7 4" xfId="31781" xr:uid="{00000000-0005-0000-0000-00004E900000}"/>
    <cellStyle name="Normal 4 2 2 7 4 2" xfId="31782" xr:uid="{00000000-0005-0000-0000-00004F900000}"/>
    <cellStyle name="Normal 4 2 2 7 5" xfId="31783" xr:uid="{00000000-0005-0000-0000-000050900000}"/>
    <cellStyle name="Normal 4 2 2 8" xfId="31784" xr:uid="{00000000-0005-0000-0000-000051900000}"/>
    <cellStyle name="Normal 4 2 2 9" xfId="31785" xr:uid="{00000000-0005-0000-0000-000052900000}"/>
    <cellStyle name="Normal 4 2 2 9 2" xfId="31786" xr:uid="{00000000-0005-0000-0000-000053900000}"/>
    <cellStyle name="Normal 4 2 2 9 2 2" xfId="31787" xr:uid="{00000000-0005-0000-0000-000054900000}"/>
    <cellStyle name="Normal 4 2 2 9 3" xfId="31788" xr:uid="{00000000-0005-0000-0000-000055900000}"/>
    <cellStyle name="Normal 4 2 2 9 3 2" xfId="31789" xr:uid="{00000000-0005-0000-0000-000056900000}"/>
    <cellStyle name="Normal 4 2 2 9 4" xfId="31790" xr:uid="{00000000-0005-0000-0000-000057900000}"/>
    <cellStyle name="Normal 4 2 3" xfId="31791" xr:uid="{00000000-0005-0000-0000-000058900000}"/>
    <cellStyle name="Normal 4 2 3 2" xfId="43479" xr:uid="{00000000-0005-0000-0000-000059900000}"/>
    <cellStyle name="Normal 4 2 4" xfId="31792" xr:uid="{00000000-0005-0000-0000-00005A900000}"/>
    <cellStyle name="Normal 4 2 4 10" xfId="31793" xr:uid="{00000000-0005-0000-0000-00005B900000}"/>
    <cellStyle name="Normal 4 2 4 10 2" xfId="31794" xr:uid="{00000000-0005-0000-0000-00005C900000}"/>
    <cellStyle name="Normal 4 2 4 11" xfId="31795" xr:uid="{00000000-0005-0000-0000-00005D900000}"/>
    <cellStyle name="Normal 4 2 4 12" xfId="43480" xr:uid="{00000000-0005-0000-0000-00005E900000}"/>
    <cellStyle name="Normal 4 2 4 2" xfId="31796" xr:uid="{00000000-0005-0000-0000-00005F900000}"/>
    <cellStyle name="Normal 4 2 4 2 10" xfId="31797" xr:uid="{00000000-0005-0000-0000-000060900000}"/>
    <cellStyle name="Normal 4 2 4 2 11" xfId="43481" xr:uid="{00000000-0005-0000-0000-000061900000}"/>
    <cellStyle name="Normal 4 2 4 2 2" xfId="31798" xr:uid="{00000000-0005-0000-0000-000062900000}"/>
    <cellStyle name="Normal 4 2 4 2 2 2" xfId="31799" xr:uid="{00000000-0005-0000-0000-000063900000}"/>
    <cellStyle name="Normal 4 2 4 2 2 2 2" xfId="31800" xr:uid="{00000000-0005-0000-0000-000064900000}"/>
    <cellStyle name="Normal 4 2 4 2 2 2 2 2" xfId="31801" xr:uid="{00000000-0005-0000-0000-000065900000}"/>
    <cellStyle name="Normal 4 2 4 2 2 2 2 2 2" xfId="31802" xr:uid="{00000000-0005-0000-0000-000066900000}"/>
    <cellStyle name="Normal 4 2 4 2 2 2 2 2 2 2" xfId="31803" xr:uid="{00000000-0005-0000-0000-000067900000}"/>
    <cellStyle name="Normal 4 2 4 2 2 2 2 2 3" xfId="31804" xr:uid="{00000000-0005-0000-0000-000068900000}"/>
    <cellStyle name="Normal 4 2 4 2 2 2 2 2 3 2" xfId="31805" xr:uid="{00000000-0005-0000-0000-000069900000}"/>
    <cellStyle name="Normal 4 2 4 2 2 2 2 2 4" xfId="31806" xr:uid="{00000000-0005-0000-0000-00006A900000}"/>
    <cellStyle name="Normal 4 2 4 2 2 2 2 3" xfId="31807" xr:uid="{00000000-0005-0000-0000-00006B900000}"/>
    <cellStyle name="Normal 4 2 4 2 2 2 2 3 2" xfId="31808" xr:uid="{00000000-0005-0000-0000-00006C900000}"/>
    <cellStyle name="Normal 4 2 4 2 2 2 2 4" xfId="31809" xr:uid="{00000000-0005-0000-0000-00006D900000}"/>
    <cellStyle name="Normal 4 2 4 2 2 2 2 4 2" xfId="31810" xr:uid="{00000000-0005-0000-0000-00006E900000}"/>
    <cellStyle name="Normal 4 2 4 2 2 2 2 5" xfId="31811" xr:uid="{00000000-0005-0000-0000-00006F900000}"/>
    <cellStyle name="Normal 4 2 4 2 2 2 3" xfId="31812" xr:uid="{00000000-0005-0000-0000-000070900000}"/>
    <cellStyle name="Normal 4 2 4 2 2 2 3 2" xfId="31813" xr:uid="{00000000-0005-0000-0000-000071900000}"/>
    <cellStyle name="Normal 4 2 4 2 2 2 3 2 2" xfId="31814" xr:uid="{00000000-0005-0000-0000-000072900000}"/>
    <cellStyle name="Normal 4 2 4 2 2 2 3 3" xfId="31815" xr:uid="{00000000-0005-0000-0000-000073900000}"/>
    <cellStyle name="Normal 4 2 4 2 2 2 3 3 2" xfId="31816" xr:uid="{00000000-0005-0000-0000-000074900000}"/>
    <cellStyle name="Normal 4 2 4 2 2 2 3 4" xfId="31817" xr:uid="{00000000-0005-0000-0000-000075900000}"/>
    <cellStyle name="Normal 4 2 4 2 2 2 4" xfId="31818" xr:uid="{00000000-0005-0000-0000-000076900000}"/>
    <cellStyle name="Normal 4 2 4 2 2 2 4 2" xfId="31819" xr:uid="{00000000-0005-0000-0000-000077900000}"/>
    <cellStyle name="Normal 4 2 4 2 2 2 5" xfId="31820" xr:uid="{00000000-0005-0000-0000-000078900000}"/>
    <cellStyle name="Normal 4 2 4 2 2 2 5 2" xfId="31821" xr:uid="{00000000-0005-0000-0000-000079900000}"/>
    <cellStyle name="Normal 4 2 4 2 2 2 6" xfId="31822" xr:uid="{00000000-0005-0000-0000-00007A900000}"/>
    <cellStyle name="Normal 4 2 4 2 2 3" xfId="31823" xr:uid="{00000000-0005-0000-0000-00007B900000}"/>
    <cellStyle name="Normal 4 2 4 2 2 3 2" xfId="31824" xr:uid="{00000000-0005-0000-0000-00007C900000}"/>
    <cellStyle name="Normal 4 2 4 2 2 3 2 2" xfId="31825" xr:uid="{00000000-0005-0000-0000-00007D900000}"/>
    <cellStyle name="Normal 4 2 4 2 2 3 2 2 2" xfId="31826" xr:uid="{00000000-0005-0000-0000-00007E900000}"/>
    <cellStyle name="Normal 4 2 4 2 2 3 2 2 2 2" xfId="31827" xr:uid="{00000000-0005-0000-0000-00007F900000}"/>
    <cellStyle name="Normal 4 2 4 2 2 3 2 2 3" xfId="31828" xr:uid="{00000000-0005-0000-0000-000080900000}"/>
    <cellStyle name="Normal 4 2 4 2 2 3 2 2 3 2" xfId="31829" xr:uid="{00000000-0005-0000-0000-000081900000}"/>
    <cellStyle name="Normal 4 2 4 2 2 3 2 2 4" xfId="31830" xr:uid="{00000000-0005-0000-0000-000082900000}"/>
    <cellStyle name="Normal 4 2 4 2 2 3 2 3" xfId="31831" xr:uid="{00000000-0005-0000-0000-000083900000}"/>
    <cellStyle name="Normal 4 2 4 2 2 3 2 3 2" xfId="31832" xr:uid="{00000000-0005-0000-0000-000084900000}"/>
    <cellStyle name="Normal 4 2 4 2 2 3 2 4" xfId="31833" xr:uid="{00000000-0005-0000-0000-000085900000}"/>
    <cellStyle name="Normal 4 2 4 2 2 3 2 4 2" xfId="31834" xr:uid="{00000000-0005-0000-0000-000086900000}"/>
    <cellStyle name="Normal 4 2 4 2 2 3 2 5" xfId="31835" xr:uid="{00000000-0005-0000-0000-000087900000}"/>
    <cellStyle name="Normal 4 2 4 2 2 3 3" xfId="31836" xr:uid="{00000000-0005-0000-0000-000088900000}"/>
    <cellStyle name="Normal 4 2 4 2 2 3 3 2" xfId="31837" xr:uid="{00000000-0005-0000-0000-000089900000}"/>
    <cellStyle name="Normal 4 2 4 2 2 3 3 2 2" xfId="31838" xr:uid="{00000000-0005-0000-0000-00008A900000}"/>
    <cellStyle name="Normal 4 2 4 2 2 3 3 3" xfId="31839" xr:uid="{00000000-0005-0000-0000-00008B900000}"/>
    <cellStyle name="Normal 4 2 4 2 2 3 3 3 2" xfId="31840" xr:uid="{00000000-0005-0000-0000-00008C900000}"/>
    <cellStyle name="Normal 4 2 4 2 2 3 3 4" xfId="31841" xr:uid="{00000000-0005-0000-0000-00008D900000}"/>
    <cellStyle name="Normal 4 2 4 2 2 3 4" xfId="31842" xr:uid="{00000000-0005-0000-0000-00008E900000}"/>
    <cellStyle name="Normal 4 2 4 2 2 3 4 2" xfId="31843" xr:uid="{00000000-0005-0000-0000-00008F900000}"/>
    <cellStyle name="Normal 4 2 4 2 2 3 5" xfId="31844" xr:uid="{00000000-0005-0000-0000-000090900000}"/>
    <cellStyle name="Normal 4 2 4 2 2 3 5 2" xfId="31845" xr:uid="{00000000-0005-0000-0000-000091900000}"/>
    <cellStyle name="Normal 4 2 4 2 2 3 6" xfId="31846" xr:uid="{00000000-0005-0000-0000-000092900000}"/>
    <cellStyle name="Normal 4 2 4 2 2 4" xfId="31847" xr:uid="{00000000-0005-0000-0000-000093900000}"/>
    <cellStyle name="Normal 4 2 4 2 2 4 2" xfId="31848" xr:uid="{00000000-0005-0000-0000-000094900000}"/>
    <cellStyle name="Normal 4 2 4 2 2 4 2 2" xfId="31849" xr:uid="{00000000-0005-0000-0000-000095900000}"/>
    <cellStyle name="Normal 4 2 4 2 2 4 2 2 2" xfId="31850" xr:uid="{00000000-0005-0000-0000-000096900000}"/>
    <cellStyle name="Normal 4 2 4 2 2 4 2 3" xfId="31851" xr:uid="{00000000-0005-0000-0000-000097900000}"/>
    <cellStyle name="Normal 4 2 4 2 2 4 2 3 2" xfId="31852" xr:uid="{00000000-0005-0000-0000-000098900000}"/>
    <cellStyle name="Normal 4 2 4 2 2 4 2 4" xfId="31853" xr:uid="{00000000-0005-0000-0000-000099900000}"/>
    <cellStyle name="Normal 4 2 4 2 2 4 3" xfId="31854" xr:uid="{00000000-0005-0000-0000-00009A900000}"/>
    <cellStyle name="Normal 4 2 4 2 2 4 3 2" xfId="31855" xr:uid="{00000000-0005-0000-0000-00009B900000}"/>
    <cellStyle name="Normal 4 2 4 2 2 4 4" xfId="31856" xr:uid="{00000000-0005-0000-0000-00009C900000}"/>
    <cellStyle name="Normal 4 2 4 2 2 4 4 2" xfId="31857" xr:uid="{00000000-0005-0000-0000-00009D900000}"/>
    <cellStyle name="Normal 4 2 4 2 2 4 5" xfId="31858" xr:uid="{00000000-0005-0000-0000-00009E900000}"/>
    <cellStyle name="Normal 4 2 4 2 2 5" xfId="31859" xr:uid="{00000000-0005-0000-0000-00009F900000}"/>
    <cellStyle name="Normal 4 2 4 2 2 5 2" xfId="31860" xr:uid="{00000000-0005-0000-0000-0000A0900000}"/>
    <cellStyle name="Normal 4 2 4 2 2 5 2 2" xfId="31861" xr:uid="{00000000-0005-0000-0000-0000A1900000}"/>
    <cellStyle name="Normal 4 2 4 2 2 5 3" xfId="31862" xr:uid="{00000000-0005-0000-0000-0000A2900000}"/>
    <cellStyle name="Normal 4 2 4 2 2 5 3 2" xfId="31863" xr:uid="{00000000-0005-0000-0000-0000A3900000}"/>
    <cellStyle name="Normal 4 2 4 2 2 5 4" xfId="31864" xr:uid="{00000000-0005-0000-0000-0000A4900000}"/>
    <cellStyle name="Normal 4 2 4 2 2 6" xfId="31865" xr:uid="{00000000-0005-0000-0000-0000A5900000}"/>
    <cellStyle name="Normal 4 2 4 2 2 6 2" xfId="31866" xr:uid="{00000000-0005-0000-0000-0000A6900000}"/>
    <cellStyle name="Normal 4 2 4 2 2 6 2 2" xfId="31867" xr:uid="{00000000-0005-0000-0000-0000A7900000}"/>
    <cellStyle name="Normal 4 2 4 2 2 6 3" xfId="31868" xr:uid="{00000000-0005-0000-0000-0000A8900000}"/>
    <cellStyle name="Normal 4 2 4 2 2 6 3 2" xfId="31869" xr:uid="{00000000-0005-0000-0000-0000A9900000}"/>
    <cellStyle name="Normal 4 2 4 2 2 6 4" xfId="31870" xr:uid="{00000000-0005-0000-0000-0000AA900000}"/>
    <cellStyle name="Normal 4 2 4 2 2 7" xfId="31871" xr:uid="{00000000-0005-0000-0000-0000AB900000}"/>
    <cellStyle name="Normal 4 2 4 2 2 7 2" xfId="31872" xr:uid="{00000000-0005-0000-0000-0000AC900000}"/>
    <cellStyle name="Normal 4 2 4 2 2 8" xfId="31873" xr:uid="{00000000-0005-0000-0000-0000AD900000}"/>
    <cellStyle name="Normal 4 2 4 2 2 8 2" xfId="31874" xr:uid="{00000000-0005-0000-0000-0000AE900000}"/>
    <cellStyle name="Normal 4 2 4 2 2 9" xfId="31875" xr:uid="{00000000-0005-0000-0000-0000AF900000}"/>
    <cellStyle name="Normal 4 2 4 2 3" xfId="31876" xr:uid="{00000000-0005-0000-0000-0000B0900000}"/>
    <cellStyle name="Normal 4 2 4 2 3 2" xfId="31877" xr:uid="{00000000-0005-0000-0000-0000B1900000}"/>
    <cellStyle name="Normal 4 2 4 2 3 2 2" xfId="31878" xr:uid="{00000000-0005-0000-0000-0000B2900000}"/>
    <cellStyle name="Normal 4 2 4 2 3 2 2 2" xfId="31879" xr:uid="{00000000-0005-0000-0000-0000B3900000}"/>
    <cellStyle name="Normal 4 2 4 2 3 2 2 2 2" xfId="31880" xr:uid="{00000000-0005-0000-0000-0000B4900000}"/>
    <cellStyle name="Normal 4 2 4 2 3 2 2 3" xfId="31881" xr:uid="{00000000-0005-0000-0000-0000B5900000}"/>
    <cellStyle name="Normal 4 2 4 2 3 2 2 3 2" xfId="31882" xr:uid="{00000000-0005-0000-0000-0000B6900000}"/>
    <cellStyle name="Normal 4 2 4 2 3 2 2 4" xfId="31883" xr:uid="{00000000-0005-0000-0000-0000B7900000}"/>
    <cellStyle name="Normal 4 2 4 2 3 2 3" xfId="31884" xr:uid="{00000000-0005-0000-0000-0000B8900000}"/>
    <cellStyle name="Normal 4 2 4 2 3 2 3 2" xfId="31885" xr:uid="{00000000-0005-0000-0000-0000B9900000}"/>
    <cellStyle name="Normal 4 2 4 2 3 2 4" xfId="31886" xr:uid="{00000000-0005-0000-0000-0000BA900000}"/>
    <cellStyle name="Normal 4 2 4 2 3 2 4 2" xfId="31887" xr:uid="{00000000-0005-0000-0000-0000BB900000}"/>
    <cellStyle name="Normal 4 2 4 2 3 2 5" xfId="31888" xr:uid="{00000000-0005-0000-0000-0000BC900000}"/>
    <cellStyle name="Normal 4 2 4 2 3 3" xfId="31889" xr:uid="{00000000-0005-0000-0000-0000BD900000}"/>
    <cellStyle name="Normal 4 2 4 2 3 3 2" xfId="31890" xr:uid="{00000000-0005-0000-0000-0000BE900000}"/>
    <cellStyle name="Normal 4 2 4 2 3 3 2 2" xfId="31891" xr:uid="{00000000-0005-0000-0000-0000BF900000}"/>
    <cellStyle name="Normal 4 2 4 2 3 3 3" xfId="31892" xr:uid="{00000000-0005-0000-0000-0000C0900000}"/>
    <cellStyle name="Normal 4 2 4 2 3 3 3 2" xfId="31893" xr:uid="{00000000-0005-0000-0000-0000C1900000}"/>
    <cellStyle name="Normal 4 2 4 2 3 3 4" xfId="31894" xr:uid="{00000000-0005-0000-0000-0000C2900000}"/>
    <cellStyle name="Normal 4 2 4 2 3 4" xfId="31895" xr:uid="{00000000-0005-0000-0000-0000C3900000}"/>
    <cellStyle name="Normal 4 2 4 2 3 4 2" xfId="31896" xr:uid="{00000000-0005-0000-0000-0000C4900000}"/>
    <cellStyle name="Normal 4 2 4 2 3 5" xfId="31897" xr:uid="{00000000-0005-0000-0000-0000C5900000}"/>
    <cellStyle name="Normal 4 2 4 2 3 5 2" xfId="31898" xr:uid="{00000000-0005-0000-0000-0000C6900000}"/>
    <cellStyle name="Normal 4 2 4 2 3 6" xfId="31899" xr:uid="{00000000-0005-0000-0000-0000C7900000}"/>
    <cellStyle name="Normal 4 2 4 2 4" xfId="31900" xr:uid="{00000000-0005-0000-0000-0000C8900000}"/>
    <cellStyle name="Normal 4 2 4 2 4 2" xfId="31901" xr:uid="{00000000-0005-0000-0000-0000C9900000}"/>
    <cellStyle name="Normal 4 2 4 2 4 2 2" xfId="31902" xr:uid="{00000000-0005-0000-0000-0000CA900000}"/>
    <cellStyle name="Normal 4 2 4 2 4 2 2 2" xfId="31903" xr:uid="{00000000-0005-0000-0000-0000CB900000}"/>
    <cellStyle name="Normal 4 2 4 2 4 2 2 2 2" xfId="31904" xr:uid="{00000000-0005-0000-0000-0000CC900000}"/>
    <cellStyle name="Normal 4 2 4 2 4 2 2 3" xfId="31905" xr:uid="{00000000-0005-0000-0000-0000CD900000}"/>
    <cellStyle name="Normal 4 2 4 2 4 2 2 3 2" xfId="31906" xr:uid="{00000000-0005-0000-0000-0000CE900000}"/>
    <cellStyle name="Normal 4 2 4 2 4 2 2 4" xfId="31907" xr:uid="{00000000-0005-0000-0000-0000CF900000}"/>
    <cellStyle name="Normal 4 2 4 2 4 2 3" xfId="31908" xr:uid="{00000000-0005-0000-0000-0000D0900000}"/>
    <cellStyle name="Normal 4 2 4 2 4 2 3 2" xfId="31909" xr:uid="{00000000-0005-0000-0000-0000D1900000}"/>
    <cellStyle name="Normal 4 2 4 2 4 2 4" xfId="31910" xr:uid="{00000000-0005-0000-0000-0000D2900000}"/>
    <cellStyle name="Normal 4 2 4 2 4 2 4 2" xfId="31911" xr:uid="{00000000-0005-0000-0000-0000D3900000}"/>
    <cellStyle name="Normal 4 2 4 2 4 2 5" xfId="31912" xr:uid="{00000000-0005-0000-0000-0000D4900000}"/>
    <cellStyle name="Normal 4 2 4 2 4 3" xfId="31913" xr:uid="{00000000-0005-0000-0000-0000D5900000}"/>
    <cellStyle name="Normal 4 2 4 2 4 3 2" xfId="31914" xr:uid="{00000000-0005-0000-0000-0000D6900000}"/>
    <cellStyle name="Normal 4 2 4 2 4 3 2 2" xfId="31915" xr:uid="{00000000-0005-0000-0000-0000D7900000}"/>
    <cellStyle name="Normal 4 2 4 2 4 3 3" xfId="31916" xr:uid="{00000000-0005-0000-0000-0000D8900000}"/>
    <cellStyle name="Normal 4 2 4 2 4 3 3 2" xfId="31917" xr:uid="{00000000-0005-0000-0000-0000D9900000}"/>
    <cellStyle name="Normal 4 2 4 2 4 3 4" xfId="31918" xr:uid="{00000000-0005-0000-0000-0000DA900000}"/>
    <cellStyle name="Normal 4 2 4 2 4 4" xfId="31919" xr:uid="{00000000-0005-0000-0000-0000DB900000}"/>
    <cellStyle name="Normal 4 2 4 2 4 4 2" xfId="31920" xr:uid="{00000000-0005-0000-0000-0000DC900000}"/>
    <cellStyle name="Normal 4 2 4 2 4 5" xfId="31921" xr:uid="{00000000-0005-0000-0000-0000DD900000}"/>
    <cellStyle name="Normal 4 2 4 2 4 5 2" xfId="31922" xr:uid="{00000000-0005-0000-0000-0000DE900000}"/>
    <cellStyle name="Normal 4 2 4 2 4 6" xfId="31923" xr:uid="{00000000-0005-0000-0000-0000DF900000}"/>
    <cellStyle name="Normal 4 2 4 2 5" xfId="31924" xr:uid="{00000000-0005-0000-0000-0000E0900000}"/>
    <cellStyle name="Normal 4 2 4 2 5 2" xfId="31925" xr:uid="{00000000-0005-0000-0000-0000E1900000}"/>
    <cellStyle name="Normal 4 2 4 2 5 2 2" xfId="31926" xr:uid="{00000000-0005-0000-0000-0000E2900000}"/>
    <cellStyle name="Normal 4 2 4 2 5 2 2 2" xfId="31927" xr:uid="{00000000-0005-0000-0000-0000E3900000}"/>
    <cellStyle name="Normal 4 2 4 2 5 2 3" xfId="31928" xr:uid="{00000000-0005-0000-0000-0000E4900000}"/>
    <cellStyle name="Normal 4 2 4 2 5 2 3 2" xfId="31929" xr:uid="{00000000-0005-0000-0000-0000E5900000}"/>
    <cellStyle name="Normal 4 2 4 2 5 2 4" xfId="31930" xr:uid="{00000000-0005-0000-0000-0000E6900000}"/>
    <cellStyle name="Normal 4 2 4 2 5 3" xfId="31931" xr:uid="{00000000-0005-0000-0000-0000E7900000}"/>
    <cellStyle name="Normal 4 2 4 2 5 3 2" xfId="31932" xr:uid="{00000000-0005-0000-0000-0000E8900000}"/>
    <cellStyle name="Normal 4 2 4 2 5 4" xfId="31933" xr:uid="{00000000-0005-0000-0000-0000E9900000}"/>
    <cellStyle name="Normal 4 2 4 2 5 4 2" xfId="31934" xr:uid="{00000000-0005-0000-0000-0000EA900000}"/>
    <cellStyle name="Normal 4 2 4 2 5 5" xfId="31935" xr:uid="{00000000-0005-0000-0000-0000EB900000}"/>
    <cellStyle name="Normal 4 2 4 2 6" xfId="31936" xr:uid="{00000000-0005-0000-0000-0000EC900000}"/>
    <cellStyle name="Normal 4 2 4 2 6 2" xfId="31937" xr:uid="{00000000-0005-0000-0000-0000ED900000}"/>
    <cellStyle name="Normal 4 2 4 2 6 2 2" xfId="31938" xr:uid="{00000000-0005-0000-0000-0000EE900000}"/>
    <cellStyle name="Normal 4 2 4 2 6 3" xfId="31939" xr:uid="{00000000-0005-0000-0000-0000EF900000}"/>
    <cellStyle name="Normal 4 2 4 2 6 3 2" xfId="31940" xr:uid="{00000000-0005-0000-0000-0000F0900000}"/>
    <cellStyle name="Normal 4 2 4 2 6 4" xfId="31941" xr:uid="{00000000-0005-0000-0000-0000F1900000}"/>
    <cellStyle name="Normal 4 2 4 2 7" xfId="31942" xr:uid="{00000000-0005-0000-0000-0000F2900000}"/>
    <cellStyle name="Normal 4 2 4 2 7 2" xfId="31943" xr:uid="{00000000-0005-0000-0000-0000F3900000}"/>
    <cellStyle name="Normal 4 2 4 2 7 2 2" xfId="31944" xr:uid="{00000000-0005-0000-0000-0000F4900000}"/>
    <cellStyle name="Normal 4 2 4 2 7 3" xfId="31945" xr:uid="{00000000-0005-0000-0000-0000F5900000}"/>
    <cellStyle name="Normal 4 2 4 2 7 3 2" xfId="31946" xr:uid="{00000000-0005-0000-0000-0000F6900000}"/>
    <cellStyle name="Normal 4 2 4 2 7 4" xfId="31947" xr:uid="{00000000-0005-0000-0000-0000F7900000}"/>
    <cellStyle name="Normal 4 2 4 2 8" xfId="31948" xr:uid="{00000000-0005-0000-0000-0000F8900000}"/>
    <cellStyle name="Normal 4 2 4 2 8 2" xfId="31949" xr:uid="{00000000-0005-0000-0000-0000F9900000}"/>
    <cellStyle name="Normal 4 2 4 2 9" xfId="31950" xr:uid="{00000000-0005-0000-0000-0000FA900000}"/>
    <cellStyle name="Normal 4 2 4 2 9 2" xfId="31951" xr:uid="{00000000-0005-0000-0000-0000FB900000}"/>
    <cellStyle name="Normal 4 2 4 3" xfId="31952" xr:uid="{00000000-0005-0000-0000-0000FC900000}"/>
    <cellStyle name="Normal 4 2 4 3 2" xfId="31953" xr:uid="{00000000-0005-0000-0000-0000FD900000}"/>
    <cellStyle name="Normal 4 2 4 3 2 2" xfId="31954" xr:uid="{00000000-0005-0000-0000-0000FE900000}"/>
    <cellStyle name="Normal 4 2 4 3 2 2 2" xfId="31955" xr:uid="{00000000-0005-0000-0000-0000FF900000}"/>
    <cellStyle name="Normal 4 2 4 3 2 2 2 2" xfId="31956" xr:uid="{00000000-0005-0000-0000-000000910000}"/>
    <cellStyle name="Normal 4 2 4 3 2 2 2 2 2" xfId="31957" xr:uid="{00000000-0005-0000-0000-000001910000}"/>
    <cellStyle name="Normal 4 2 4 3 2 2 2 3" xfId="31958" xr:uid="{00000000-0005-0000-0000-000002910000}"/>
    <cellStyle name="Normal 4 2 4 3 2 2 2 3 2" xfId="31959" xr:uid="{00000000-0005-0000-0000-000003910000}"/>
    <cellStyle name="Normal 4 2 4 3 2 2 2 4" xfId="31960" xr:uid="{00000000-0005-0000-0000-000004910000}"/>
    <cellStyle name="Normal 4 2 4 3 2 2 3" xfId="31961" xr:uid="{00000000-0005-0000-0000-000005910000}"/>
    <cellStyle name="Normal 4 2 4 3 2 2 3 2" xfId="31962" xr:uid="{00000000-0005-0000-0000-000006910000}"/>
    <cellStyle name="Normal 4 2 4 3 2 2 4" xfId="31963" xr:uid="{00000000-0005-0000-0000-000007910000}"/>
    <cellStyle name="Normal 4 2 4 3 2 2 4 2" xfId="31964" xr:uid="{00000000-0005-0000-0000-000008910000}"/>
    <cellStyle name="Normal 4 2 4 3 2 2 5" xfId="31965" xr:uid="{00000000-0005-0000-0000-000009910000}"/>
    <cellStyle name="Normal 4 2 4 3 2 3" xfId="31966" xr:uid="{00000000-0005-0000-0000-00000A910000}"/>
    <cellStyle name="Normal 4 2 4 3 2 3 2" xfId="31967" xr:uid="{00000000-0005-0000-0000-00000B910000}"/>
    <cellStyle name="Normal 4 2 4 3 2 3 2 2" xfId="31968" xr:uid="{00000000-0005-0000-0000-00000C910000}"/>
    <cellStyle name="Normal 4 2 4 3 2 3 3" xfId="31969" xr:uid="{00000000-0005-0000-0000-00000D910000}"/>
    <cellStyle name="Normal 4 2 4 3 2 3 3 2" xfId="31970" xr:uid="{00000000-0005-0000-0000-00000E910000}"/>
    <cellStyle name="Normal 4 2 4 3 2 3 4" xfId="31971" xr:uid="{00000000-0005-0000-0000-00000F910000}"/>
    <cellStyle name="Normal 4 2 4 3 2 4" xfId="31972" xr:uid="{00000000-0005-0000-0000-000010910000}"/>
    <cellStyle name="Normal 4 2 4 3 2 4 2" xfId="31973" xr:uid="{00000000-0005-0000-0000-000011910000}"/>
    <cellStyle name="Normal 4 2 4 3 2 5" xfId="31974" xr:uid="{00000000-0005-0000-0000-000012910000}"/>
    <cellStyle name="Normal 4 2 4 3 2 5 2" xfId="31975" xr:uid="{00000000-0005-0000-0000-000013910000}"/>
    <cellStyle name="Normal 4 2 4 3 2 6" xfId="31976" xr:uid="{00000000-0005-0000-0000-000014910000}"/>
    <cellStyle name="Normal 4 2 4 3 3" xfId="31977" xr:uid="{00000000-0005-0000-0000-000015910000}"/>
    <cellStyle name="Normal 4 2 4 3 3 2" xfId="31978" xr:uid="{00000000-0005-0000-0000-000016910000}"/>
    <cellStyle name="Normal 4 2 4 3 3 2 2" xfId="31979" xr:uid="{00000000-0005-0000-0000-000017910000}"/>
    <cellStyle name="Normal 4 2 4 3 3 2 2 2" xfId="31980" xr:uid="{00000000-0005-0000-0000-000018910000}"/>
    <cellStyle name="Normal 4 2 4 3 3 2 2 2 2" xfId="31981" xr:uid="{00000000-0005-0000-0000-000019910000}"/>
    <cellStyle name="Normal 4 2 4 3 3 2 2 3" xfId="31982" xr:uid="{00000000-0005-0000-0000-00001A910000}"/>
    <cellStyle name="Normal 4 2 4 3 3 2 2 3 2" xfId="31983" xr:uid="{00000000-0005-0000-0000-00001B910000}"/>
    <cellStyle name="Normal 4 2 4 3 3 2 2 4" xfId="31984" xr:uid="{00000000-0005-0000-0000-00001C910000}"/>
    <cellStyle name="Normal 4 2 4 3 3 2 3" xfId="31985" xr:uid="{00000000-0005-0000-0000-00001D910000}"/>
    <cellStyle name="Normal 4 2 4 3 3 2 3 2" xfId="31986" xr:uid="{00000000-0005-0000-0000-00001E910000}"/>
    <cellStyle name="Normal 4 2 4 3 3 2 4" xfId="31987" xr:uid="{00000000-0005-0000-0000-00001F910000}"/>
    <cellStyle name="Normal 4 2 4 3 3 2 4 2" xfId="31988" xr:uid="{00000000-0005-0000-0000-000020910000}"/>
    <cellStyle name="Normal 4 2 4 3 3 2 5" xfId="31989" xr:uid="{00000000-0005-0000-0000-000021910000}"/>
    <cellStyle name="Normal 4 2 4 3 3 3" xfId="31990" xr:uid="{00000000-0005-0000-0000-000022910000}"/>
    <cellStyle name="Normal 4 2 4 3 3 3 2" xfId="31991" xr:uid="{00000000-0005-0000-0000-000023910000}"/>
    <cellStyle name="Normal 4 2 4 3 3 3 2 2" xfId="31992" xr:uid="{00000000-0005-0000-0000-000024910000}"/>
    <cellStyle name="Normal 4 2 4 3 3 3 3" xfId="31993" xr:uid="{00000000-0005-0000-0000-000025910000}"/>
    <cellStyle name="Normal 4 2 4 3 3 3 3 2" xfId="31994" xr:uid="{00000000-0005-0000-0000-000026910000}"/>
    <cellStyle name="Normal 4 2 4 3 3 3 4" xfId="31995" xr:uid="{00000000-0005-0000-0000-000027910000}"/>
    <cellStyle name="Normal 4 2 4 3 3 4" xfId="31996" xr:uid="{00000000-0005-0000-0000-000028910000}"/>
    <cellStyle name="Normal 4 2 4 3 3 4 2" xfId="31997" xr:uid="{00000000-0005-0000-0000-000029910000}"/>
    <cellStyle name="Normal 4 2 4 3 3 5" xfId="31998" xr:uid="{00000000-0005-0000-0000-00002A910000}"/>
    <cellStyle name="Normal 4 2 4 3 3 5 2" xfId="31999" xr:uid="{00000000-0005-0000-0000-00002B910000}"/>
    <cellStyle name="Normal 4 2 4 3 3 6" xfId="32000" xr:uid="{00000000-0005-0000-0000-00002C910000}"/>
    <cellStyle name="Normal 4 2 4 3 4" xfId="32001" xr:uid="{00000000-0005-0000-0000-00002D910000}"/>
    <cellStyle name="Normal 4 2 4 3 4 2" xfId="32002" xr:uid="{00000000-0005-0000-0000-00002E910000}"/>
    <cellStyle name="Normal 4 2 4 3 4 2 2" xfId="32003" xr:uid="{00000000-0005-0000-0000-00002F910000}"/>
    <cellStyle name="Normal 4 2 4 3 4 2 2 2" xfId="32004" xr:uid="{00000000-0005-0000-0000-000030910000}"/>
    <cellStyle name="Normal 4 2 4 3 4 2 3" xfId="32005" xr:uid="{00000000-0005-0000-0000-000031910000}"/>
    <cellStyle name="Normal 4 2 4 3 4 2 3 2" xfId="32006" xr:uid="{00000000-0005-0000-0000-000032910000}"/>
    <cellStyle name="Normal 4 2 4 3 4 2 4" xfId="32007" xr:uid="{00000000-0005-0000-0000-000033910000}"/>
    <cellStyle name="Normal 4 2 4 3 4 3" xfId="32008" xr:uid="{00000000-0005-0000-0000-000034910000}"/>
    <cellStyle name="Normal 4 2 4 3 4 3 2" xfId="32009" xr:uid="{00000000-0005-0000-0000-000035910000}"/>
    <cellStyle name="Normal 4 2 4 3 4 4" xfId="32010" xr:uid="{00000000-0005-0000-0000-000036910000}"/>
    <cellStyle name="Normal 4 2 4 3 4 4 2" xfId="32011" xr:uid="{00000000-0005-0000-0000-000037910000}"/>
    <cellStyle name="Normal 4 2 4 3 4 5" xfId="32012" xr:uid="{00000000-0005-0000-0000-000038910000}"/>
    <cellStyle name="Normal 4 2 4 3 5" xfId="32013" xr:uid="{00000000-0005-0000-0000-000039910000}"/>
    <cellStyle name="Normal 4 2 4 3 5 2" xfId="32014" xr:uid="{00000000-0005-0000-0000-00003A910000}"/>
    <cellStyle name="Normal 4 2 4 3 5 2 2" xfId="32015" xr:uid="{00000000-0005-0000-0000-00003B910000}"/>
    <cellStyle name="Normal 4 2 4 3 5 3" xfId="32016" xr:uid="{00000000-0005-0000-0000-00003C910000}"/>
    <cellStyle name="Normal 4 2 4 3 5 3 2" xfId="32017" xr:uid="{00000000-0005-0000-0000-00003D910000}"/>
    <cellStyle name="Normal 4 2 4 3 5 4" xfId="32018" xr:uid="{00000000-0005-0000-0000-00003E910000}"/>
    <cellStyle name="Normal 4 2 4 3 6" xfId="32019" xr:uid="{00000000-0005-0000-0000-00003F910000}"/>
    <cellStyle name="Normal 4 2 4 3 6 2" xfId="32020" xr:uid="{00000000-0005-0000-0000-000040910000}"/>
    <cellStyle name="Normal 4 2 4 3 6 2 2" xfId="32021" xr:uid="{00000000-0005-0000-0000-000041910000}"/>
    <cellStyle name="Normal 4 2 4 3 6 3" xfId="32022" xr:uid="{00000000-0005-0000-0000-000042910000}"/>
    <cellStyle name="Normal 4 2 4 3 6 3 2" xfId="32023" xr:uid="{00000000-0005-0000-0000-000043910000}"/>
    <cellStyle name="Normal 4 2 4 3 6 4" xfId="32024" xr:uid="{00000000-0005-0000-0000-000044910000}"/>
    <cellStyle name="Normal 4 2 4 3 7" xfId="32025" xr:uid="{00000000-0005-0000-0000-000045910000}"/>
    <cellStyle name="Normal 4 2 4 3 7 2" xfId="32026" xr:uid="{00000000-0005-0000-0000-000046910000}"/>
    <cellStyle name="Normal 4 2 4 3 8" xfId="32027" xr:uid="{00000000-0005-0000-0000-000047910000}"/>
    <cellStyle name="Normal 4 2 4 3 8 2" xfId="32028" xr:uid="{00000000-0005-0000-0000-000048910000}"/>
    <cellStyle name="Normal 4 2 4 3 9" xfId="32029" xr:uid="{00000000-0005-0000-0000-000049910000}"/>
    <cellStyle name="Normal 4 2 4 4" xfId="32030" xr:uid="{00000000-0005-0000-0000-00004A910000}"/>
    <cellStyle name="Normal 4 2 4 4 2" xfId="32031" xr:uid="{00000000-0005-0000-0000-00004B910000}"/>
    <cellStyle name="Normal 4 2 4 4 2 2" xfId="32032" xr:uid="{00000000-0005-0000-0000-00004C910000}"/>
    <cellStyle name="Normal 4 2 4 4 2 2 2" xfId="32033" xr:uid="{00000000-0005-0000-0000-00004D910000}"/>
    <cellStyle name="Normal 4 2 4 4 2 2 2 2" xfId="32034" xr:uid="{00000000-0005-0000-0000-00004E910000}"/>
    <cellStyle name="Normal 4 2 4 4 2 2 3" xfId="32035" xr:uid="{00000000-0005-0000-0000-00004F910000}"/>
    <cellStyle name="Normal 4 2 4 4 2 2 3 2" xfId="32036" xr:uid="{00000000-0005-0000-0000-000050910000}"/>
    <cellStyle name="Normal 4 2 4 4 2 2 4" xfId="32037" xr:uid="{00000000-0005-0000-0000-000051910000}"/>
    <cellStyle name="Normal 4 2 4 4 2 3" xfId="32038" xr:uid="{00000000-0005-0000-0000-000052910000}"/>
    <cellStyle name="Normal 4 2 4 4 2 3 2" xfId="32039" xr:uid="{00000000-0005-0000-0000-000053910000}"/>
    <cellStyle name="Normal 4 2 4 4 2 4" xfId="32040" xr:uid="{00000000-0005-0000-0000-000054910000}"/>
    <cellStyle name="Normal 4 2 4 4 2 4 2" xfId="32041" xr:uid="{00000000-0005-0000-0000-000055910000}"/>
    <cellStyle name="Normal 4 2 4 4 2 5" xfId="32042" xr:uid="{00000000-0005-0000-0000-000056910000}"/>
    <cellStyle name="Normal 4 2 4 4 3" xfId="32043" xr:uid="{00000000-0005-0000-0000-000057910000}"/>
    <cellStyle name="Normal 4 2 4 4 3 2" xfId="32044" xr:uid="{00000000-0005-0000-0000-000058910000}"/>
    <cellStyle name="Normal 4 2 4 4 3 2 2" xfId="32045" xr:uid="{00000000-0005-0000-0000-000059910000}"/>
    <cellStyle name="Normal 4 2 4 4 3 3" xfId="32046" xr:uid="{00000000-0005-0000-0000-00005A910000}"/>
    <cellStyle name="Normal 4 2 4 4 3 3 2" xfId="32047" xr:uid="{00000000-0005-0000-0000-00005B910000}"/>
    <cellStyle name="Normal 4 2 4 4 3 4" xfId="32048" xr:uid="{00000000-0005-0000-0000-00005C910000}"/>
    <cellStyle name="Normal 4 2 4 4 4" xfId="32049" xr:uid="{00000000-0005-0000-0000-00005D910000}"/>
    <cellStyle name="Normal 4 2 4 4 4 2" xfId="32050" xr:uid="{00000000-0005-0000-0000-00005E910000}"/>
    <cellStyle name="Normal 4 2 4 4 5" xfId="32051" xr:uid="{00000000-0005-0000-0000-00005F910000}"/>
    <cellStyle name="Normal 4 2 4 4 5 2" xfId="32052" xr:uid="{00000000-0005-0000-0000-000060910000}"/>
    <cellStyle name="Normal 4 2 4 4 6" xfId="32053" xr:uid="{00000000-0005-0000-0000-000061910000}"/>
    <cellStyle name="Normal 4 2 4 5" xfId="32054" xr:uid="{00000000-0005-0000-0000-000062910000}"/>
    <cellStyle name="Normal 4 2 4 5 2" xfId="32055" xr:uid="{00000000-0005-0000-0000-000063910000}"/>
    <cellStyle name="Normal 4 2 4 5 2 2" xfId="32056" xr:uid="{00000000-0005-0000-0000-000064910000}"/>
    <cellStyle name="Normal 4 2 4 5 2 2 2" xfId="32057" xr:uid="{00000000-0005-0000-0000-000065910000}"/>
    <cellStyle name="Normal 4 2 4 5 2 2 2 2" xfId="32058" xr:uid="{00000000-0005-0000-0000-000066910000}"/>
    <cellStyle name="Normal 4 2 4 5 2 2 3" xfId="32059" xr:uid="{00000000-0005-0000-0000-000067910000}"/>
    <cellStyle name="Normal 4 2 4 5 2 2 3 2" xfId="32060" xr:uid="{00000000-0005-0000-0000-000068910000}"/>
    <cellStyle name="Normal 4 2 4 5 2 2 4" xfId="32061" xr:uid="{00000000-0005-0000-0000-000069910000}"/>
    <cellStyle name="Normal 4 2 4 5 2 3" xfId="32062" xr:uid="{00000000-0005-0000-0000-00006A910000}"/>
    <cellStyle name="Normal 4 2 4 5 2 3 2" xfId="32063" xr:uid="{00000000-0005-0000-0000-00006B910000}"/>
    <cellStyle name="Normal 4 2 4 5 2 4" xfId="32064" xr:uid="{00000000-0005-0000-0000-00006C910000}"/>
    <cellStyle name="Normal 4 2 4 5 2 4 2" xfId="32065" xr:uid="{00000000-0005-0000-0000-00006D910000}"/>
    <cellStyle name="Normal 4 2 4 5 2 5" xfId="32066" xr:uid="{00000000-0005-0000-0000-00006E910000}"/>
    <cellStyle name="Normal 4 2 4 5 3" xfId="32067" xr:uid="{00000000-0005-0000-0000-00006F910000}"/>
    <cellStyle name="Normal 4 2 4 5 3 2" xfId="32068" xr:uid="{00000000-0005-0000-0000-000070910000}"/>
    <cellStyle name="Normal 4 2 4 5 3 2 2" xfId="32069" xr:uid="{00000000-0005-0000-0000-000071910000}"/>
    <cellStyle name="Normal 4 2 4 5 3 3" xfId="32070" xr:uid="{00000000-0005-0000-0000-000072910000}"/>
    <cellStyle name="Normal 4 2 4 5 3 3 2" xfId="32071" xr:uid="{00000000-0005-0000-0000-000073910000}"/>
    <cellStyle name="Normal 4 2 4 5 3 4" xfId="32072" xr:uid="{00000000-0005-0000-0000-000074910000}"/>
    <cellStyle name="Normal 4 2 4 5 4" xfId="32073" xr:uid="{00000000-0005-0000-0000-000075910000}"/>
    <cellStyle name="Normal 4 2 4 5 4 2" xfId="32074" xr:uid="{00000000-0005-0000-0000-000076910000}"/>
    <cellStyle name="Normal 4 2 4 5 5" xfId="32075" xr:uid="{00000000-0005-0000-0000-000077910000}"/>
    <cellStyle name="Normal 4 2 4 5 5 2" xfId="32076" xr:uid="{00000000-0005-0000-0000-000078910000}"/>
    <cellStyle name="Normal 4 2 4 5 6" xfId="32077" xr:uid="{00000000-0005-0000-0000-000079910000}"/>
    <cellStyle name="Normal 4 2 4 6" xfId="32078" xr:uid="{00000000-0005-0000-0000-00007A910000}"/>
    <cellStyle name="Normal 4 2 4 6 2" xfId="32079" xr:uid="{00000000-0005-0000-0000-00007B910000}"/>
    <cellStyle name="Normal 4 2 4 6 2 2" xfId="32080" xr:uid="{00000000-0005-0000-0000-00007C910000}"/>
    <cellStyle name="Normal 4 2 4 6 2 2 2" xfId="32081" xr:uid="{00000000-0005-0000-0000-00007D910000}"/>
    <cellStyle name="Normal 4 2 4 6 2 3" xfId="32082" xr:uid="{00000000-0005-0000-0000-00007E910000}"/>
    <cellStyle name="Normal 4 2 4 6 2 3 2" xfId="32083" xr:uid="{00000000-0005-0000-0000-00007F910000}"/>
    <cellStyle name="Normal 4 2 4 6 2 4" xfId="32084" xr:uid="{00000000-0005-0000-0000-000080910000}"/>
    <cellStyle name="Normal 4 2 4 6 3" xfId="32085" xr:uid="{00000000-0005-0000-0000-000081910000}"/>
    <cellStyle name="Normal 4 2 4 6 3 2" xfId="32086" xr:uid="{00000000-0005-0000-0000-000082910000}"/>
    <cellStyle name="Normal 4 2 4 6 4" xfId="32087" xr:uid="{00000000-0005-0000-0000-000083910000}"/>
    <cellStyle name="Normal 4 2 4 6 4 2" xfId="32088" xr:uid="{00000000-0005-0000-0000-000084910000}"/>
    <cellStyle name="Normal 4 2 4 6 5" xfId="32089" xr:uid="{00000000-0005-0000-0000-000085910000}"/>
    <cellStyle name="Normal 4 2 4 7" xfId="32090" xr:uid="{00000000-0005-0000-0000-000086910000}"/>
    <cellStyle name="Normal 4 2 4 7 2" xfId="32091" xr:uid="{00000000-0005-0000-0000-000087910000}"/>
    <cellStyle name="Normal 4 2 4 7 2 2" xfId="32092" xr:uid="{00000000-0005-0000-0000-000088910000}"/>
    <cellStyle name="Normal 4 2 4 7 3" xfId="32093" xr:uid="{00000000-0005-0000-0000-000089910000}"/>
    <cellStyle name="Normal 4 2 4 7 3 2" xfId="32094" xr:uid="{00000000-0005-0000-0000-00008A910000}"/>
    <cellStyle name="Normal 4 2 4 7 4" xfId="32095" xr:uid="{00000000-0005-0000-0000-00008B910000}"/>
    <cellStyle name="Normal 4 2 4 8" xfId="32096" xr:uid="{00000000-0005-0000-0000-00008C910000}"/>
    <cellStyle name="Normal 4 2 4 8 2" xfId="32097" xr:uid="{00000000-0005-0000-0000-00008D910000}"/>
    <cellStyle name="Normal 4 2 4 8 2 2" xfId="32098" xr:uid="{00000000-0005-0000-0000-00008E910000}"/>
    <cellStyle name="Normal 4 2 4 8 3" xfId="32099" xr:uid="{00000000-0005-0000-0000-00008F910000}"/>
    <cellStyle name="Normal 4 2 4 8 3 2" xfId="32100" xr:uid="{00000000-0005-0000-0000-000090910000}"/>
    <cellStyle name="Normal 4 2 4 8 4" xfId="32101" xr:uid="{00000000-0005-0000-0000-000091910000}"/>
    <cellStyle name="Normal 4 2 4 9" xfId="32102" xr:uid="{00000000-0005-0000-0000-000092910000}"/>
    <cellStyle name="Normal 4 2 4 9 2" xfId="32103" xr:uid="{00000000-0005-0000-0000-000093910000}"/>
    <cellStyle name="Normal 4 2 5" xfId="32104" xr:uid="{00000000-0005-0000-0000-000094910000}"/>
    <cellStyle name="Normal 4 2 5 10" xfId="32105" xr:uid="{00000000-0005-0000-0000-000095910000}"/>
    <cellStyle name="Normal 4 2 5 11" xfId="43482" xr:uid="{00000000-0005-0000-0000-000096910000}"/>
    <cellStyle name="Normal 4 2 5 2" xfId="32106" xr:uid="{00000000-0005-0000-0000-000097910000}"/>
    <cellStyle name="Normal 4 2 5 2 2" xfId="32107" xr:uid="{00000000-0005-0000-0000-000098910000}"/>
    <cellStyle name="Normal 4 2 5 2 2 2" xfId="32108" xr:uid="{00000000-0005-0000-0000-000099910000}"/>
    <cellStyle name="Normal 4 2 5 2 2 2 2" xfId="32109" xr:uid="{00000000-0005-0000-0000-00009A910000}"/>
    <cellStyle name="Normal 4 2 5 2 2 2 2 2" xfId="32110" xr:uid="{00000000-0005-0000-0000-00009B910000}"/>
    <cellStyle name="Normal 4 2 5 2 2 2 2 2 2" xfId="32111" xr:uid="{00000000-0005-0000-0000-00009C910000}"/>
    <cellStyle name="Normal 4 2 5 2 2 2 2 3" xfId="32112" xr:uid="{00000000-0005-0000-0000-00009D910000}"/>
    <cellStyle name="Normal 4 2 5 2 2 2 2 3 2" xfId="32113" xr:uid="{00000000-0005-0000-0000-00009E910000}"/>
    <cellStyle name="Normal 4 2 5 2 2 2 2 4" xfId="32114" xr:uid="{00000000-0005-0000-0000-00009F910000}"/>
    <cellStyle name="Normal 4 2 5 2 2 2 3" xfId="32115" xr:uid="{00000000-0005-0000-0000-0000A0910000}"/>
    <cellStyle name="Normal 4 2 5 2 2 2 3 2" xfId="32116" xr:uid="{00000000-0005-0000-0000-0000A1910000}"/>
    <cellStyle name="Normal 4 2 5 2 2 2 4" xfId="32117" xr:uid="{00000000-0005-0000-0000-0000A2910000}"/>
    <cellStyle name="Normal 4 2 5 2 2 2 4 2" xfId="32118" xr:uid="{00000000-0005-0000-0000-0000A3910000}"/>
    <cellStyle name="Normal 4 2 5 2 2 2 5" xfId="32119" xr:uid="{00000000-0005-0000-0000-0000A4910000}"/>
    <cellStyle name="Normal 4 2 5 2 2 3" xfId="32120" xr:uid="{00000000-0005-0000-0000-0000A5910000}"/>
    <cellStyle name="Normal 4 2 5 2 2 3 2" xfId="32121" xr:uid="{00000000-0005-0000-0000-0000A6910000}"/>
    <cellStyle name="Normal 4 2 5 2 2 3 2 2" xfId="32122" xr:uid="{00000000-0005-0000-0000-0000A7910000}"/>
    <cellStyle name="Normal 4 2 5 2 2 3 3" xfId="32123" xr:uid="{00000000-0005-0000-0000-0000A8910000}"/>
    <cellStyle name="Normal 4 2 5 2 2 3 3 2" xfId="32124" xr:uid="{00000000-0005-0000-0000-0000A9910000}"/>
    <cellStyle name="Normal 4 2 5 2 2 3 4" xfId="32125" xr:uid="{00000000-0005-0000-0000-0000AA910000}"/>
    <cellStyle name="Normal 4 2 5 2 2 4" xfId="32126" xr:uid="{00000000-0005-0000-0000-0000AB910000}"/>
    <cellStyle name="Normal 4 2 5 2 2 4 2" xfId="32127" xr:uid="{00000000-0005-0000-0000-0000AC910000}"/>
    <cellStyle name="Normal 4 2 5 2 2 5" xfId="32128" xr:uid="{00000000-0005-0000-0000-0000AD910000}"/>
    <cellStyle name="Normal 4 2 5 2 2 5 2" xfId="32129" xr:uid="{00000000-0005-0000-0000-0000AE910000}"/>
    <cellStyle name="Normal 4 2 5 2 2 6" xfId="32130" xr:uid="{00000000-0005-0000-0000-0000AF910000}"/>
    <cellStyle name="Normal 4 2 5 2 3" xfId="32131" xr:uid="{00000000-0005-0000-0000-0000B0910000}"/>
    <cellStyle name="Normal 4 2 5 2 3 2" xfId="32132" xr:uid="{00000000-0005-0000-0000-0000B1910000}"/>
    <cellStyle name="Normal 4 2 5 2 3 2 2" xfId="32133" xr:uid="{00000000-0005-0000-0000-0000B2910000}"/>
    <cellStyle name="Normal 4 2 5 2 3 2 2 2" xfId="32134" xr:uid="{00000000-0005-0000-0000-0000B3910000}"/>
    <cellStyle name="Normal 4 2 5 2 3 2 2 2 2" xfId="32135" xr:uid="{00000000-0005-0000-0000-0000B4910000}"/>
    <cellStyle name="Normal 4 2 5 2 3 2 2 3" xfId="32136" xr:uid="{00000000-0005-0000-0000-0000B5910000}"/>
    <cellStyle name="Normal 4 2 5 2 3 2 2 3 2" xfId="32137" xr:uid="{00000000-0005-0000-0000-0000B6910000}"/>
    <cellStyle name="Normal 4 2 5 2 3 2 2 4" xfId="32138" xr:uid="{00000000-0005-0000-0000-0000B7910000}"/>
    <cellStyle name="Normal 4 2 5 2 3 2 3" xfId="32139" xr:uid="{00000000-0005-0000-0000-0000B8910000}"/>
    <cellStyle name="Normal 4 2 5 2 3 2 3 2" xfId="32140" xr:uid="{00000000-0005-0000-0000-0000B9910000}"/>
    <cellStyle name="Normal 4 2 5 2 3 2 4" xfId="32141" xr:uid="{00000000-0005-0000-0000-0000BA910000}"/>
    <cellStyle name="Normal 4 2 5 2 3 2 4 2" xfId="32142" xr:uid="{00000000-0005-0000-0000-0000BB910000}"/>
    <cellStyle name="Normal 4 2 5 2 3 2 5" xfId="32143" xr:uid="{00000000-0005-0000-0000-0000BC910000}"/>
    <cellStyle name="Normal 4 2 5 2 3 3" xfId="32144" xr:uid="{00000000-0005-0000-0000-0000BD910000}"/>
    <cellStyle name="Normal 4 2 5 2 3 3 2" xfId="32145" xr:uid="{00000000-0005-0000-0000-0000BE910000}"/>
    <cellStyle name="Normal 4 2 5 2 3 3 2 2" xfId="32146" xr:uid="{00000000-0005-0000-0000-0000BF910000}"/>
    <cellStyle name="Normal 4 2 5 2 3 3 3" xfId="32147" xr:uid="{00000000-0005-0000-0000-0000C0910000}"/>
    <cellStyle name="Normal 4 2 5 2 3 3 3 2" xfId="32148" xr:uid="{00000000-0005-0000-0000-0000C1910000}"/>
    <cellStyle name="Normal 4 2 5 2 3 3 4" xfId="32149" xr:uid="{00000000-0005-0000-0000-0000C2910000}"/>
    <cellStyle name="Normal 4 2 5 2 3 4" xfId="32150" xr:uid="{00000000-0005-0000-0000-0000C3910000}"/>
    <cellStyle name="Normal 4 2 5 2 3 4 2" xfId="32151" xr:uid="{00000000-0005-0000-0000-0000C4910000}"/>
    <cellStyle name="Normal 4 2 5 2 3 5" xfId="32152" xr:uid="{00000000-0005-0000-0000-0000C5910000}"/>
    <cellStyle name="Normal 4 2 5 2 3 5 2" xfId="32153" xr:uid="{00000000-0005-0000-0000-0000C6910000}"/>
    <cellStyle name="Normal 4 2 5 2 3 6" xfId="32154" xr:uid="{00000000-0005-0000-0000-0000C7910000}"/>
    <cellStyle name="Normal 4 2 5 2 4" xfId="32155" xr:uid="{00000000-0005-0000-0000-0000C8910000}"/>
    <cellStyle name="Normal 4 2 5 2 4 2" xfId="32156" xr:uid="{00000000-0005-0000-0000-0000C9910000}"/>
    <cellStyle name="Normal 4 2 5 2 4 2 2" xfId="32157" xr:uid="{00000000-0005-0000-0000-0000CA910000}"/>
    <cellStyle name="Normal 4 2 5 2 4 2 2 2" xfId="32158" xr:uid="{00000000-0005-0000-0000-0000CB910000}"/>
    <cellStyle name="Normal 4 2 5 2 4 2 3" xfId="32159" xr:uid="{00000000-0005-0000-0000-0000CC910000}"/>
    <cellStyle name="Normal 4 2 5 2 4 2 3 2" xfId="32160" xr:uid="{00000000-0005-0000-0000-0000CD910000}"/>
    <cellStyle name="Normal 4 2 5 2 4 2 4" xfId="32161" xr:uid="{00000000-0005-0000-0000-0000CE910000}"/>
    <cellStyle name="Normal 4 2 5 2 4 3" xfId="32162" xr:uid="{00000000-0005-0000-0000-0000CF910000}"/>
    <cellStyle name="Normal 4 2 5 2 4 3 2" xfId="32163" xr:uid="{00000000-0005-0000-0000-0000D0910000}"/>
    <cellStyle name="Normal 4 2 5 2 4 4" xfId="32164" xr:uid="{00000000-0005-0000-0000-0000D1910000}"/>
    <cellStyle name="Normal 4 2 5 2 4 4 2" xfId="32165" xr:uid="{00000000-0005-0000-0000-0000D2910000}"/>
    <cellStyle name="Normal 4 2 5 2 4 5" xfId="32166" xr:uid="{00000000-0005-0000-0000-0000D3910000}"/>
    <cellStyle name="Normal 4 2 5 2 5" xfId="32167" xr:uid="{00000000-0005-0000-0000-0000D4910000}"/>
    <cellStyle name="Normal 4 2 5 2 5 2" xfId="32168" xr:uid="{00000000-0005-0000-0000-0000D5910000}"/>
    <cellStyle name="Normal 4 2 5 2 5 2 2" xfId="32169" xr:uid="{00000000-0005-0000-0000-0000D6910000}"/>
    <cellStyle name="Normal 4 2 5 2 5 3" xfId="32170" xr:uid="{00000000-0005-0000-0000-0000D7910000}"/>
    <cellStyle name="Normal 4 2 5 2 5 3 2" xfId="32171" xr:uid="{00000000-0005-0000-0000-0000D8910000}"/>
    <cellStyle name="Normal 4 2 5 2 5 4" xfId="32172" xr:uid="{00000000-0005-0000-0000-0000D9910000}"/>
    <cellStyle name="Normal 4 2 5 2 6" xfId="32173" xr:uid="{00000000-0005-0000-0000-0000DA910000}"/>
    <cellStyle name="Normal 4 2 5 2 6 2" xfId="32174" xr:uid="{00000000-0005-0000-0000-0000DB910000}"/>
    <cellStyle name="Normal 4 2 5 2 6 2 2" xfId="32175" xr:uid="{00000000-0005-0000-0000-0000DC910000}"/>
    <cellStyle name="Normal 4 2 5 2 6 3" xfId="32176" xr:uid="{00000000-0005-0000-0000-0000DD910000}"/>
    <cellStyle name="Normal 4 2 5 2 6 3 2" xfId="32177" xr:uid="{00000000-0005-0000-0000-0000DE910000}"/>
    <cellStyle name="Normal 4 2 5 2 6 4" xfId="32178" xr:uid="{00000000-0005-0000-0000-0000DF910000}"/>
    <cellStyle name="Normal 4 2 5 2 7" xfId="32179" xr:uid="{00000000-0005-0000-0000-0000E0910000}"/>
    <cellStyle name="Normal 4 2 5 2 7 2" xfId="32180" xr:uid="{00000000-0005-0000-0000-0000E1910000}"/>
    <cellStyle name="Normal 4 2 5 2 8" xfId="32181" xr:uid="{00000000-0005-0000-0000-0000E2910000}"/>
    <cellStyle name="Normal 4 2 5 2 8 2" xfId="32182" xr:uid="{00000000-0005-0000-0000-0000E3910000}"/>
    <cellStyle name="Normal 4 2 5 2 9" xfId="32183" xr:uid="{00000000-0005-0000-0000-0000E4910000}"/>
    <cellStyle name="Normal 4 2 5 3" xfId="32184" xr:uid="{00000000-0005-0000-0000-0000E5910000}"/>
    <cellStyle name="Normal 4 2 5 3 2" xfId="32185" xr:uid="{00000000-0005-0000-0000-0000E6910000}"/>
    <cellStyle name="Normal 4 2 5 3 2 2" xfId="32186" xr:uid="{00000000-0005-0000-0000-0000E7910000}"/>
    <cellStyle name="Normal 4 2 5 3 2 2 2" xfId="32187" xr:uid="{00000000-0005-0000-0000-0000E8910000}"/>
    <cellStyle name="Normal 4 2 5 3 2 2 2 2" xfId="32188" xr:uid="{00000000-0005-0000-0000-0000E9910000}"/>
    <cellStyle name="Normal 4 2 5 3 2 2 3" xfId="32189" xr:uid="{00000000-0005-0000-0000-0000EA910000}"/>
    <cellStyle name="Normal 4 2 5 3 2 2 3 2" xfId="32190" xr:uid="{00000000-0005-0000-0000-0000EB910000}"/>
    <cellStyle name="Normal 4 2 5 3 2 2 4" xfId="32191" xr:uid="{00000000-0005-0000-0000-0000EC910000}"/>
    <cellStyle name="Normal 4 2 5 3 2 3" xfId="32192" xr:uid="{00000000-0005-0000-0000-0000ED910000}"/>
    <cellStyle name="Normal 4 2 5 3 2 3 2" xfId="32193" xr:uid="{00000000-0005-0000-0000-0000EE910000}"/>
    <cellStyle name="Normal 4 2 5 3 2 4" xfId="32194" xr:uid="{00000000-0005-0000-0000-0000EF910000}"/>
    <cellStyle name="Normal 4 2 5 3 2 4 2" xfId="32195" xr:uid="{00000000-0005-0000-0000-0000F0910000}"/>
    <cellStyle name="Normal 4 2 5 3 2 5" xfId="32196" xr:uid="{00000000-0005-0000-0000-0000F1910000}"/>
    <cellStyle name="Normal 4 2 5 3 3" xfId="32197" xr:uid="{00000000-0005-0000-0000-0000F2910000}"/>
    <cellStyle name="Normal 4 2 5 3 3 2" xfId="32198" xr:uid="{00000000-0005-0000-0000-0000F3910000}"/>
    <cellStyle name="Normal 4 2 5 3 3 2 2" xfId="32199" xr:uid="{00000000-0005-0000-0000-0000F4910000}"/>
    <cellStyle name="Normal 4 2 5 3 3 3" xfId="32200" xr:uid="{00000000-0005-0000-0000-0000F5910000}"/>
    <cellStyle name="Normal 4 2 5 3 3 3 2" xfId="32201" xr:uid="{00000000-0005-0000-0000-0000F6910000}"/>
    <cellStyle name="Normal 4 2 5 3 3 4" xfId="32202" xr:uid="{00000000-0005-0000-0000-0000F7910000}"/>
    <cellStyle name="Normal 4 2 5 3 4" xfId="32203" xr:uid="{00000000-0005-0000-0000-0000F8910000}"/>
    <cellStyle name="Normal 4 2 5 3 4 2" xfId="32204" xr:uid="{00000000-0005-0000-0000-0000F9910000}"/>
    <cellStyle name="Normal 4 2 5 3 5" xfId="32205" xr:uid="{00000000-0005-0000-0000-0000FA910000}"/>
    <cellStyle name="Normal 4 2 5 3 5 2" xfId="32206" xr:uid="{00000000-0005-0000-0000-0000FB910000}"/>
    <cellStyle name="Normal 4 2 5 3 6" xfId="32207" xr:uid="{00000000-0005-0000-0000-0000FC910000}"/>
    <cellStyle name="Normal 4 2 5 4" xfId="32208" xr:uid="{00000000-0005-0000-0000-0000FD910000}"/>
    <cellStyle name="Normal 4 2 5 4 2" xfId="32209" xr:uid="{00000000-0005-0000-0000-0000FE910000}"/>
    <cellStyle name="Normal 4 2 5 4 2 2" xfId="32210" xr:uid="{00000000-0005-0000-0000-0000FF910000}"/>
    <cellStyle name="Normal 4 2 5 4 2 2 2" xfId="32211" xr:uid="{00000000-0005-0000-0000-000000920000}"/>
    <cellStyle name="Normal 4 2 5 4 2 2 2 2" xfId="32212" xr:uid="{00000000-0005-0000-0000-000001920000}"/>
    <cellStyle name="Normal 4 2 5 4 2 2 3" xfId="32213" xr:uid="{00000000-0005-0000-0000-000002920000}"/>
    <cellStyle name="Normal 4 2 5 4 2 2 3 2" xfId="32214" xr:uid="{00000000-0005-0000-0000-000003920000}"/>
    <cellStyle name="Normal 4 2 5 4 2 2 4" xfId="32215" xr:uid="{00000000-0005-0000-0000-000004920000}"/>
    <cellStyle name="Normal 4 2 5 4 2 3" xfId="32216" xr:uid="{00000000-0005-0000-0000-000005920000}"/>
    <cellStyle name="Normal 4 2 5 4 2 3 2" xfId="32217" xr:uid="{00000000-0005-0000-0000-000006920000}"/>
    <cellStyle name="Normal 4 2 5 4 2 4" xfId="32218" xr:uid="{00000000-0005-0000-0000-000007920000}"/>
    <cellStyle name="Normal 4 2 5 4 2 4 2" xfId="32219" xr:uid="{00000000-0005-0000-0000-000008920000}"/>
    <cellStyle name="Normal 4 2 5 4 2 5" xfId="32220" xr:uid="{00000000-0005-0000-0000-000009920000}"/>
    <cellStyle name="Normal 4 2 5 4 3" xfId="32221" xr:uid="{00000000-0005-0000-0000-00000A920000}"/>
    <cellStyle name="Normal 4 2 5 4 3 2" xfId="32222" xr:uid="{00000000-0005-0000-0000-00000B920000}"/>
    <cellStyle name="Normal 4 2 5 4 3 2 2" xfId="32223" xr:uid="{00000000-0005-0000-0000-00000C920000}"/>
    <cellStyle name="Normal 4 2 5 4 3 3" xfId="32224" xr:uid="{00000000-0005-0000-0000-00000D920000}"/>
    <cellStyle name="Normal 4 2 5 4 3 3 2" xfId="32225" xr:uid="{00000000-0005-0000-0000-00000E920000}"/>
    <cellStyle name="Normal 4 2 5 4 3 4" xfId="32226" xr:uid="{00000000-0005-0000-0000-00000F920000}"/>
    <cellStyle name="Normal 4 2 5 4 4" xfId="32227" xr:uid="{00000000-0005-0000-0000-000010920000}"/>
    <cellStyle name="Normal 4 2 5 4 4 2" xfId="32228" xr:uid="{00000000-0005-0000-0000-000011920000}"/>
    <cellStyle name="Normal 4 2 5 4 5" xfId="32229" xr:uid="{00000000-0005-0000-0000-000012920000}"/>
    <cellStyle name="Normal 4 2 5 4 5 2" xfId="32230" xr:uid="{00000000-0005-0000-0000-000013920000}"/>
    <cellStyle name="Normal 4 2 5 4 6" xfId="32231" xr:uid="{00000000-0005-0000-0000-000014920000}"/>
    <cellStyle name="Normal 4 2 5 5" xfId="32232" xr:uid="{00000000-0005-0000-0000-000015920000}"/>
    <cellStyle name="Normal 4 2 5 5 2" xfId="32233" xr:uid="{00000000-0005-0000-0000-000016920000}"/>
    <cellStyle name="Normal 4 2 5 5 2 2" xfId="32234" xr:uid="{00000000-0005-0000-0000-000017920000}"/>
    <cellStyle name="Normal 4 2 5 5 2 2 2" xfId="32235" xr:uid="{00000000-0005-0000-0000-000018920000}"/>
    <cellStyle name="Normal 4 2 5 5 2 3" xfId="32236" xr:uid="{00000000-0005-0000-0000-000019920000}"/>
    <cellStyle name="Normal 4 2 5 5 2 3 2" xfId="32237" xr:uid="{00000000-0005-0000-0000-00001A920000}"/>
    <cellStyle name="Normal 4 2 5 5 2 4" xfId="32238" xr:uid="{00000000-0005-0000-0000-00001B920000}"/>
    <cellStyle name="Normal 4 2 5 5 3" xfId="32239" xr:uid="{00000000-0005-0000-0000-00001C920000}"/>
    <cellStyle name="Normal 4 2 5 5 3 2" xfId="32240" xr:uid="{00000000-0005-0000-0000-00001D920000}"/>
    <cellStyle name="Normal 4 2 5 5 4" xfId="32241" xr:uid="{00000000-0005-0000-0000-00001E920000}"/>
    <cellStyle name="Normal 4 2 5 5 4 2" xfId="32242" xr:uid="{00000000-0005-0000-0000-00001F920000}"/>
    <cellStyle name="Normal 4 2 5 5 5" xfId="32243" xr:uid="{00000000-0005-0000-0000-000020920000}"/>
    <cellStyle name="Normal 4 2 5 6" xfId="32244" xr:uid="{00000000-0005-0000-0000-000021920000}"/>
    <cellStyle name="Normal 4 2 5 6 2" xfId="32245" xr:uid="{00000000-0005-0000-0000-000022920000}"/>
    <cellStyle name="Normal 4 2 5 6 2 2" xfId="32246" xr:uid="{00000000-0005-0000-0000-000023920000}"/>
    <cellStyle name="Normal 4 2 5 6 3" xfId="32247" xr:uid="{00000000-0005-0000-0000-000024920000}"/>
    <cellStyle name="Normal 4 2 5 6 3 2" xfId="32248" xr:uid="{00000000-0005-0000-0000-000025920000}"/>
    <cellStyle name="Normal 4 2 5 6 4" xfId="32249" xr:uid="{00000000-0005-0000-0000-000026920000}"/>
    <cellStyle name="Normal 4 2 5 7" xfId="32250" xr:uid="{00000000-0005-0000-0000-000027920000}"/>
    <cellStyle name="Normal 4 2 5 7 2" xfId="32251" xr:uid="{00000000-0005-0000-0000-000028920000}"/>
    <cellStyle name="Normal 4 2 5 7 2 2" xfId="32252" xr:uid="{00000000-0005-0000-0000-000029920000}"/>
    <cellStyle name="Normal 4 2 5 7 3" xfId="32253" xr:uid="{00000000-0005-0000-0000-00002A920000}"/>
    <cellStyle name="Normal 4 2 5 7 3 2" xfId="32254" xr:uid="{00000000-0005-0000-0000-00002B920000}"/>
    <cellStyle name="Normal 4 2 5 7 4" xfId="32255" xr:uid="{00000000-0005-0000-0000-00002C920000}"/>
    <cellStyle name="Normal 4 2 5 8" xfId="32256" xr:uid="{00000000-0005-0000-0000-00002D920000}"/>
    <cellStyle name="Normal 4 2 5 8 2" xfId="32257" xr:uid="{00000000-0005-0000-0000-00002E920000}"/>
    <cellStyle name="Normal 4 2 5 9" xfId="32258" xr:uid="{00000000-0005-0000-0000-00002F920000}"/>
    <cellStyle name="Normal 4 2 5 9 2" xfId="32259" xr:uid="{00000000-0005-0000-0000-000030920000}"/>
    <cellStyle name="Normal 4 2 6" xfId="32260" xr:uid="{00000000-0005-0000-0000-000031920000}"/>
    <cellStyle name="Normal 4 2 6 2" xfId="32261" xr:uid="{00000000-0005-0000-0000-000032920000}"/>
    <cellStyle name="Normal 4 2 6 2 2" xfId="32262" xr:uid="{00000000-0005-0000-0000-000033920000}"/>
    <cellStyle name="Normal 4 2 6 2 2 2" xfId="32263" xr:uid="{00000000-0005-0000-0000-000034920000}"/>
    <cellStyle name="Normal 4 2 6 2 2 2 2" xfId="32264" xr:uid="{00000000-0005-0000-0000-000035920000}"/>
    <cellStyle name="Normal 4 2 6 2 2 2 2 2" xfId="32265" xr:uid="{00000000-0005-0000-0000-000036920000}"/>
    <cellStyle name="Normal 4 2 6 2 2 2 3" xfId="32266" xr:uid="{00000000-0005-0000-0000-000037920000}"/>
    <cellStyle name="Normal 4 2 6 2 2 2 3 2" xfId="32267" xr:uid="{00000000-0005-0000-0000-000038920000}"/>
    <cellStyle name="Normal 4 2 6 2 2 2 4" xfId="32268" xr:uid="{00000000-0005-0000-0000-000039920000}"/>
    <cellStyle name="Normal 4 2 6 2 2 3" xfId="32269" xr:uid="{00000000-0005-0000-0000-00003A920000}"/>
    <cellStyle name="Normal 4 2 6 2 2 3 2" xfId="32270" xr:uid="{00000000-0005-0000-0000-00003B920000}"/>
    <cellStyle name="Normal 4 2 6 2 2 4" xfId="32271" xr:uid="{00000000-0005-0000-0000-00003C920000}"/>
    <cellStyle name="Normal 4 2 6 2 2 4 2" xfId="32272" xr:uid="{00000000-0005-0000-0000-00003D920000}"/>
    <cellStyle name="Normal 4 2 6 2 2 5" xfId="32273" xr:uid="{00000000-0005-0000-0000-00003E920000}"/>
    <cellStyle name="Normal 4 2 6 2 3" xfId="32274" xr:uid="{00000000-0005-0000-0000-00003F920000}"/>
    <cellStyle name="Normal 4 2 6 2 3 2" xfId="32275" xr:uid="{00000000-0005-0000-0000-000040920000}"/>
    <cellStyle name="Normal 4 2 6 2 3 2 2" xfId="32276" xr:uid="{00000000-0005-0000-0000-000041920000}"/>
    <cellStyle name="Normal 4 2 6 2 3 3" xfId="32277" xr:uid="{00000000-0005-0000-0000-000042920000}"/>
    <cellStyle name="Normal 4 2 6 2 3 3 2" xfId="32278" xr:uid="{00000000-0005-0000-0000-000043920000}"/>
    <cellStyle name="Normal 4 2 6 2 3 4" xfId="32279" xr:uid="{00000000-0005-0000-0000-000044920000}"/>
    <cellStyle name="Normal 4 2 6 2 4" xfId="32280" xr:uid="{00000000-0005-0000-0000-000045920000}"/>
    <cellStyle name="Normal 4 2 6 2 4 2" xfId="32281" xr:uid="{00000000-0005-0000-0000-000046920000}"/>
    <cellStyle name="Normal 4 2 6 2 5" xfId="32282" xr:uid="{00000000-0005-0000-0000-000047920000}"/>
    <cellStyle name="Normal 4 2 6 2 5 2" xfId="32283" xr:uid="{00000000-0005-0000-0000-000048920000}"/>
    <cellStyle name="Normal 4 2 6 2 6" xfId="32284" xr:uid="{00000000-0005-0000-0000-000049920000}"/>
    <cellStyle name="Normal 4 2 6 3" xfId="32285" xr:uid="{00000000-0005-0000-0000-00004A920000}"/>
    <cellStyle name="Normal 4 2 6 3 2" xfId="32286" xr:uid="{00000000-0005-0000-0000-00004B920000}"/>
    <cellStyle name="Normal 4 2 6 3 2 2" xfId="32287" xr:uid="{00000000-0005-0000-0000-00004C920000}"/>
    <cellStyle name="Normal 4 2 6 3 2 2 2" xfId="32288" xr:uid="{00000000-0005-0000-0000-00004D920000}"/>
    <cellStyle name="Normal 4 2 6 3 2 2 2 2" xfId="32289" xr:uid="{00000000-0005-0000-0000-00004E920000}"/>
    <cellStyle name="Normal 4 2 6 3 2 2 3" xfId="32290" xr:uid="{00000000-0005-0000-0000-00004F920000}"/>
    <cellStyle name="Normal 4 2 6 3 2 2 3 2" xfId="32291" xr:uid="{00000000-0005-0000-0000-000050920000}"/>
    <cellStyle name="Normal 4 2 6 3 2 2 4" xfId="32292" xr:uid="{00000000-0005-0000-0000-000051920000}"/>
    <cellStyle name="Normal 4 2 6 3 2 3" xfId="32293" xr:uid="{00000000-0005-0000-0000-000052920000}"/>
    <cellStyle name="Normal 4 2 6 3 2 3 2" xfId="32294" xr:uid="{00000000-0005-0000-0000-000053920000}"/>
    <cellStyle name="Normal 4 2 6 3 2 4" xfId="32295" xr:uid="{00000000-0005-0000-0000-000054920000}"/>
    <cellStyle name="Normal 4 2 6 3 2 4 2" xfId="32296" xr:uid="{00000000-0005-0000-0000-000055920000}"/>
    <cellStyle name="Normal 4 2 6 3 2 5" xfId="32297" xr:uid="{00000000-0005-0000-0000-000056920000}"/>
    <cellStyle name="Normal 4 2 6 3 3" xfId="32298" xr:uid="{00000000-0005-0000-0000-000057920000}"/>
    <cellStyle name="Normal 4 2 6 3 3 2" xfId="32299" xr:uid="{00000000-0005-0000-0000-000058920000}"/>
    <cellStyle name="Normal 4 2 6 3 3 2 2" xfId="32300" xr:uid="{00000000-0005-0000-0000-000059920000}"/>
    <cellStyle name="Normal 4 2 6 3 3 3" xfId="32301" xr:uid="{00000000-0005-0000-0000-00005A920000}"/>
    <cellStyle name="Normal 4 2 6 3 3 3 2" xfId="32302" xr:uid="{00000000-0005-0000-0000-00005B920000}"/>
    <cellStyle name="Normal 4 2 6 3 3 4" xfId="32303" xr:uid="{00000000-0005-0000-0000-00005C920000}"/>
    <cellStyle name="Normal 4 2 6 3 4" xfId="32304" xr:uid="{00000000-0005-0000-0000-00005D920000}"/>
    <cellStyle name="Normal 4 2 6 3 4 2" xfId="32305" xr:uid="{00000000-0005-0000-0000-00005E920000}"/>
    <cellStyle name="Normal 4 2 6 3 5" xfId="32306" xr:uid="{00000000-0005-0000-0000-00005F920000}"/>
    <cellStyle name="Normal 4 2 6 3 5 2" xfId="32307" xr:uid="{00000000-0005-0000-0000-000060920000}"/>
    <cellStyle name="Normal 4 2 6 3 6" xfId="32308" xr:uid="{00000000-0005-0000-0000-000061920000}"/>
    <cellStyle name="Normal 4 2 6 4" xfId="32309" xr:uid="{00000000-0005-0000-0000-000062920000}"/>
    <cellStyle name="Normal 4 2 6 4 2" xfId="32310" xr:uid="{00000000-0005-0000-0000-000063920000}"/>
    <cellStyle name="Normal 4 2 6 4 2 2" xfId="32311" xr:uid="{00000000-0005-0000-0000-000064920000}"/>
    <cellStyle name="Normal 4 2 6 4 2 2 2" xfId="32312" xr:uid="{00000000-0005-0000-0000-000065920000}"/>
    <cellStyle name="Normal 4 2 6 4 2 3" xfId="32313" xr:uid="{00000000-0005-0000-0000-000066920000}"/>
    <cellStyle name="Normal 4 2 6 4 2 3 2" xfId="32314" xr:uid="{00000000-0005-0000-0000-000067920000}"/>
    <cellStyle name="Normal 4 2 6 4 2 4" xfId="32315" xr:uid="{00000000-0005-0000-0000-000068920000}"/>
    <cellStyle name="Normal 4 2 6 4 3" xfId="32316" xr:uid="{00000000-0005-0000-0000-000069920000}"/>
    <cellStyle name="Normal 4 2 6 4 3 2" xfId="32317" xr:uid="{00000000-0005-0000-0000-00006A920000}"/>
    <cellStyle name="Normal 4 2 6 4 4" xfId="32318" xr:uid="{00000000-0005-0000-0000-00006B920000}"/>
    <cellStyle name="Normal 4 2 6 4 4 2" xfId="32319" xr:uid="{00000000-0005-0000-0000-00006C920000}"/>
    <cellStyle name="Normal 4 2 6 4 5" xfId="32320" xr:uid="{00000000-0005-0000-0000-00006D920000}"/>
    <cellStyle name="Normal 4 2 6 5" xfId="32321" xr:uid="{00000000-0005-0000-0000-00006E920000}"/>
    <cellStyle name="Normal 4 2 6 5 2" xfId="32322" xr:uid="{00000000-0005-0000-0000-00006F920000}"/>
    <cellStyle name="Normal 4 2 6 5 2 2" xfId="32323" xr:uid="{00000000-0005-0000-0000-000070920000}"/>
    <cellStyle name="Normal 4 2 6 5 3" xfId="32324" xr:uid="{00000000-0005-0000-0000-000071920000}"/>
    <cellStyle name="Normal 4 2 6 5 3 2" xfId="32325" xr:uid="{00000000-0005-0000-0000-000072920000}"/>
    <cellStyle name="Normal 4 2 6 5 4" xfId="32326" xr:uid="{00000000-0005-0000-0000-000073920000}"/>
    <cellStyle name="Normal 4 2 6 6" xfId="32327" xr:uid="{00000000-0005-0000-0000-000074920000}"/>
    <cellStyle name="Normal 4 2 6 6 2" xfId="32328" xr:uid="{00000000-0005-0000-0000-000075920000}"/>
    <cellStyle name="Normal 4 2 6 6 2 2" xfId="32329" xr:uid="{00000000-0005-0000-0000-000076920000}"/>
    <cellStyle name="Normal 4 2 6 6 3" xfId="32330" xr:uid="{00000000-0005-0000-0000-000077920000}"/>
    <cellStyle name="Normal 4 2 6 6 3 2" xfId="32331" xr:uid="{00000000-0005-0000-0000-000078920000}"/>
    <cellStyle name="Normal 4 2 6 6 4" xfId="32332" xr:uid="{00000000-0005-0000-0000-000079920000}"/>
    <cellStyle name="Normal 4 2 6 7" xfId="32333" xr:uid="{00000000-0005-0000-0000-00007A920000}"/>
    <cellStyle name="Normal 4 2 6 7 2" xfId="32334" xr:uid="{00000000-0005-0000-0000-00007B920000}"/>
    <cellStyle name="Normal 4 2 6 8" xfId="32335" xr:uid="{00000000-0005-0000-0000-00007C920000}"/>
    <cellStyle name="Normal 4 2 6 8 2" xfId="32336" xr:uid="{00000000-0005-0000-0000-00007D920000}"/>
    <cellStyle name="Normal 4 2 6 9" xfId="32337" xr:uid="{00000000-0005-0000-0000-00007E920000}"/>
    <cellStyle name="Normal 4 2 7" xfId="32338" xr:uid="{00000000-0005-0000-0000-00007F920000}"/>
    <cellStyle name="Normal 4 2 7 2" xfId="32339" xr:uid="{00000000-0005-0000-0000-000080920000}"/>
    <cellStyle name="Normal 4 2 7 2 2" xfId="32340" xr:uid="{00000000-0005-0000-0000-000081920000}"/>
    <cellStyle name="Normal 4 2 7 2 2 2" xfId="32341" xr:uid="{00000000-0005-0000-0000-000082920000}"/>
    <cellStyle name="Normal 4 2 7 2 2 2 2" xfId="32342" xr:uid="{00000000-0005-0000-0000-000083920000}"/>
    <cellStyle name="Normal 4 2 7 2 2 2 2 2" xfId="32343" xr:uid="{00000000-0005-0000-0000-000084920000}"/>
    <cellStyle name="Normal 4 2 7 2 2 2 3" xfId="32344" xr:uid="{00000000-0005-0000-0000-000085920000}"/>
    <cellStyle name="Normal 4 2 7 2 2 2 3 2" xfId="32345" xr:uid="{00000000-0005-0000-0000-000086920000}"/>
    <cellStyle name="Normal 4 2 7 2 2 2 4" xfId="32346" xr:uid="{00000000-0005-0000-0000-000087920000}"/>
    <cellStyle name="Normal 4 2 7 2 2 3" xfId="32347" xr:uid="{00000000-0005-0000-0000-000088920000}"/>
    <cellStyle name="Normal 4 2 7 2 2 3 2" xfId="32348" xr:uid="{00000000-0005-0000-0000-000089920000}"/>
    <cellStyle name="Normal 4 2 7 2 2 4" xfId="32349" xr:uid="{00000000-0005-0000-0000-00008A920000}"/>
    <cellStyle name="Normal 4 2 7 2 2 4 2" xfId="32350" xr:uid="{00000000-0005-0000-0000-00008B920000}"/>
    <cellStyle name="Normal 4 2 7 2 2 5" xfId="32351" xr:uid="{00000000-0005-0000-0000-00008C920000}"/>
    <cellStyle name="Normal 4 2 7 2 3" xfId="32352" xr:uid="{00000000-0005-0000-0000-00008D920000}"/>
    <cellStyle name="Normal 4 2 7 2 3 2" xfId="32353" xr:uid="{00000000-0005-0000-0000-00008E920000}"/>
    <cellStyle name="Normal 4 2 7 2 3 2 2" xfId="32354" xr:uid="{00000000-0005-0000-0000-00008F920000}"/>
    <cellStyle name="Normal 4 2 7 2 3 3" xfId="32355" xr:uid="{00000000-0005-0000-0000-000090920000}"/>
    <cellStyle name="Normal 4 2 7 2 3 3 2" xfId="32356" xr:uid="{00000000-0005-0000-0000-000091920000}"/>
    <cellStyle name="Normal 4 2 7 2 3 4" xfId="32357" xr:uid="{00000000-0005-0000-0000-000092920000}"/>
    <cellStyle name="Normal 4 2 7 2 4" xfId="32358" xr:uid="{00000000-0005-0000-0000-000093920000}"/>
    <cellStyle name="Normal 4 2 7 2 4 2" xfId="32359" xr:uid="{00000000-0005-0000-0000-000094920000}"/>
    <cellStyle name="Normal 4 2 7 2 5" xfId="32360" xr:uid="{00000000-0005-0000-0000-000095920000}"/>
    <cellStyle name="Normal 4 2 7 2 5 2" xfId="32361" xr:uid="{00000000-0005-0000-0000-000096920000}"/>
    <cellStyle name="Normal 4 2 7 2 6" xfId="32362" xr:uid="{00000000-0005-0000-0000-000097920000}"/>
    <cellStyle name="Normal 4 2 7 3" xfId="32363" xr:uid="{00000000-0005-0000-0000-000098920000}"/>
    <cellStyle name="Normal 4 2 7 3 2" xfId="32364" xr:uid="{00000000-0005-0000-0000-000099920000}"/>
    <cellStyle name="Normal 4 2 7 3 2 2" xfId="32365" xr:uid="{00000000-0005-0000-0000-00009A920000}"/>
    <cellStyle name="Normal 4 2 7 3 2 2 2" xfId="32366" xr:uid="{00000000-0005-0000-0000-00009B920000}"/>
    <cellStyle name="Normal 4 2 7 3 2 2 2 2" xfId="32367" xr:uid="{00000000-0005-0000-0000-00009C920000}"/>
    <cellStyle name="Normal 4 2 7 3 2 2 3" xfId="32368" xr:uid="{00000000-0005-0000-0000-00009D920000}"/>
    <cellStyle name="Normal 4 2 7 3 2 2 3 2" xfId="32369" xr:uid="{00000000-0005-0000-0000-00009E920000}"/>
    <cellStyle name="Normal 4 2 7 3 2 2 4" xfId="32370" xr:uid="{00000000-0005-0000-0000-00009F920000}"/>
    <cellStyle name="Normal 4 2 7 3 2 3" xfId="32371" xr:uid="{00000000-0005-0000-0000-0000A0920000}"/>
    <cellStyle name="Normal 4 2 7 3 2 3 2" xfId="32372" xr:uid="{00000000-0005-0000-0000-0000A1920000}"/>
    <cellStyle name="Normal 4 2 7 3 2 4" xfId="32373" xr:uid="{00000000-0005-0000-0000-0000A2920000}"/>
    <cellStyle name="Normal 4 2 7 3 2 4 2" xfId="32374" xr:uid="{00000000-0005-0000-0000-0000A3920000}"/>
    <cellStyle name="Normal 4 2 7 3 2 5" xfId="32375" xr:uid="{00000000-0005-0000-0000-0000A4920000}"/>
    <cellStyle name="Normal 4 2 7 3 3" xfId="32376" xr:uid="{00000000-0005-0000-0000-0000A5920000}"/>
    <cellStyle name="Normal 4 2 7 3 3 2" xfId="32377" xr:uid="{00000000-0005-0000-0000-0000A6920000}"/>
    <cellStyle name="Normal 4 2 7 3 3 2 2" xfId="32378" xr:uid="{00000000-0005-0000-0000-0000A7920000}"/>
    <cellStyle name="Normal 4 2 7 3 3 3" xfId="32379" xr:uid="{00000000-0005-0000-0000-0000A8920000}"/>
    <cellStyle name="Normal 4 2 7 3 3 3 2" xfId="32380" xr:uid="{00000000-0005-0000-0000-0000A9920000}"/>
    <cellStyle name="Normal 4 2 7 3 3 4" xfId="32381" xr:uid="{00000000-0005-0000-0000-0000AA920000}"/>
    <cellStyle name="Normal 4 2 7 3 4" xfId="32382" xr:uid="{00000000-0005-0000-0000-0000AB920000}"/>
    <cellStyle name="Normal 4 2 7 3 4 2" xfId="32383" xr:uid="{00000000-0005-0000-0000-0000AC920000}"/>
    <cellStyle name="Normal 4 2 7 3 5" xfId="32384" xr:uid="{00000000-0005-0000-0000-0000AD920000}"/>
    <cellStyle name="Normal 4 2 7 3 5 2" xfId="32385" xr:uid="{00000000-0005-0000-0000-0000AE920000}"/>
    <cellStyle name="Normal 4 2 7 3 6" xfId="32386" xr:uid="{00000000-0005-0000-0000-0000AF920000}"/>
    <cellStyle name="Normal 4 2 7 4" xfId="32387" xr:uid="{00000000-0005-0000-0000-0000B0920000}"/>
    <cellStyle name="Normal 4 2 7 4 2" xfId="32388" xr:uid="{00000000-0005-0000-0000-0000B1920000}"/>
    <cellStyle name="Normal 4 2 7 4 2 2" xfId="32389" xr:uid="{00000000-0005-0000-0000-0000B2920000}"/>
    <cellStyle name="Normal 4 2 7 4 2 2 2" xfId="32390" xr:uid="{00000000-0005-0000-0000-0000B3920000}"/>
    <cellStyle name="Normal 4 2 7 4 2 3" xfId="32391" xr:uid="{00000000-0005-0000-0000-0000B4920000}"/>
    <cellStyle name="Normal 4 2 7 4 2 3 2" xfId="32392" xr:uid="{00000000-0005-0000-0000-0000B5920000}"/>
    <cellStyle name="Normal 4 2 7 4 2 4" xfId="32393" xr:uid="{00000000-0005-0000-0000-0000B6920000}"/>
    <cellStyle name="Normal 4 2 7 4 3" xfId="32394" xr:uid="{00000000-0005-0000-0000-0000B7920000}"/>
    <cellStyle name="Normal 4 2 7 4 3 2" xfId="32395" xr:uid="{00000000-0005-0000-0000-0000B8920000}"/>
    <cellStyle name="Normal 4 2 7 4 4" xfId="32396" xr:uid="{00000000-0005-0000-0000-0000B9920000}"/>
    <cellStyle name="Normal 4 2 7 4 4 2" xfId="32397" xr:uid="{00000000-0005-0000-0000-0000BA920000}"/>
    <cellStyle name="Normal 4 2 7 4 5" xfId="32398" xr:uid="{00000000-0005-0000-0000-0000BB920000}"/>
    <cellStyle name="Normal 4 2 7 5" xfId="32399" xr:uid="{00000000-0005-0000-0000-0000BC920000}"/>
    <cellStyle name="Normal 4 2 7 5 2" xfId="32400" xr:uid="{00000000-0005-0000-0000-0000BD920000}"/>
    <cellStyle name="Normal 4 2 7 5 2 2" xfId="32401" xr:uid="{00000000-0005-0000-0000-0000BE920000}"/>
    <cellStyle name="Normal 4 2 7 5 3" xfId="32402" xr:uid="{00000000-0005-0000-0000-0000BF920000}"/>
    <cellStyle name="Normal 4 2 7 5 3 2" xfId="32403" xr:uid="{00000000-0005-0000-0000-0000C0920000}"/>
    <cellStyle name="Normal 4 2 7 5 4" xfId="32404" xr:uid="{00000000-0005-0000-0000-0000C1920000}"/>
    <cellStyle name="Normal 4 2 7 6" xfId="32405" xr:uid="{00000000-0005-0000-0000-0000C2920000}"/>
    <cellStyle name="Normal 4 2 7 6 2" xfId="32406" xr:uid="{00000000-0005-0000-0000-0000C3920000}"/>
    <cellStyle name="Normal 4 2 7 6 2 2" xfId="32407" xr:uid="{00000000-0005-0000-0000-0000C4920000}"/>
    <cellStyle name="Normal 4 2 7 6 3" xfId="32408" xr:uid="{00000000-0005-0000-0000-0000C5920000}"/>
    <cellStyle name="Normal 4 2 7 6 3 2" xfId="32409" xr:uid="{00000000-0005-0000-0000-0000C6920000}"/>
    <cellStyle name="Normal 4 2 7 6 4" xfId="32410" xr:uid="{00000000-0005-0000-0000-0000C7920000}"/>
    <cellStyle name="Normal 4 2 7 7" xfId="32411" xr:uid="{00000000-0005-0000-0000-0000C8920000}"/>
    <cellStyle name="Normal 4 2 7 7 2" xfId="32412" xr:uid="{00000000-0005-0000-0000-0000C9920000}"/>
    <cellStyle name="Normal 4 2 7 8" xfId="32413" xr:uid="{00000000-0005-0000-0000-0000CA920000}"/>
    <cellStyle name="Normal 4 2 7 8 2" xfId="32414" xr:uid="{00000000-0005-0000-0000-0000CB920000}"/>
    <cellStyle name="Normal 4 2 7 9" xfId="32415" xr:uid="{00000000-0005-0000-0000-0000CC920000}"/>
    <cellStyle name="Normal 4 2 8" xfId="32416" xr:uid="{00000000-0005-0000-0000-0000CD920000}"/>
    <cellStyle name="Normal 4 2 8 2" xfId="32417" xr:uid="{00000000-0005-0000-0000-0000CE920000}"/>
    <cellStyle name="Normal 4 2 8 2 2" xfId="32418" xr:uid="{00000000-0005-0000-0000-0000CF920000}"/>
    <cellStyle name="Normal 4 2 8 2 2 2" xfId="32419" xr:uid="{00000000-0005-0000-0000-0000D0920000}"/>
    <cellStyle name="Normal 4 2 8 2 2 2 2" xfId="32420" xr:uid="{00000000-0005-0000-0000-0000D1920000}"/>
    <cellStyle name="Normal 4 2 8 2 2 3" xfId="32421" xr:uid="{00000000-0005-0000-0000-0000D2920000}"/>
    <cellStyle name="Normal 4 2 8 2 2 3 2" xfId="32422" xr:uid="{00000000-0005-0000-0000-0000D3920000}"/>
    <cellStyle name="Normal 4 2 8 2 2 4" xfId="32423" xr:uid="{00000000-0005-0000-0000-0000D4920000}"/>
    <cellStyle name="Normal 4 2 8 2 3" xfId="32424" xr:uid="{00000000-0005-0000-0000-0000D5920000}"/>
    <cellStyle name="Normal 4 2 8 2 3 2" xfId="32425" xr:uid="{00000000-0005-0000-0000-0000D6920000}"/>
    <cellStyle name="Normal 4 2 8 2 4" xfId="32426" xr:uid="{00000000-0005-0000-0000-0000D7920000}"/>
    <cellStyle name="Normal 4 2 8 2 4 2" xfId="32427" xr:uid="{00000000-0005-0000-0000-0000D8920000}"/>
    <cellStyle name="Normal 4 2 8 2 5" xfId="32428" xr:uid="{00000000-0005-0000-0000-0000D9920000}"/>
    <cellStyle name="Normal 4 2 8 3" xfId="32429" xr:uid="{00000000-0005-0000-0000-0000DA920000}"/>
    <cellStyle name="Normal 4 2 8 3 2" xfId="32430" xr:uid="{00000000-0005-0000-0000-0000DB920000}"/>
    <cellStyle name="Normal 4 2 8 3 2 2" xfId="32431" xr:uid="{00000000-0005-0000-0000-0000DC920000}"/>
    <cellStyle name="Normal 4 2 8 3 3" xfId="32432" xr:uid="{00000000-0005-0000-0000-0000DD920000}"/>
    <cellStyle name="Normal 4 2 8 3 3 2" xfId="32433" xr:uid="{00000000-0005-0000-0000-0000DE920000}"/>
    <cellStyle name="Normal 4 2 8 3 4" xfId="32434" xr:uid="{00000000-0005-0000-0000-0000DF920000}"/>
    <cellStyle name="Normal 4 2 8 4" xfId="32435" xr:uid="{00000000-0005-0000-0000-0000E0920000}"/>
    <cellStyle name="Normal 4 2 8 4 2" xfId="32436" xr:uid="{00000000-0005-0000-0000-0000E1920000}"/>
    <cellStyle name="Normal 4 2 8 5" xfId="32437" xr:uid="{00000000-0005-0000-0000-0000E2920000}"/>
    <cellStyle name="Normal 4 2 8 5 2" xfId="32438" xr:uid="{00000000-0005-0000-0000-0000E3920000}"/>
    <cellStyle name="Normal 4 2 8 6" xfId="32439" xr:uid="{00000000-0005-0000-0000-0000E4920000}"/>
    <cellStyle name="Normal 4 2 9" xfId="32440" xr:uid="{00000000-0005-0000-0000-0000E5920000}"/>
    <cellStyle name="Normal 4 2 9 2" xfId="32441" xr:uid="{00000000-0005-0000-0000-0000E6920000}"/>
    <cellStyle name="Normal 4 2 9 2 2" xfId="32442" xr:uid="{00000000-0005-0000-0000-0000E7920000}"/>
    <cellStyle name="Normal 4 2 9 2 2 2" xfId="32443" xr:uid="{00000000-0005-0000-0000-0000E8920000}"/>
    <cellStyle name="Normal 4 2 9 2 2 2 2" xfId="32444" xr:uid="{00000000-0005-0000-0000-0000E9920000}"/>
    <cellStyle name="Normal 4 2 9 2 2 3" xfId="32445" xr:uid="{00000000-0005-0000-0000-0000EA920000}"/>
    <cellStyle name="Normal 4 2 9 2 2 3 2" xfId="32446" xr:uid="{00000000-0005-0000-0000-0000EB920000}"/>
    <cellStyle name="Normal 4 2 9 2 2 4" xfId="32447" xr:uid="{00000000-0005-0000-0000-0000EC920000}"/>
    <cellStyle name="Normal 4 2 9 2 3" xfId="32448" xr:uid="{00000000-0005-0000-0000-0000ED920000}"/>
    <cellStyle name="Normal 4 2 9 2 3 2" xfId="32449" xr:uid="{00000000-0005-0000-0000-0000EE920000}"/>
    <cellStyle name="Normal 4 2 9 2 4" xfId="32450" xr:uid="{00000000-0005-0000-0000-0000EF920000}"/>
    <cellStyle name="Normal 4 2 9 2 4 2" xfId="32451" xr:uid="{00000000-0005-0000-0000-0000F0920000}"/>
    <cellStyle name="Normal 4 2 9 2 5" xfId="32452" xr:uid="{00000000-0005-0000-0000-0000F1920000}"/>
    <cellStyle name="Normal 4 2 9 3" xfId="32453" xr:uid="{00000000-0005-0000-0000-0000F2920000}"/>
    <cellStyle name="Normal 4 2 9 3 2" xfId="32454" xr:uid="{00000000-0005-0000-0000-0000F3920000}"/>
    <cellStyle name="Normal 4 2 9 3 2 2" xfId="32455" xr:uid="{00000000-0005-0000-0000-0000F4920000}"/>
    <cellStyle name="Normal 4 2 9 3 3" xfId="32456" xr:uid="{00000000-0005-0000-0000-0000F5920000}"/>
    <cellStyle name="Normal 4 2 9 3 3 2" xfId="32457" xr:uid="{00000000-0005-0000-0000-0000F6920000}"/>
    <cellStyle name="Normal 4 2 9 3 4" xfId="32458" xr:uid="{00000000-0005-0000-0000-0000F7920000}"/>
    <cellStyle name="Normal 4 2 9 4" xfId="32459" xr:uid="{00000000-0005-0000-0000-0000F8920000}"/>
    <cellStyle name="Normal 4 2 9 4 2" xfId="32460" xr:uid="{00000000-0005-0000-0000-0000F9920000}"/>
    <cellStyle name="Normal 4 2 9 5" xfId="32461" xr:uid="{00000000-0005-0000-0000-0000FA920000}"/>
    <cellStyle name="Normal 4 2 9 5 2" xfId="32462" xr:uid="{00000000-0005-0000-0000-0000FB920000}"/>
    <cellStyle name="Normal 4 2 9 6" xfId="32463" xr:uid="{00000000-0005-0000-0000-0000FC920000}"/>
    <cellStyle name="Normal 4 20" xfId="32464" xr:uid="{00000000-0005-0000-0000-0000FD920000}"/>
    <cellStyle name="Normal 4 20 2" xfId="32465" xr:uid="{00000000-0005-0000-0000-0000FE920000}"/>
    <cellStyle name="Normal 4 20 2 2" xfId="32466" xr:uid="{00000000-0005-0000-0000-0000FF920000}"/>
    <cellStyle name="Normal 4 20 2 2 2" xfId="32467" xr:uid="{00000000-0005-0000-0000-000000930000}"/>
    <cellStyle name="Normal 4 20 2 2 2 2" xfId="32468" xr:uid="{00000000-0005-0000-0000-000001930000}"/>
    <cellStyle name="Normal 4 20 2 2 2 2 2" xfId="32469" xr:uid="{00000000-0005-0000-0000-000002930000}"/>
    <cellStyle name="Normal 4 20 2 2 2 3" xfId="32470" xr:uid="{00000000-0005-0000-0000-000003930000}"/>
    <cellStyle name="Normal 4 20 2 2 2 3 2" xfId="32471" xr:uid="{00000000-0005-0000-0000-000004930000}"/>
    <cellStyle name="Normal 4 20 2 2 2 4" xfId="32472" xr:uid="{00000000-0005-0000-0000-000005930000}"/>
    <cellStyle name="Normal 4 20 2 2 3" xfId="32473" xr:uid="{00000000-0005-0000-0000-000006930000}"/>
    <cellStyle name="Normal 4 20 2 2 3 2" xfId="32474" xr:uid="{00000000-0005-0000-0000-000007930000}"/>
    <cellStyle name="Normal 4 20 2 2 4" xfId="32475" xr:uid="{00000000-0005-0000-0000-000008930000}"/>
    <cellStyle name="Normal 4 20 2 2 4 2" xfId="32476" xr:uid="{00000000-0005-0000-0000-000009930000}"/>
    <cellStyle name="Normal 4 20 2 2 5" xfId="32477" xr:uid="{00000000-0005-0000-0000-00000A930000}"/>
    <cellStyle name="Normal 4 20 2 3" xfId="32478" xr:uid="{00000000-0005-0000-0000-00000B930000}"/>
    <cellStyle name="Normal 4 20 2 3 2" xfId="32479" xr:uid="{00000000-0005-0000-0000-00000C930000}"/>
    <cellStyle name="Normal 4 20 2 3 2 2" xfId="32480" xr:uid="{00000000-0005-0000-0000-00000D930000}"/>
    <cellStyle name="Normal 4 20 2 3 3" xfId="32481" xr:uid="{00000000-0005-0000-0000-00000E930000}"/>
    <cellStyle name="Normal 4 20 2 3 3 2" xfId="32482" xr:uid="{00000000-0005-0000-0000-00000F930000}"/>
    <cellStyle name="Normal 4 20 2 3 4" xfId="32483" xr:uid="{00000000-0005-0000-0000-000010930000}"/>
    <cellStyle name="Normal 4 20 2 4" xfId="32484" xr:uid="{00000000-0005-0000-0000-000011930000}"/>
    <cellStyle name="Normal 4 20 2 4 2" xfId="32485" xr:uid="{00000000-0005-0000-0000-000012930000}"/>
    <cellStyle name="Normal 4 20 2 5" xfId="32486" xr:uid="{00000000-0005-0000-0000-000013930000}"/>
    <cellStyle name="Normal 4 20 2 5 2" xfId="32487" xr:uid="{00000000-0005-0000-0000-000014930000}"/>
    <cellStyle name="Normal 4 20 2 6" xfId="32488" xr:uid="{00000000-0005-0000-0000-000015930000}"/>
    <cellStyle name="Normal 4 20 3" xfId="32489" xr:uid="{00000000-0005-0000-0000-000016930000}"/>
    <cellStyle name="Normal 4 20 3 2" xfId="32490" xr:uid="{00000000-0005-0000-0000-000017930000}"/>
    <cellStyle name="Normal 4 20 3 2 2" xfId="32491" xr:uid="{00000000-0005-0000-0000-000018930000}"/>
    <cellStyle name="Normal 4 20 3 2 2 2" xfId="32492" xr:uid="{00000000-0005-0000-0000-000019930000}"/>
    <cellStyle name="Normal 4 20 3 2 2 2 2" xfId="32493" xr:uid="{00000000-0005-0000-0000-00001A930000}"/>
    <cellStyle name="Normal 4 20 3 2 2 3" xfId="32494" xr:uid="{00000000-0005-0000-0000-00001B930000}"/>
    <cellStyle name="Normal 4 20 3 2 2 3 2" xfId="32495" xr:uid="{00000000-0005-0000-0000-00001C930000}"/>
    <cellStyle name="Normal 4 20 3 2 2 4" xfId="32496" xr:uid="{00000000-0005-0000-0000-00001D930000}"/>
    <cellStyle name="Normal 4 20 3 2 3" xfId="32497" xr:uid="{00000000-0005-0000-0000-00001E930000}"/>
    <cellStyle name="Normal 4 20 3 2 3 2" xfId="32498" xr:uid="{00000000-0005-0000-0000-00001F930000}"/>
    <cellStyle name="Normal 4 20 3 2 4" xfId="32499" xr:uid="{00000000-0005-0000-0000-000020930000}"/>
    <cellStyle name="Normal 4 20 3 2 4 2" xfId="32500" xr:uid="{00000000-0005-0000-0000-000021930000}"/>
    <cellStyle name="Normal 4 20 3 2 5" xfId="32501" xr:uid="{00000000-0005-0000-0000-000022930000}"/>
    <cellStyle name="Normal 4 20 3 3" xfId="32502" xr:uid="{00000000-0005-0000-0000-000023930000}"/>
    <cellStyle name="Normal 4 20 3 3 2" xfId="32503" xr:uid="{00000000-0005-0000-0000-000024930000}"/>
    <cellStyle name="Normal 4 20 3 3 2 2" xfId="32504" xr:uid="{00000000-0005-0000-0000-000025930000}"/>
    <cellStyle name="Normal 4 20 3 3 3" xfId="32505" xr:uid="{00000000-0005-0000-0000-000026930000}"/>
    <cellStyle name="Normal 4 20 3 3 3 2" xfId="32506" xr:uid="{00000000-0005-0000-0000-000027930000}"/>
    <cellStyle name="Normal 4 20 3 3 4" xfId="32507" xr:uid="{00000000-0005-0000-0000-000028930000}"/>
    <cellStyle name="Normal 4 20 3 4" xfId="32508" xr:uid="{00000000-0005-0000-0000-000029930000}"/>
    <cellStyle name="Normal 4 20 3 4 2" xfId="32509" xr:uid="{00000000-0005-0000-0000-00002A930000}"/>
    <cellStyle name="Normal 4 20 3 5" xfId="32510" xr:uid="{00000000-0005-0000-0000-00002B930000}"/>
    <cellStyle name="Normal 4 20 3 5 2" xfId="32511" xr:uid="{00000000-0005-0000-0000-00002C930000}"/>
    <cellStyle name="Normal 4 20 3 6" xfId="32512" xr:uid="{00000000-0005-0000-0000-00002D930000}"/>
    <cellStyle name="Normal 4 20 4" xfId="32513" xr:uid="{00000000-0005-0000-0000-00002E930000}"/>
    <cellStyle name="Normal 4 20 4 2" xfId="32514" xr:uid="{00000000-0005-0000-0000-00002F930000}"/>
    <cellStyle name="Normal 4 20 4 2 2" xfId="32515" xr:uid="{00000000-0005-0000-0000-000030930000}"/>
    <cellStyle name="Normal 4 20 4 2 2 2" xfId="32516" xr:uid="{00000000-0005-0000-0000-000031930000}"/>
    <cellStyle name="Normal 4 20 4 2 3" xfId="32517" xr:uid="{00000000-0005-0000-0000-000032930000}"/>
    <cellStyle name="Normal 4 20 4 2 3 2" xfId="32518" xr:uid="{00000000-0005-0000-0000-000033930000}"/>
    <cellStyle name="Normal 4 20 4 2 4" xfId="32519" xr:uid="{00000000-0005-0000-0000-000034930000}"/>
    <cellStyle name="Normal 4 20 4 3" xfId="32520" xr:uid="{00000000-0005-0000-0000-000035930000}"/>
    <cellStyle name="Normal 4 20 4 3 2" xfId="32521" xr:uid="{00000000-0005-0000-0000-000036930000}"/>
    <cellStyle name="Normal 4 20 4 4" xfId="32522" xr:uid="{00000000-0005-0000-0000-000037930000}"/>
    <cellStyle name="Normal 4 20 4 4 2" xfId="32523" xr:uid="{00000000-0005-0000-0000-000038930000}"/>
    <cellStyle name="Normal 4 20 4 5" xfId="32524" xr:uid="{00000000-0005-0000-0000-000039930000}"/>
    <cellStyle name="Normal 4 20 5" xfId="32525" xr:uid="{00000000-0005-0000-0000-00003A930000}"/>
    <cellStyle name="Normal 4 20 5 2" xfId="32526" xr:uid="{00000000-0005-0000-0000-00003B930000}"/>
    <cellStyle name="Normal 4 20 5 2 2" xfId="32527" xr:uid="{00000000-0005-0000-0000-00003C930000}"/>
    <cellStyle name="Normal 4 20 5 3" xfId="32528" xr:uid="{00000000-0005-0000-0000-00003D930000}"/>
    <cellStyle name="Normal 4 20 5 3 2" xfId="32529" xr:uid="{00000000-0005-0000-0000-00003E930000}"/>
    <cellStyle name="Normal 4 20 5 4" xfId="32530" xr:uid="{00000000-0005-0000-0000-00003F930000}"/>
    <cellStyle name="Normal 4 20 6" xfId="32531" xr:uid="{00000000-0005-0000-0000-000040930000}"/>
    <cellStyle name="Normal 4 20 6 2" xfId="32532" xr:uid="{00000000-0005-0000-0000-000041930000}"/>
    <cellStyle name="Normal 4 20 6 2 2" xfId="32533" xr:uid="{00000000-0005-0000-0000-000042930000}"/>
    <cellStyle name="Normal 4 20 6 3" xfId="32534" xr:uid="{00000000-0005-0000-0000-000043930000}"/>
    <cellStyle name="Normal 4 20 6 3 2" xfId="32535" xr:uid="{00000000-0005-0000-0000-000044930000}"/>
    <cellStyle name="Normal 4 20 6 4" xfId="32536" xr:uid="{00000000-0005-0000-0000-000045930000}"/>
    <cellStyle name="Normal 4 20 7" xfId="32537" xr:uid="{00000000-0005-0000-0000-000046930000}"/>
    <cellStyle name="Normal 4 20 7 2" xfId="32538" xr:uid="{00000000-0005-0000-0000-000047930000}"/>
    <cellStyle name="Normal 4 20 8" xfId="32539" xr:uid="{00000000-0005-0000-0000-000048930000}"/>
    <cellStyle name="Normal 4 20 8 2" xfId="32540" xr:uid="{00000000-0005-0000-0000-000049930000}"/>
    <cellStyle name="Normal 4 20 9" xfId="32541" xr:uid="{00000000-0005-0000-0000-00004A930000}"/>
    <cellStyle name="Normal 4 21" xfId="32542" xr:uid="{00000000-0005-0000-0000-00004B930000}"/>
    <cellStyle name="Normal 4 21 2" xfId="32543" xr:uid="{00000000-0005-0000-0000-00004C930000}"/>
    <cellStyle name="Normal 4 21 2 2" xfId="32544" xr:uid="{00000000-0005-0000-0000-00004D930000}"/>
    <cellStyle name="Normal 4 21 2 2 2" xfId="32545" xr:uid="{00000000-0005-0000-0000-00004E930000}"/>
    <cellStyle name="Normal 4 21 2 2 2 2" xfId="32546" xr:uid="{00000000-0005-0000-0000-00004F930000}"/>
    <cellStyle name="Normal 4 21 2 2 2 2 2" xfId="32547" xr:uid="{00000000-0005-0000-0000-000050930000}"/>
    <cellStyle name="Normal 4 21 2 2 2 3" xfId="32548" xr:uid="{00000000-0005-0000-0000-000051930000}"/>
    <cellStyle name="Normal 4 21 2 2 2 3 2" xfId="32549" xr:uid="{00000000-0005-0000-0000-000052930000}"/>
    <cellStyle name="Normal 4 21 2 2 2 4" xfId="32550" xr:uid="{00000000-0005-0000-0000-000053930000}"/>
    <cellStyle name="Normal 4 21 2 2 3" xfId="32551" xr:uid="{00000000-0005-0000-0000-000054930000}"/>
    <cellStyle name="Normal 4 21 2 2 3 2" xfId="32552" xr:uid="{00000000-0005-0000-0000-000055930000}"/>
    <cellStyle name="Normal 4 21 2 2 4" xfId="32553" xr:uid="{00000000-0005-0000-0000-000056930000}"/>
    <cellStyle name="Normal 4 21 2 2 4 2" xfId="32554" xr:uid="{00000000-0005-0000-0000-000057930000}"/>
    <cellStyle name="Normal 4 21 2 2 5" xfId="32555" xr:uid="{00000000-0005-0000-0000-000058930000}"/>
    <cellStyle name="Normal 4 21 2 3" xfId="32556" xr:uid="{00000000-0005-0000-0000-000059930000}"/>
    <cellStyle name="Normal 4 21 2 3 2" xfId="32557" xr:uid="{00000000-0005-0000-0000-00005A930000}"/>
    <cellStyle name="Normal 4 21 2 3 2 2" xfId="32558" xr:uid="{00000000-0005-0000-0000-00005B930000}"/>
    <cellStyle name="Normal 4 21 2 3 3" xfId="32559" xr:uid="{00000000-0005-0000-0000-00005C930000}"/>
    <cellStyle name="Normal 4 21 2 3 3 2" xfId="32560" xr:uid="{00000000-0005-0000-0000-00005D930000}"/>
    <cellStyle name="Normal 4 21 2 3 4" xfId="32561" xr:uid="{00000000-0005-0000-0000-00005E930000}"/>
    <cellStyle name="Normal 4 21 2 4" xfId="32562" xr:uid="{00000000-0005-0000-0000-00005F930000}"/>
    <cellStyle name="Normal 4 21 2 4 2" xfId="32563" xr:uid="{00000000-0005-0000-0000-000060930000}"/>
    <cellStyle name="Normal 4 21 2 5" xfId="32564" xr:uid="{00000000-0005-0000-0000-000061930000}"/>
    <cellStyle name="Normal 4 21 2 5 2" xfId="32565" xr:uid="{00000000-0005-0000-0000-000062930000}"/>
    <cellStyle name="Normal 4 21 2 6" xfId="32566" xr:uid="{00000000-0005-0000-0000-000063930000}"/>
    <cellStyle name="Normal 4 21 3" xfId="32567" xr:uid="{00000000-0005-0000-0000-000064930000}"/>
    <cellStyle name="Normal 4 21 3 2" xfId="32568" xr:uid="{00000000-0005-0000-0000-000065930000}"/>
    <cellStyle name="Normal 4 21 3 2 2" xfId="32569" xr:uid="{00000000-0005-0000-0000-000066930000}"/>
    <cellStyle name="Normal 4 21 3 2 2 2" xfId="32570" xr:uid="{00000000-0005-0000-0000-000067930000}"/>
    <cellStyle name="Normal 4 21 3 2 2 2 2" xfId="32571" xr:uid="{00000000-0005-0000-0000-000068930000}"/>
    <cellStyle name="Normal 4 21 3 2 2 3" xfId="32572" xr:uid="{00000000-0005-0000-0000-000069930000}"/>
    <cellStyle name="Normal 4 21 3 2 2 3 2" xfId="32573" xr:uid="{00000000-0005-0000-0000-00006A930000}"/>
    <cellStyle name="Normal 4 21 3 2 2 4" xfId="32574" xr:uid="{00000000-0005-0000-0000-00006B930000}"/>
    <cellStyle name="Normal 4 21 3 2 3" xfId="32575" xr:uid="{00000000-0005-0000-0000-00006C930000}"/>
    <cellStyle name="Normal 4 21 3 2 3 2" xfId="32576" xr:uid="{00000000-0005-0000-0000-00006D930000}"/>
    <cellStyle name="Normal 4 21 3 2 4" xfId="32577" xr:uid="{00000000-0005-0000-0000-00006E930000}"/>
    <cellStyle name="Normal 4 21 3 2 4 2" xfId="32578" xr:uid="{00000000-0005-0000-0000-00006F930000}"/>
    <cellStyle name="Normal 4 21 3 2 5" xfId="32579" xr:uid="{00000000-0005-0000-0000-000070930000}"/>
    <cellStyle name="Normal 4 21 3 3" xfId="32580" xr:uid="{00000000-0005-0000-0000-000071930000}"/>
    <cellStyle name="Normal 4 21 3 3 2" xfId="32581" xr:uid="{00000000-0005-0000-0000-000072930000}"/>
    <cellStyle name="Normal 4 21 3 3 2 2" xfId="32582" xr:uid="{00000000-0005-0000-0000-000073930000}"/>
    <cellStyle name="Normal 4 21 3 3 3" xfId="32583" xr:uid="{00000000-0005-0000-0000-000074930000}"/>
    <cellStyle name="Normal 4 21 3 3 3 2" xfId="32584" xr:uid="{00000000-0005-0000-0000-000075930000}"/>
    <cellStyle name="Normal 4 21 3 3 4" xfId="32585" xr:uid="{00000000-0005-0000-0000-000076930000}"/>
    <cellStyle name="Normal 4 21 3 4" xfId="32586" xr:uid="{00000000-0005-0000-0000-000077930000}"/>
    <cellStyle name="Normal 4 21 3 4 2" xfId="32587" xr:uid="{00000000-0005-0000-0000-000078930000}"/>
    <cellStyle name="Normal 4 21 3 5" xfId="32588" xr:uid="{00000000-0005-0000-0000-000079930000}"/>
    <cellStyle name="Normal 4 21 3 5 2" xfId="32589" xr:uid="{00000000-0005-0000-0000-00007A930000}"/>
    <cellStyle name="Normal 4 21 3 6" xfId="32590" xr:uid="{00000000-0005-0000-0000-00007B930000}"/>
    <cellStyle name="Normal 4 21 4" xfId="32591" xr:uid="{00000000-0005-0000-0000-00007C930000}"/>
    <cellStyle name="Normal 4 21 4 2" xfId="32592" xr:uid="{00000000-0005-0000-0000-00007D930000}"/>
    <cellStyle name="Normal 4 21 4 2 2" xfId="32593" xr:uid="{00000000-0005-0000-0000-00007E930000}"/>
    <cellStyle name="Normal 4 21 4 2 2 2" xfId="32594" xr:uid="{00000000-0005-0000-0000-00007F930000}"/>
    <cellStyle name="Normal 4 21 4 2 3" xfId="32595" xr:uid="{00000000-0005-0000-0000-000080930000}"/>
    <cellStyle name="Normal 4 21 4 2 3 2" xfId="32596" xr:uid="{00000000-0005-0000-0000-000081930000}"/>
    <cellStyle name="Normal 4 21 4 2 4" xfId="32597" xr:uid="{00000000-0005-0000-0000-000082930000}"/>
    <cellStyle name="Normal 4 21 4 3" xfId="32598" xr:uid="{00000000-0005-0000-0000-000083930000}"/>
    <cellStyle name="Normal 4 21 4 3 2" xfId="32599" xr:uid="{00000000-0005-0000-0000-000084930000}"/>
    <cellStyle name="Normal 4 21 4 4" xfId="32600" xr:uid="{00000000-0005-0000-0000-000085930000}"/>
    <cellStyle name="Normal 4 21 4 4 2" xfId="32601" xr:uid="{00000000-0005-0000-0000-000086930000}"/>
    <cellStyle name="Normal 4 21 4 5" xfId="32602" xr:uid="{00000000-0005-0000-0000-000087930000}"/>
    <cellStyle name="Normal 4 21 5" xfId="32603" xr:uid="{00000000-0005-0000-0000-000088930000}"/>
    <cellStyle name="Normal 4 21 5 2" xfId="32604" xr:uid="{00000000-0005-0000-0000-000089930000}"/>
    <cellStyle name="Normal 4 21 5 2 2" xfId="32605" xr:uid="{00000000-0005-0000-0000-00008A930000}"/>
    <cellStyle name="Normal 4 21 5 3" xfId="32606" xr:uid="{00000000-0005-0000-0000-00008B930000}"/>
    <cellStyle name="Normal 4 21 5 3 2" xfId="32607" xr:uid="{00000000-0005-0000-0000-00008C930000}"/>
    <cellStyle name="Normal 4 21 5 4" xfId="32608" xr:uid="{00000000-0005-0000-0000-00008D930000}"/>
    <cellStyle name="Normal 4 21 6" xfId="32609" xr:uid="{00000000-0005-0000-0000-00008E930000}"/>
    <cellStyle name="Normal 4 21 6 2" xfId="32610" xr:uid="{00000000-0005-0000-0000-00008F930000}"/>
    <cellStyle name="Normal 4 21 6 2 2" xfId="32611" xr:uid="{00000000-0005-0000-0000-000090930000}"/>
    <cellStyle name="Normal 4 21 6 3" xfId="32612" xr:uid="{00000000-0005-0000-0000-000091930000}"/>
    <cellStyle name="Normal 4 21 6 3 2" xfId="32613" xr:uid="{00000000-0005-0000-0000-000092930000}"/>
    <cellStyle name="Normal 4 21 6 4" xfId="32614" xr:uid="{00000000-0005-0000-0000-000093930000}"/>
    <cellStyle name="Normal 4 21 7" xfId="32615" xr:uid="{00000000-0005-0000-0000-000094930000}"/>
    <cellStyle name="Normal 4 21 7 2" xfId="32616" xr:uid="{00000000-0005-0000-0000-000095930000}"/>
    <cellStyle name="Normal 4 21 8" xfId="32617" xr:uid="{00000000-0005-0000-0000-000096930000}"/>
    <cellStyle name="Normal 4 21 8 2" xfId="32618" xr:uid="{00000000-0005-0000-0000-000097930000}"/>
    <cellStyle name="Normal 4 21 9" xfId="32619" xr:uid="{00000000-0005-0000-0000-000098930000}"/>
    <cellStyle name="Normal 4 22" xfId="32620" xr:uid="{00000000-0005-0000-0000-000099930000}"/>
    <cellStyle name="Normal 4 22 2" xfId="32621" xr:uid="{00000000-0005-0000-0000-00009A930000}"/>
    <cellStyle name="Normal 4 22 2 2" xfId="32622" xr:uid="{00000000-0005-0000-0000-00009B930000}"/>
    <cellStyle name="Normal 4 22 2 2 2" xfId="32623" xr:uid="{00000000-0005-0000-0000-00009C930000}"/>
    <cellStyle name="Normal 4 22 2 2 2 2" xfId="32624" xr:uid="{00000000-0005-0000-0000-00009D930000}"/>
    <cellStyle name="Normal 4 22 2 2 3" xfId="32625" xr:uid="{00000000-0005-0000-0000-00009E930000}"/>
    <cellStyle name="Normal 4 22 2 2 3 2" xfId="32626" xr:uid="{00000000-0005-0000-0000-00009F930000}"/>
    <cellStyle name="Normal 4 22 2 2 4" xfId="32627" xr:uid="{00000000-0005-0000-0000-0000A0930000}"/>
    <cellStyle name="Normal 4 22 2 3" xfId="32628" xr:uid="{00000000-0005-0000-0000-0000A1930000}"/>
    <cellStyle name="Normal 4 22 2 3 2" xfId="32629" xr:uid="{00000000-0005-0000-0000-0000A2930000}"/>
    <cellStyle name="Normal 4 22 2 4" xfId="32630" xr:uid="{00000000-0005-0000-0000-0000A3930000}"/>
    <cellStyle name="Normal 4 22 2 4 2" xfId="32631" xr:uid="{00000000-0005-0000-0000-0000A4930000}"/>
    <cellStyle name="Normal 4 22 2 5" xfId="32632" xr:uid="{00000000-0005-0000-0000-0000A5930000}"/>
    <cellStyle name="Normal 4 22 3" xfId="32633" xr:uid="{00000000-0005-0000-0000-0000A6930000}"/>
    <cellStyle name="Normal 4 22 3 2" xfId="32634" xr:uid="{00000000-0005-0000-0000-0000A7930000}"/>
    <cellStyle name="Normal 4 22 3 2 2" xfId="32635" xr:uid="{00000000-0005-0000-0000-0000A8930000}"/>
    <cellStyle name="Normal 4 22 3 3" xfId="32636" xr:uid="{00000000-0005-0000-0000-0000A9930000}"/>
    <cellStyle name="Normal 4 22 3 3 2" xfId="32637" xr:uid="{00000000-0005-0000-0000-0000AA930000}"/>
    <cellStyle name="Normal 4 22 3 4" xfId="32638" xr:uid="{00000000-0005-0000-0000-0000AB930000}"/>
    <cellStyle name="Normal 4 22 4" xfId="32639" xr:uid="{00000000-0005-0000-0000-0000AC930000}"/>
    <cellStyle name="Normal 4 22 4 2" xfId="32640" xr:uid="{00000000-0005-0000-0000-0000AD930000}"/>
    <cellStyle name="Normal 4 22 5" xfId="32641" xr:uid="{00000000-0005-0000-0000-0000AE930000}"/>
    <cellStyle name="Normal 4 22 5 2" xfId="32642" xr:uid="{00000000-0005-0000-0000-0000AF930000}"/>
    <cellStyle name="Normal 4 22 6" xfId="32643" xr:uid="{00000000-0005-0000-0000-0000B0930000}"/>
    <cellStyle name="Normal 4 23" xfId="32644" xr:uid="{00000000-0005-0000-0000-0000B1930000}"/>
    <cellStyle name="Normal 4 23 2" xfId="32645" xr:uid="{00000000-0005-0000-0000-0000B2930000}"/>
    <cellStyle name="Normal 4 23 2 2" xfId="32646" xr:uid="{00000000-0005-0000-0000-0000B3930000}"/>
    <cellStyle name="Normal 4 23 2 2 2" xfId="32647" xr:uid="{00000000-0005-0000-0000-0000B4930000}"/>
    <cellStyle name="Normal 4 23 2 2 2 2" xfId="32648" xr:uid="{00000000-0005-0000-0000-0000B5930000}"/>
    <cellStyle name="Normal 4 23 2 2 3" xfId="32649" xr:uid="{00000000-0005-0000-0000-0000B6930000}"/>
    <cellStyle name="Normal 4 23 2 2 3 2" xfId="32650" xr:uid="{00000000-0005-0000-0000-0000B7930000}"/>
    <cellStyle name="Normal 4 23 2 2 4" xfId="32651" xr:uid="{00000000-0005-0000-0000-0000B8930000}"/>
    <cellStyle name="Normal 4 23 2 3" xfId="32652" xr:uid="{00000000-0005-0000-0000-0000B9930000}"/>
    <cellStyle name="Normal 4 23 2 3 2" xfId="32653" xr:uid="{00000000-0005-0000-0000-0000BA930000}"/>
    <cellStyle name="Normal 4 23 2 4" xfId="32654" xr:uid="{00000000-0005-0000-0000-0000BB930000}"/>
    <cellStyle name="Normal 4 23 2 4 2" xfId="32655" xr:uid="{00000000-0005-0000-0000-0000BC930000}"/>
    <cellStyle name="Normal 4 23 2 5" xfId="32656" xr:uid="{00000000-0005-0000-0000-0000BD930000}"/>
    <cellStyle name="Normal 4 23 3" xfId="32657" xr:uid="{00000000-0005-0000-0000-0000BE930000}"/>
    <cellStyle name="Normal 4 23 3 2" xfId="32658" xr:uid="{00000000-0005-0000-0000-0000BF930000}"/>
    <cellStyle name="Normal 4 23 3 2 2" xfId="32659" xr:uid="{00000000-0005-0000-0000-0000C0930000}"/>
    <cellStyle name="Normal 4 23 3 3" xfId="32660" xr:uid="{00000000-0005-0000-0000-0000C1930000}"/>
    <cellStyle name="Normal 4 23 3 3 2" xfId="32661" xr:uid="{00000000-0005-0000-0000-0000C2930000}"/>
    <cellStyle name="Normal 4 23 3 4" xfId="32662" xr:uid="{00000000-0005-0000-0000-0000C3930000}"/>
    <cellStyle name="Normal 4 23 4" xfId="32663" xr:uid="{00000000-0005-0000-0000-0000C4930000}"/>
    <cellStyle name="Normal 4 23 4 2" xfId="32664" xr:uid="{00000000-0005-0000-0000-0000C5930000}"/>
    <cellStyle name="Normal 4 23 5" xfId="32665" xr:uid="{00000000-0005-0000-0000-0000C6930000}"/>
    <cellStyle name="Normal 4 23 5 2" xfId="32666" xr:uid="{00000000-0005-0000-0000-0000C7930000}"/>
    <cellStyle name="Normal 4 23 6" xfId="32667" xr:uid="{00000000-0005-0000-0000-0000C8930000}"/>
    <cellStyle name="Normal 4 24" xfId="32668" xr:uid="{00000000-0005-0000-0000-0000C9930000}"/>
    <cellStyle name="Normal 4 24 2" xfId="32669" xr:uid="{00000000-0005-0000-0000-0000CA930000}"/>
    <cellStyle name="Normal 4 24 2 2" xfId="32670" xr:uid="{00000000-0005-0000-0000-0000CB930000}"/>
    <cellStyle name="Normal 4 24 2 2 2" xfId="32671" xr:uid="{00000000-0005-0000-0000-0000CC930000}"/>
    <cellStyle name="Normal 4 24 2 3" xfId="32672" xr:uid="{00000000-0005-0000-0000-0000CD930000}"/>
    <cellStyle name="Normal 4 24 2 3 2" xfId="32673" xr:uid="{00000000-0005-0000-0000-0000CE930000}"/>
    <cellStyle name="Normal 4 24 2 4" xfId="32674" xr:uid="{00000000-0005-0000-0000-0000CF930000}"/>
    <cellStyle name="Normal 4 24 3" xfId="32675" xr:uid="{00000000-0005-0000-0000-0000D0930000}"/>
    <cellStyle name="Normal 4 24 3 2" xfId="32676" xr:uid="{00000000-0005-0000-0000-0000D1930000}"/>
    <cellStyle name="Normal 4 24 4" xfId="32677" xr:uid="{00000000-0005-0000-0000-0000D2930000}"/>
    <cellStyle name="Normal 4 24 4 2" xfId="32678" xr:uid="{00000000-0005-0000-0000-0000D3930000}"/>
    <cellStyle name="Normal 4 24 5" xfId="32679" xr:uid="{00000000-0005-0000-0000-0000D4930000}"/>
    <cellStyle name="Normal 4 25" xfId="32680" xr:uid="{00000000-0005-0000-0000-0000D5930000}"/>
    <cellStyle name="Normal 4 25 2" xfId="32681" xr:uid="{00000000-0005-0000-0000-0000D6930000}"/>
    <cellStyle name="Normal 4 25 2 2" xfId="32682" xr:uid="{00000000-0005-0000-0000-0000D7930000}"/>
    <cellStyle name="Normal 4 25 3" xfId="32683" xr:uid="{00000000-0005-0000-0000-0000D8930000}"/>
    <cellStyle name="Normal 4 25 3 2" xfId="32684" xr:uid="{00000000-0005-0000-0000-0000D9930000}"/>
    <cellStyle name="Normal 4 25 4" xfId="32685" xr:uid="{00000000-0005-0000-0000-0000DA930000}"/>
    <cellStyle name="Normal 4 26" xfId="32686" xr:uid="{00000000-0005-0000-0000-0000DB930000}"/>
    <cellStyle name="Normal 4 26 2" xfId="32687" xr:uid="{00000000-0005-0000-0000-0000DC930000}"/>
    <cellStyle name="Normal 4 26 2 2" xfId="32688" xr:uid="{00000000-0005-0000-0000-0000DD930000}"/>
    <cellStyle name="Normal 4 26 3" xfId="32689" xr:uid="{00000000-0005-0000-0000-0000DE930000}"/>
    <cellStyle name="Normal 4 26 3 2" xfId="32690" xr:uid="{00000000-0005-0000-0000-0000DF930000}"/>
    <cellStyle name="Normal 4 26 4" xfId="32691" xr:uid="{00000000-0005-0000-0000-0000E0930000}"/>
    <cellStyle name="Normal 4 27" xfId="32692" xr:uid="{00000000-0005-0000-0000-0000E1930000}"/>
    <cellStyle name="Normal 4 27 2" xfId="32693" xr:uid="{00000000-0005-0000-0000-0000E2930000}"/>
    <cellStyle name="Normal 4 27 2 2" xfId="32694" xr:uid="{00000000-0005-0000-0000-0000E3930000}"/>
    <cellStyle name="Normal 4 27 3" xfId="32695" xr:uid="{00000000-0005-0000-0000-0000E4930000}"/>
    <cellStyle name="Normal 4 27 3 2" xfId="32696" xr:uid="{00000000-0005-0000-0000-0000E5930000}"/>
    <cellStyle name="Normal 4 27 4" xfId="32697" xr:uid="{00000000-0005-0000-0000-0000E6930000}"/>
    <cellStyle name="Normal 4 28" xfId="32698" xr:uid="{00000000-0005-0000-0000-0000E7930000}"/>
    <cellStyle name="Normal 4 28 2" xfId="32699" xr:uid="{00000000-0005-0000-0000-0000E8930000}"/>
    <cellStyle name="Normal 4 29" xfId="32700" xr:uid="{00000000-0005-0000-0000-0000E9930000}"/>
    <cellStyle name="Normal 4 29 2" xfId="32701" xr:uid="{00000000-0005-0000-0000-0000EA930000}"/>
    <cellStyle name="Normal 4 3" xfId="2095" xr:uid="{00000000-0005-0000-0000-0000EB930000}"/>
    <cellStyle name="Normal 4 3 10" xfId="32702" xr:uid="{00000000-0005-0000-0000-0000EC930000}"/>
    <cellStyle name="Normal 4 3 10 2" xfId="32703" xr:uid="{00000000-0005-0000-0000-0000ED930000}"/>
    <cellStyle name="Normal 4 3 10 2 2" xfId="32704" xr:uid="{00000000-0005-0000-0000-0000EE930000}"/>
    <cellStyle name="Normal 4 3 10 3" xfId="32705" xr:uid="{00000000-0005-0000-0000-0000EF930000}"/>
    <cellStyle name="Normal 4 3 10 3 2" xfId="32706" xr:uid="{00000000-0005-0000-0000-0000F0930000}"/>
    <cellStyle name="Normal 4 3 10 4" xfId="32707" xr:uid="{00000000-0005-0000-0000-0000F1930000}"/>
    <cellStyle name="Normal 4 3 11" xfId="32708" xr:uid="{00000000-0005-0000-0000-0000F2930000}"/>
    <cellStyle name="Normal 4 3 11 2" xfId="32709" xr:uid="{00000000-0005-0000-0000-0000F3930000}"/>
    <cellStyle name="Normal 4 3 11 2 2" xfId="32710" xr:uid="{00000000-0005-0000-0000-0000F4930000}"/>
    <cellStyle name="Normal 4 3 11 3" xfId="32711" xr:uid="{00000000-0005-0000-0000-0000F5930000}"/>
    <cellStyle name="Normal 4 3 11 3 2" xfId="32712" xr:uid="{00000000-0005-0000-0000-0000F6930000}"/>
    <cellStyle name="Normal 4 3 11 4" xfId="32713" xr:uid="{00000000-0005-0000-0000-0000F7930000}"/>
    <cellStyle name="Normal 4 3 12" xfId="32714" xr:uid="{00000000-0005-0000-0000-0000F8930000}"/>
    <cellStyle name="Normal 4 3 12 2" xfId="32715" xr:uid="{00000000-0005-0000-0000-0000F9930000}"/>
    <cellStyle name="Normal 4 3 13" xfId="32716" xr:uid="{00000000-0005-0000-0000-0000FA930000}"/>
    <cellStyle name="Normal 4 3 13 2" xfId="32717" xr:uid="{00000000-0005-0000-0000-0000FB930000}"/>
    <cellStyle name="Normal 4 3 14" xfId="32718" xr:uid="{00000000-0005-0000-0000-0000FC930000}"/>
    <cellStyle name="Normal 4 3 15" xfId="43483" xr:uid="{00000000-0005-0000-0000-0000FD930000}"/>
    <cellStyle name="Normal 4 3 2" xfId="4498" xr:uid="{00000000-0005-0000-0000-0000FE930000}"/>
    <cellStyle name="Normal 4 3 2 2" xfId="43484" xr:uid="{00000000-0005-0000-0000-0000FF930000}"/>
    <cellStyle name="Normal 4 3 3" xfId="32719" xr:uid="{00000000-0005-0000-0000-000000940000}"/>
    <cellStyle name="Normal 4 3 3 10" xfId="32720" xr:uid="{00000000-0005-0000-0000-000001940000}"/>
    <cellStyle name="Normal 4 3 3 10 2" xfId="32721" xr:uid="{00000000-0005-0000-0000-000002940000}"/>
    <cellStyle name="Normal 4 3 3 11" xfId="32722" xr:uid="{00000000-0005-0000-0000-000003940000}"/>
    <cellStyle name="Normal 4 3 3 11 2" xfId="32723" xr:uid="{00000000-0005-0000-0000-000004940000}"/>
    <cellStyle name="Normal 4 3 3 12" xfId="32724" xr:uid="{00000000-0005-0000-0000-000005940000}"/>
    <cellStyle name="Normal 4 3 3 13" xfId="43485" xr:uid="{00000000-0005-0000-0000-000006940000}"/>
    <cellStyle name="Normal 4 3 3 2" xfId="32725" xr:uid="{00000000-0005-0000-0000-000007940000}"/>
    <cellStyle name="Normal 4 3 3 2 10" xfId="32726" xr:uid="{00000000-0005-0000-0000-000008940000}"/>
    <cellStyle name="Normal 4 3 3 2 11" xfId="43486" xr:uid="{00000000-0005-0000-0000-000009940000}"/>
    <cellStyle name="Normal 4 3 3 2 2" xfId="32727" xr:uid="{00000000-0005-0000-0000-00000A940000}"/>
    <cellStyle name="Normal 4 3 3 2 2 2" xfId="32728" xr:uid="{00000000-0005-0000-0000-00000B940000}"/>
    <cellStyle name="Normal 4 3 3 2 2 2 2" xfId="32729" xr:uid="{00000000-0005-0000-0000-00000C940000}"/>
    <cellStyle name="Normal 4 3 3 2 2 2 2 2" xfId="32730" xr:uid="{00000000-0005-0000-0000-00000D940000}"/>
    <cellStyle name="Normal 4 3 3 2 2 2 2 2 2" xfId="32731" xr:uid="{00000000-0005-0000-0000-00000E940000}"/>
    <cellStyle name="Normal 4 3 3 2 2 2 2 2 2 2" xfId="32732" xr:uid="{00000000-0005-0000-0000-00000F940000}"/>
    <cellStyle name="Normal 4 3 3 2 2 2 2 2 3" xfId="32733" xr:uid="{00000000-0005-0000-0000-000010940000}"/>
    <cellStyle name="Normal 4 3 3 2 2 2 2 2 3 2" xfId="32734" xr:uid="{00000000-0005-0000-0000-000011940000}"/>
    <cellStyle name="Normal 4 3 3 2 2 2 2 2 4" xfId="32735" xr:uid="{00000000-0005-0000-0000-000012940000}"/>
    <cellStyle name="Normal 4 3 3 2 2 2 2 3" xfId="32736" xr:uid="{00000000-0005-0000-0000-000013940000}"/>
    <cellStyle name="Normal 4 3 3 2 2 2 2 3 2" xfId="32737" xr:uid="{00000000-0005-0000-0000-000014940000}"/>
    <cellStyle name="Normal 4 3 3 2 2 2 2 4" xfId="32738" xr:uid="{00000000-0005-0000-0000-000015940000}"/>
    <cellStyle name="Normal 4 3 3 2 2 2 2 4 2" xfId="32739" xr:uid="{00000000-0005-0000-0000-000016940000}"/>
    <cellStyle name="Normal 4 3 3 2 2 2 2 5" xfId="32740" xr:uid="{00000000-0005-0000-0000-000017940000}"/>
    <cellStyle name="Normal 4 3 3 2 2 2 3" xfId="32741" xr:uid="{00000000-0005-0000-0000-000018940000}"/>
    <cellStyle name="Normal 4 3 3 2 2 2 3 2" xfId="32742" xr:uid="{00000000-0005-0000-0000-000019940000}"/>
    <cellStyle name="Normal 4 3 3 2 2 2 3 2 2" xfId="32743" xr:uid="{00000000-0005-0000-0000-00001A940000}"/>
    <cellStyle name="Normal 4 3 3 2 2 2 3 3" xfId="32744" xr:uid="{00000000-0005-0000-0000-00001B940000}"/>
    <cellStyle name="Normal 4 3 3 2 2 2 3 3 2" xfId="32745" xr:uid="{00000000-0005-0000-0000-00001C940000}"/>
    <cellStyle name="Normal 4 3 3 2 2 2 3 4" xfId="32746" xr:uid="{00000000-0005-0000-0000-00001D940000}"/>
    <cellStyle name="Normal 4 3 3 2 2 2 4" xfId="32747" xr:uid="{00000000-0005-0000-0000-00001E940000}"/>
    <cellStyle name="Normal 4 3 3 2 2 2 4 2" xfId="32748" xr:uid="{00000000-0005-0000-0000-00001F940000}"/>
    <cellStyle name="Normal 4 3 3 2 2 2 5" xfId="32749" xr:uid="{00000000-0005-0000-0000-000020940000}"/>
    <cellStyle name="Normal 4 3 3 2 2 2 5 2" xfId="32750" xr:uid="{00000000-0005-0000-0000-000021940000}"/>
    <cellStyle name="Normal 4 3 3 2 2 2 6" xfId="32751" xr:uid="{00000000-0005-0000-0000-000022940000}"/>
    <cellStyle name="Normal 4 3 3 2 2 3" xfId="32752" xr:uid="{00000000-0005-0000-0000-000023940000}"/>
    <cellStyle name="Normal 4 3 3 2 2 3 2" xfId="32753" xr:uid="{00000000-0005-0000-0000-000024940000}"/>
    <cellStyle name="Normal 4 3 3 2 2 3 2 2" xfId="32754" xr:uid="{00000000-0005-0000-0000-000025940000}"/>
    <cellStyle name="Normal 4 3 3 2 2 3 2 2 2" xfId="32755" xr:uid="{00000000-0005-0000-0000-000026940000}"/>
    <cellStyle name="Normal 4 3 3 2 2 3 2 2 2 2" xfId="32756" xr:uid="{00000000-0005-0000-0000-000027940000}"/>
    <cellStyle name="Normal 4 3 3 2 2 3 2 2 3" xfId="32757" xr:uid="{00000000-0005-0000-0000-000028940000}"/>
    <cellStyle name="Normal 4 3 3 2 2 3 2 2 3 2" xfId="32758" xr:uid="{00000000-0005-0000-0000-000029940000}"/>
    <cellStyle name="Normal 4 3 3 2 2 3 2 2 4" xfId="32759" xr:uid="{00000000-0005-0000-0000-00002A940000}"/>
    <cellStyle name="Normal 4 3 3 2 2 3 2 3" xfId="32760" xr:uid="{00000000-0005-0000-0000-00002B940000}"/>
    <cellStyle name="Normal 4 3 3 2 2 3 2 3 2" xfId="32761" xr:uid="{00000000-0005-0000-0000-00002C940000}"/>
    <cellStyle name="Normal 4 3 3 2 2 3 2 4" xfId="32762" xr:uid="{00000000-0005-0000-0000-00002D940000}"/>
    <cellStyle name="Normal 4 3 3 2 2 3 2 4 2" xfId="32763" xr:uid="{00000000-0005-0000-0000-00002E940000}"/>
    <cellStyle name="Normal 4 3 3 2 2 3 2 5" xfId="32764" xr:uid="{00000000-0005-0000-0000-00002F940000}"/>
    <cellStyle name="Normal 4 3 3 2 2 3 3" xfId="32765" xr:uid="{00000000-0005-0000-0000-000030940000}"/>
    <cellStyle name="Normal 4 3 3 2 2 3 3 2" xfId="32766" xr:uid="{00000000-0005-0000-0000-000031940000}"/>
    <cellStyle name="Normal 4 3 3 2 2 3 3 2 2" xfId="32767" xr:uid="{00000000-0005-0000-0000-000032940000}"/>
    <cellStyle name="Normal 4 3 3 2 2 3 3 3" xfId="32768" xr:uid="{00000000-0005-0000-0000-000033940000}"/>
    <cellStyle name="Normal 4 3 3 2 2 3 3 3 2" xfId="32769" xr:uid="{00000000-0005-0000-0000-000034940000}"/>
    <cellStyle name="Normal 4 3 3 2 2 3 3 4" xfId="32770" xr:uid="{00000000-0005-0000-0000-000035940000}"/>
    <cellStyle name="Normal 4 3 3 2 2 3 4" xfId="32771" xr:uid="{00000000-0005-0000-0000-000036940000}"/>
    <cellStyle name="Normal 4 3 3 2 2 3 4 2" xfId="32772" xr:uid="{00000000-0005-0000-0000-000037940000}"/>
    <cellStyle name="Normal 4 3 3 2 2 3 5" xfId="32773" xr:uid="{00000000-0005-0000-0000-000038940000}"/>
    <cellStyle name="Normal 4 3 3 2 2 3 5 2" xfId="32774" xr:uid="{00000000-0005-0000-0000-000039940000}"/>
    <cellStyle name="Normal 4 3 3 2 2 3 6" xfId="32775" xr:uid="{00000000-0005-0000-0000-00003A940000}"/>
    <cellStyle name="Normal 4 3 3 2 2 4" xfId="32776" xr:uid="{00000000-0005-0000-0000-00003B940000}"/>
    <cellStyle name="Normal 4 3 3 2 2 4 2" xfId="32777" xr:uid="{00000000-0005-0000-0000-00003C940000}"/>
    <cellStyle name="Normal 4 3 3 2 2 4 2 2" xfId="32778" xr:uid="{00000000-0005-0000-0000-00003D940000}"/>
    <cellStyle name="Normal 4 3 3 2 2 4 2 2 2" xfId="32779" xr:uid="{00000000-0005-0000-0000-00003E940000}"/>
    <cellStyle name="Normal 4 3 3 2 2 4 2 3" xfId="32780" xr:uid="{00000000-0005-0000-0000-00003F940000}"/>
    <cellStyle name="Normal 4 3 3 2 2 4 2 3 2" xfId="32781" xr:uid="{00000000-0005-0000-0000-000040940000}"/>
    <cellStyle name="Normal 4 3 3 2 2 4 2 4" xfId="32782" xr:uid="{00000000-0005-0000-0000-000041940000}"/>
    <cellStyle name="Normal 4 3 3 2 2 4 3" xfId="32783" xr:uid="{00000000-0005-0000-0000-000042940000}"/>
    <cellStyle name="Normal 4 3 3 2 2 4 3 2" xfId="32784" xr:uid="{00000000-0005-0000-0000-000043940000}"/>
    <cellStyle name="Normal 4 3 3 2 2 4 4" xfId="32785" xr:uid="{00000000-0005-0000-0000-000044940000}"/>
    <cellStyle name="Normal 4 3 3 2 2 4 4 2" xfId="32786" xr:uid="{00000000-0005-0000-0000-000045940000}"/>
    <cellStyle name="Normal 4 3 3 2 2 4 5" xfId="32787" xr:uid="{00000000-0005-0000-0000-000046940000}"/>
    <cellStyle name="Normal 4 3 3 2 2 5" xfId="32788" xr:uid="{00000000-0005-0000-0000-000047940000}"/>
    <cellStyle name="Normal 4 3 3 2 2 5 2" xfId="32789" xr:uid="{00000000-0005-0000-0000-000048940000}"/>
    <cellStyle name="Normal 4 3 3 2 2 5 2 2" xfId="32790" xr:uid="{00000000-0005-0000-0000-000049940000}"/>
    <cellStyle name="Normal 4 3 3 2 2 5 3" xfId="32791" xr:uid="{00000000-0005-0000-0000-00004A940000}"/>
    <cellStyle name="Normal 4 3 3 2 2 5 3 2" xfId="32792" xr:uid="{00000000-0005-0000-0000-00004B940000}"/>
    <cellStyle name="Normal 4 3 3 2 2 5 4" xfId="32793" xr:uid="{00000000-0005-0000-0000-00004C940000}"/>
    <cellStyle name="Normal 4 3 3 2 2 6" xfId="32794" xr:uid="{00000000-0005-0000-0000-00004D940000}"/>
    <cellStyle name="Normal 4 3 3 2 2 6 2" xfId="32795" xr:uid="{00000000-0005-0000-0000-00004E940000}"/>
    <cellStyle name="Normal 4 3 3 2 2 6 2 2" xfId="32796" xr:uid="{00000000-0005-0000-0000-00004F940000}"/>
    <cellStyle name="Normal 4 3 3 2 2 6 3" xfId="32797" xr:uid="{00000000-0005-0000-0000-000050940000}"/>
    <cellStyle name="Normal 4 3 3 2 2 6 3 2" xfId="32798" xr:uid="{00000000-0005-0000-0000-000051940000}"/>
    <cellStyle name="Normal 4 3 3 2 2 6 4" xfId="32799" xr:uid="{00000000-0005-0000-0000-000052940000}"/>
    <cellStyle name="Normal 4 3 3 2 2 7" xfId="32800" xr:uid="{00000000-0005-0000-0000-000053940000}"/>
    <cellStyle name="Normal 4 3 3 2 2 7 2" xfId="32801" xr:uid="{00000000-0005-0000-0000-000054940000}"/>
    <cellStyle name="Normal 4 3 3 2 2 8" xfId="32802" xr:uid="{00000000-0005-0000-0000-000055940000}"/>
    <cellStyle name="Normal 4 3 3 2 2 8 2" xfId="32803" xr:uid="{00000000-0005-0000-0000-000056940000}"/>
    <cellStyle name="Normal 4 3 3 2 2 9" xfId="32804" xr:uid="{00000000-0005-0000-0000-000057940000}"/>
    <cellStyle name="Normal 4 3 3 2 3" xfId="32805" xr:uid="{00000000-0005-0000-0000-000058940000}"/>
    <cellStyle name="Normal 4 3 3 2 3 2" xfId="32806" xr:uid="{00000000-0005-0000-0000-000059940000}"/>
    <cellStyle name="Normal 4 3 3 2 3 2 2" xfId="32807" xr:uid="{00000000-0005-0000-0000-00005A940000}"/>
    <cellStyle name="Normal 4 3 3 2 3 2 2 2" xfId="32808" xr:uid="{00000000-0005-0000-0000-00005B940000}"/>
    <cellStyle name="Normal 4 3 3 2 3 2 2 2 2" xfId="32809" xr:uid="{00000000-0005-0000-0000-00005C940000}"/>
    <cellStyle name="Normal 4 3 3 2 3 2 2 3" xfId="32810" xr:uid="{00000000-0005-0000-0000-00005D940000}"/>
    <cellStyle name="Normal 4 3 3 2 3 2 2 3 2" xfId="32811" xr:uid="{00000000-0005-0000-0000-00005E940000}"/>
    <cellStyle name="Normal 4 3 3 2 3 2 2 4" xfId="32812" xr:uid="{00000000-0005-0000-0000-00005F940000}"/>
    <cellStyle name="Normal 4 3 3 2 3 2 3" xfId="32813" xr:uid="{00000000-0005-0000-0000-000060940000}"/>
    <cellStyle name="Normal 4 3 3 2 3 2 3 2" xfId="32814" xr:uid="{00000000-0005-0000-0000-000061940000}"/>
    <cellStyle name="Normal 4 3 3 2 3 2 4" xfId="32815" xr:uid="{00000000-0005-0000-0000-000062940000}"/>
    <cellStyle name="Normal 4 3 3 2 3 2 4 2" xfId="32816" xr:uid="{00000000-0005-0000-0000-000063940000}"/>
    <cellStyle name="Normal 4 3 3 2 3 2 5" xfId="32817" xr:uid="{00000000-0005-0000-0000-000064940000}"/>
    <cellStyle name="Normal 4 3 3 2 3 3" xfId="32818" xr:uid="{00000000-0005-0000-0000-000065940000}"/>
    <cellStyle name="Normal 4 3 3 2 3 3 2" xfId="32819" xr:uid="{00000000-0005-0000-0000-000066940000}"/>
    <cellStyle name="Normal 4 3 3 2 3 3 2 2" xfId="32820" xr:uid="{00000000-0005-0000-0000-000067940000}"/>
    <cellStyle name="Normal 4 3 3 2 3 3 3" xfId="32821" xr:uid="{00000000-0005-0000-0000-000068940000}"/>
    <cellStyle name="Normal 4 3 3 2 3 3 3 2" xfId="32822" xr:uid="{00000000-0005-0000-0000-000069940000}"/>
    <cellStyle name="Normal 4 3 3 2 3 3 4" xfId="32823" xr:uid="{00000000-0005-0000-0000-00006A940000}"/>
    <cellStyle name="Normal 4 3 3 2 3 4" xfId="32824" xr:uid="{00000000-0005-0000-0000-00006B940000}"/>
    <cellStyle name="Normal 4 3 3 2 3 4 2" xfId="32825" xr:uid="{00000000-0005-0000-0000-00006C940000}"/>
    <cellStyle name="Normal 4 3 3 2 3 5" xfId="32826" xr:uid="{00000000-0005-0000-0000-00006D940000}"/>
    <cellStyle name="Normal 4 3 3 2 3 5 2" xfId="32827" xr:uid="{00000000-0005-0000-0000-00006E940000}"/>
    <cellStyle name="Normal 4 3 3 2 3 6" xfId="32828" xr:uid="{00000000-0005-0000-0000-00006F940000}"/>
    <cellStyle name="Normal 4 3 3 2 4" xfId="32829" xr:uid="{00000000-0005-0000-0000-000070940000}"/>
    <cellStyle name="Normal 4 3 3 2 4 2" xfId="32830" xr:uid="{00000000-0005-0000-0000-000071940000}"/>
    <cellStyle name="Normal 4 3 3 2 4 2 2" xfId="32831" xr:uid="{00000000-0005-0000-0000-000072940000}"/>
    <cellStyle name="Normal 4 3 3 2 4 2 2 2" xfId="32832" xr:uid="{00000000-0005-0000-0000-000073940000}"/>
    <cellStyle name="Normal 4 3 3 2 4 2 2 2 2" xfId="32833" xr:uid="{00000000-0005-0000-0000-000074940000}"/>
    <cellStyle name="Normal 4 3 3 2 4 2 2 3" xfId="32834" xr:uid="{00000000-0005-0000-0000-000075940000}"/>
    <cellStyle name="Normal 4 3 3 2 4 2 2 3 2" xfId="32835" xr:uid="{00000000-0005-0000-0000-000076940000}"/>
    <cellStyle name="Normal 4 3 3 2 4 2 2 4" xfId="32836" xr:uid="{00000000-0005-0000-0000-000077940000}"/>
    <cellStyle name="Normal 4 3 3 2 4 2 3" xfId="32837" xr:uid="{00000000-0005-0000-0000-000078940000}"/>
    <cellStyle name="Normal 4 3 3 2 4 2 3 2" xfId="32838" xr:uid="{00000000-0005-0000-0000-000079940000}"/>
    <cellStyle name="Normal 4 3 3 2 4 2 4" xfId="32839" xr:uid="{00000000-0005-0000-0000-00007A940000}"/>
    <cellStyle name="Normal 4 3 3 2 4 2 4 2" xfId="32840" xr:uid="{00000000-0005-0000-0000-00007B940000}"/>
    <cellStyle name="Normal 4 3 3 2 4 2 5" xfId="32841" xr:uid="{00000000-0005-0000-0000-00007C940000}"/>
    <cellStyle name="Normal 4 3 3 2 4 3" xfId="32842" xr:uid="{00000000-0005-0000-0000-00007D940000}"/>
    <cellStyle name="Normal 4 3 3 2 4 3 2" xfId="32843" xr:uid="{00000000-0005-0000-0000-00007E940000}"/>
    <cellStyle name="Normal 4 3 3 2 4 3 2 2" xfId="32844" xr:uid="{00000000-0005-0000-0000-00007F940000}"/>
    <cellStyle name="Normal 4 3 3 2 4 3 3" xfId="32845" xr:uid="{00000000-0005-0000-0000-000080940000}"/>
    <cellStyle name="Normal 4 3 3 2 4 3 3 2" xfId="32846" xr:uid="{00000000-0005-0000-0000-000081940000}"/>
    <cellStyle name="Normal 4 3 3 2 4 3 4" xfId="32847" xr:uid="{00000000-0005-0000-0000-000082940000}"/>
    <cellStyle name="Normal 4 3 3 2 4 4" xfId="32848" xr:uid="{00000000-0005-0000-0000-000083940000}"/>
    <cellStyle name="Normal 4 3 3 2 4 4 2" xfId="32849" xr:uid="{00000000-0005-0000-0000-000084940000}"/>
    <cellStyle name="Normal 4 3 3 2 4 5" xfId="32850" xr:uid="{00000000-0005-0000-0000-000085940000}"/>
    <cellStyle name="Normal 4 3 3 2 4 5 2" xfId="32851" xr:uid="{00000000-0005-0000-0000-000086940000}"/>
    <cellStyle name="Normal 4 3 3 2 4 6" xfId="32852" xr:uid="{00000000-0005-0000-0000-000087940000}"/>
    <cellStyle name="Normal 4 3 3 2 5" xfId="32853" xr:uid="{00000000-0005-0000-0000-000088940000}"/>
    <cellStyle name="Normal 4 3 3 2 5 2" xfId="32854" xr:uid="{00000000-0005-0000-0000-000089940000}"/>
    <cellStyle name="Normal 4 3 3 2 5 2 2" xfId="32855" xr:uid="{00000000-0005-0000-0000-00008A940000}"/>
    <cellStyle name="Normal 4 3 3 2 5 2 2 2" xfId="32856" xr:uid="{00000000-0005-0000-0000-00008B940000}"/>
    <cellStyle name="Normal 4 3 3 2 5 2 3" xfId="32857" xr:uid="{00000000-0005-0000-0000-00008C940000}"/>
    <cellStyle name="Normal 4 3 3 2 5 2 3 2" xfId="32858" xr:uid="{00000000-0005-0000-0000-00008D940000}"/>
    <cellStyle name="Normal 4 3 3 2 5 2 4" xfId="32859" xr:uid="{00000000-0005-0000-0000-00008E940000}"/>
    <cellStyle name="Normal 4 3 3 2 5 3" xfId="32860" xr:uid="{00000000-0005-0000-0000-00008F940000}"/>
    <cellStyle name="Normal 4 3 3 2 5 3 2" xfId="32861" xr:uid="{00000000-0005-0000-0000-000090940000}"/>
    <cellStyle name="Normal 4 3 3 2 5 4" xfId="32862" xr:uid="{00000000-0005-0000-0000-000091940000}"/>
    <cellStyle name="Normal 4 3 3 2 5 4 2" xfId="32863" xr:uid="{00000000-0005-0000-0000-000092940000}"/>
    <cellStyle name="Normal 4 3 3 2 5 5" xfId="32864" xr:uid="{00000000-0005-0000-0000-000093940000}"/>
    <cellStyle name="Normal 4 3 3 2 6" xfId="32865" xr:uid="{00000000-0005-0000-0000-000094940000}"/>
    <cellStyle name="Normal 4 3 3 2 6 2" xfId="32866" xr:uid="{00000000-0005-0000-0000-000095940000}"/>
    <cellStyle name="Normal 4 3 3 2 6 2 2" xfId="32867" xr:uid="{00000000-0005-0000-0000-000096940000}"/>
    <cellStyle name="Normal 4 3 3 2 6 3" xfId="32868" xr:uid="{00000000-0005-0000-0000-000097940000}"/>
    <cellStyle name="Normal 4 3 3 2 6 3 2" xfId="32869" xr:uid="{00000000-0005-0000-0000-000098940000}"/>
    <cellStyle name="Normal 4 3 3 2 6 4" xfId="32870" xr:uid="{00000000-0005-0000-0000-000099940000}"/>
    <cellStyle name="Normal 4 3 3 2 7" xfId="32871" xr:uid="{00000000-0005-0000-0000-00009A940000}"/>
    <cellStyle name="Normal 4 3 3 2 7 2" xfId="32872" xr:uid="{00000000-0005-0000-0000-00009B940000}"/>
    <cellStyle name="Normal 4 3 3 2 7 2 2" xfId="32873" xr:uid="{00000000-0005-0000-0000-00009C940000}"/>
    <cellStyle name="Normal 4 3 3 2 7 3" xfId="32874" xr:uid="{00000000-0005-0000-0000-00009D940000}"/>
    <cellStyle name="Normal 4 3 3 2 7 3 2" xfId="32875" xr:uid="{00000000-0005-0000-0000-00009E940000}"/>
    <cellStyle name="Normal 4 3 3 2 7 4" xfId="32876" xr:uid="{00000000-0005-0000-0000-00009F940000}"/>
    <cellStyle name="Normal 4 3 3 2 8" xfId="32877" xr:uid="{00000000-0005-0000-0000-0000A0940000}"/>
    <cellStyle name="Normal 4 3 3 2 8 2" xfId="32878" xr:uid="{00000000-0005-0000-0000-0000A1940000}"/>
    <cellStyle name="Normal 4 3 3 2 9" xfId="32879" xr:uid="{00000000-0005-0000-0000-0000A2940000}"/>
    <cellStyle name="Normal 4 3 3 2 9 2" xfId="32880" xr:uid="{00000000-0005-0000-0000-0000A3940000}"/>
    <cellStyle name="Normal 4 3 3 3" xfId="32881" xr:uid="{00000000-0005-0000-0000-0000A4940000}"/>
    <cellStyle name="Normal 4 3 3 3 2" xfId="32882" xr:uid="{00000000-0005-0000-0000-0000A5940000}"/>
    <cellStyle name="Normal 4 3 3 3 2 2" xfId="32883" xr:uid="{00000000-0005-0000-0000-0000A6940000}"/>
    <cellStyle name="Normal 4 3 3 3 2 2 2" xfId="32884" xr:uid="{00000000-0005-0000-0000-0000A7940000}"/>
    <cellStyle name="Normal 4 3 3 3 2 2 2 2" xfId="32885" xr:uid="{00000000-0005-0000-0000-0000A8940000}"/>
    <cellStyle name="Normal 4 3 3 3 2 2 2 2 2" xfId="32886" xr:uid="{00000000-0005-0000-0000-0000A9940000}"/>
    <cellStyle name="Normal 4 3 3 3 2 2 2 3" xfId="32887" xr:uid="{00000000-0005-0000-0000-0000AA940000}"/>
    <cellStyle name="Normal 4 3 3 3 2 2 2 3 2" xfId="32888" xr:uid="{00000000-0005-0000-0000-0000AB940000}"/>
    <cellStyle name="Normal 4 3 3 3 2 2 2 4" xfId="32889" xr:uid="{00000000-0005-0000-0000-0000AC940000}"/>
    <cellStyle name="Normal 4 3 3 3 2 2 3" xfId="32890" xr:uid="{00000000-0005-0000-0000-0000AD940000}"/>
    <cellStyle name="Normal 4 3 3 3 2 2 3 2" xfId="32891" xr:uid="{00000000-0005-0000-0000-0000AE940000}"/>
    <cellStyle name="Normal 4 3 3 3 2 2 4" xfId="32892" xr:uid="{00000000-0005-0000-0000-0000AF940000}"/>
    <cellStyle name="Normal 4 3 3 3 2 2 4 2" xfId="32893" xr:uid="{00000000-0005-0000-0000-0000B0940000}"/>
    <cellStyle name="Normal 4 3 3 3 2 2 5" xfId="32894" xr:uid="{00000000-0005-0000-0000-0000B1940000}"/>
    <cellStyle name="Normal 4 3 3 3 2 3" xfId="32895" xr:uid="{00000000-0005-0000-0000-0000B2940000}"/>
    <cellStyle name="Normal 4 3 3 3 2 3 2" xfId="32896" xr:uid="{00000000-0005-0000-0000-0000B3940000}"/>
    <cellStyle name="Normal 4 3 3 3 2 3 2 2" xfId="32897" xr:uid="{00000000-0005-0000-0000-0000B4940000}"/>
    <cellStyle name="Normal 4 3 3 3 2 3 3" xfId="32898" xr:uid="{00000000-0005-0000-0000-0000B5940000}"/>
    <cellStyle name="Normal 4 3 3 3 2 3 3 2" xfId="32899" xr:uid="{00000000-0005-0000-0000-0000B6940000}"/>
    <cellStyle name="Normal 4 3 3 3 2 3 4" xfId="32900" xr:uid="{00000000-0005-0000-0000-0000B7940000}"/>
    <cellStyle name="Normal 4 3 3 3 2 4" xfId="32901" xr:uid="{00000000-0005-0000-0000-0000B8940000}"/>
    <cellStyle name="Normal 4 3 3 3 2 4 2" xfId="32902" xr:uid="{00000000-0005-0000-0000-0000B9940000}"/>
    <cellStyle name="Normal 4 3 3 3 2 5" xfId="32903" xr:uid="{00000000-0005-0000-0000-0000BA940000}"/>
    <cellStyle name="Normal 4 3 3 3 2 5 2" xfId="32904" xr:uid="{00000000-0005-0000-0000-0000BB940000}"/>
    <cellStyle name="Normal 4 3 3 3 2 6" xfId="32905" xr:uid="{00000000-0005-0000-0000-0000BC940000}"/>
    <cellStyle name="Normal 4 3 3 3 3" xfId="32906" xr:uid="{00000000-0005-0000-0000-0000BD940000}"/>
    <cellStyle name="Normal 4 3 3 3 3 2" xfId="32907" xr:uid="{00000000-0005-0000-0000-0000BE940000}"/>
    <cellStyle name="Normal 4 3 3 3 3 2 2" xfId="32908" xr:uid="{00000000-0005-0000-0000-0000BF940000}"/>
    <cellStyle name="Normal 4 3 3 3 3 2 2 2" xfId="32909" xr:uid="{00000000-0005-0000-0000-0000C0940000}"/>
    <cellStyle name="Normal 4 3 3 3 3 2 2 2 2" xfId="32910" xr:uid="{00000000-0005-0000-0000-0000C1940000}"/>
    <cellStyle name="Normal 4 3 3 3 3 2 2 3" xfId="32911" xr:uid="{00000000-0005-0000-0000-0000C2940000}"/>
    <cellStyle name="Normal 4 3 3 3 3 2 2 3 2" xfId="32912" xr:uid="{00000000-0005-0000-0000-0000C3940000}"/>
    <cellStyle name="Normal 4 3 3 3 3 2 2 4" xfId="32913" xr:uid="{00000000-0005-0000-0000-0000C4940000}"/>
    <cellStyle name="Normal 4 3 3 3 3 2 3" xfId="32914" xr:uid="{00000000-0005-0000-0000-0000C5940000}"/>
    <cellStyle name="Normal 4 3 3 3 3 2 3 2" xfId="32915" xr:uid="{00000000-0005-0000-0000-0000C6940000}"/>
    <cellStyle name="Normal 4 3 3 3 3 2 4" xfId="32916" xr:uid="{00000000-0005-0000-0000-0000C7940000}"/>
    <cellStyle name="Normal 4 3 3 3 3 2 4 2" xfId="32917" xr:uid="{00000000-0005-0000-0000-0000C8940000}"/>
    <cellStyle name="Normal 4 3 3 3 3 2 5" xfId="32918" xr:uid="{00000000-0005-0000-0000-0000C9940000}"/>
    <cellStyle name="Normal 4 3 3 3 3 3" xfId="32919" xr:uid="{00000000-0005-0000-0000-0000CA940000}"/>
    <cellStyle name="Normal 4 3 3 3 3 3 2" xfId="32920" xr:uid="{00000000-0005-0000-0000-0000CB940000}"/>
    <cellStyle name="Normal 4 3 3 3 3 3 2 2" xfId="32921" xr:uid="{00000000-0005-0000-0000-0000CC940000}"/>
    <cellStyle name="Normal 4 3 3 3 3 3 3" xfId="32922" xr:uid="{00000000-0005-0000-0000-0000CD940000}"/>
    <cellStyle name="Normal 4 3 3 3 3 3 3 2" xfId="32923" xr:uid="{00000000-0005-0000-0000-0000CE940000}"/>
    <cellStyle name="Normal 4 3 3 3 3 3 4" xfId="32924" xr:uid="{00000000-0005-0000-0000-0000CF940000}"/>
    <cellStyle name="Normal 4 3 3 3 3 4" xfId="32925" xr:uid="{00000000-0005-0000-0000-0000D0940000}"/>
    <cellStyle name="Normal 4 3 3 3 3 4 2" xfId="32926" xr:uid="{00000000-0005-0000-0000-0000D1940000}"/>
    <cellStyle name="Normal 4 3 3 3 3 5" xfId="32927" xr:uid="{00000000-0005-0000-0000-0000D2940000}"/>
    <cellStyle name="Normal 4 3 3 3 3 5 2" xfId="32928" xr:uid="{00000000-0005-0000-0000-0000D3940000}"/>
    <cellStyle name="Normal 4 3 3 3 3 6" xfId="32929" xr:uid="{00000000-0005-0000-0000-0000D4940000}"/>
    <cellStyle name="Normal 4 3 3 3 4" xfId="32930" xr:uid="{00000000-0005-0000-0000-0000D5940000}"/>
    <cellStyle name="Normal 4 3 3 3 4 2" xfId="32931" xr:uid="{00000000-0005-0000-0000-0000D6940000}"/>
    <cellStyle name="Normal 4 3 3 3 4 2 2" xfId="32932" xr:uid="{00000000-0005-0000-0000-0000D7940000}"/>
    <cellStyle name="Normal 4 3 3 3 4 2 2 2" xfId="32933" xr:uid="{00000000-0005-0000-0000-0000D8940000}"/>
    <cellStyle name="Normal 4 3 3 3 4 2 3" xfId="32934" xr:uid="{00000000-0005-0000-0000-0000D9940000}"/>
    <cellStyle name="Normal 4 3 3 3 4 2 3 2" xfId="32935" xr:uid="{00000000-0005-0000-0000-0000DA940000}"/>
    <cellStyle name="Normal 4 3 3 3 4 2 4" xfId="32936" xr:uid="{00000000-0005-0000-0000-0000DB940000}"/>
    <cellStyle name="Normal 4 3 3 3 4 3" xfId="32937" xr:uid="{00000000-0005-0000-0000-0000DC940000}"/>
    <cellStyle name="Normal 4 3 3 3 4 3 2" xfId="32938" xr:uid="{00000000-0005-0000-0000-0000DD940000}"/>
    <cellStyle name="Normal 4 3 3 3 4 4" xfId="32939" xr:uid="{00000000-0005-0000-0000-0000DE940000}"/>
    <cellStyle name="Normal 4 3 3 3 4 4 2" xfId="32940" xr:uid="{00000000-0005-0000-0000-0000DF940000}"/>
    <cellStyle name="Normal 4 3 3 3 4 5" xfId="32941" xr:uid="{00000000-0005-0000-0000-0000E0940000}"/>
    <cellStyle name="Normal 4 3 3 3 5" xfId="32942" xr:uid="{00000000-0005-0000-0000-0000E1940000}"/>
    <cellStyle name="Normal 4 3 3 3 5 2" xfId="32943" xr:uid="{00000000-0005-0000-0000-0000E2940000}"/>
    <cellStyle name="Normal 4 3 3 3 5 2 2" xfId="32944" xr:uid="{00000000-0005-0000-0000-0000E3940000}"/>
    <cellStyle name="Normal 4 3 3 3 5 3" xfId="32945" xr:uid="{00000000-0005-0000-0000-0000E4940000}"/>
    <cellStyle name="Normal 4 3 3 3 5 3 2" xfId="32946" xr:uid="{00000000-0005-0000-0000-0000E5940000}"/>
    <cellStyle name="Normal 4 3 3 3 5 4" xfId="32947" xr:uid="{00000000-0005-0000-0000-0000E6940000}"/>
    <cellStyle name="Normal 4 3 3 3 6" xfId="32948" xr:uid="{00000000-0005-0000-0000-0000E7940000}"/>
    <cellStyle name="Normal 4 3 3 3 6 2" xfId="32949" xr:uid="{00000000-0005-0000-0000-0000E8940000}"/>
    <cellStyle name="Normal 4 3 3 3 6 2 2" xfId="32950" xr:uid="{00000000-0005-0000-0000-0000E9940000}"/>
    <cellStyle name="Normal 4 3 3 3 6 3" xfId="32951" xr:uid="{00000000-0005-0000-0000-0000EA940000}"/>
    <cellStyle name="Normal 4 3 3 3 6 3 2" xfId="32952" xr:uid="{00000000-0005-0000-0000-0000EB940000}"/>
    <cellStyle name="Normal 4 3 3 3 6 4" xfId="32953" xr:uid="{00000000-0005-0000-0000-0000EC940000}"/>
    <cellStyle name="Normal 4 3 3 3 7" xfId="32954" xr:uid="{00000000-0005-0000-0000-0000ED940000}"/>
    <cellStyle name="Normal 4 3 3 3 7 2" xfId="32955" xr:uid="{00000000-0005-0000-0000-0000EE940000}"/>
    <cellStyle name="Normal 4 3 3 3 8" xfId="32956" xr:uid="{00000000-0005-0000-0000-0000EF940000}"/>
    <cellStyle name="Normal 4 3 3 3 8 2" xfId="32957" xr:uid="{00000000-0005-0000-0000-0000F0940000}"/>
    <cellStyle name="Normal 4 3 3 3 9" xfId="32958" xr:uid="{00000000-0005-0000-0000-0000F1940000}"/>
    <cellStyle name="Normal 4 3 3 4" xfId="32959" xr:uid="{00000000-0005-0000-0000-0000F2940000}"/>
    <cellStyle name="Normal 4 3 3 4 2" xfId="32960" xr:uid="{00000000-0005-0000-0000-0000F3940000}"/>
    <cellStyle name="Normal 4 3 3 4 2 2" xfId="32961" xr:uid="{00000000-0005-0000-0000-0000F4940000}"/>
    <cellStyle name="Normal 4 3 3 4 2 2 2" xfId="32962" xr:uid="{00000000-0005-0000-0000-0000F5940000}"/>
    <cellStyle name="Normal 4 3 3 4 2 2 2 2" xfId="32963" xr:uid="{00000000-0005-0000-0000-0000F6940000}"/>
    <cellStyle name="Normal 4 3 3 4 2 2 3" xfId="32964" xr:uid="{00000000-0005-0000-0000-0000F7940000}"/>
    <cellStyle name="Normal 4 3 3 4 2 2 3 2" xfId="32965" xr:uid="{00000000-0005-0000-0000-0000F8940000}"/>
    <cellStyle name="Normal 4 3 3 4 2 2 4" xfId="32966" xr:uid="{00000000-0005-0000-0000-0000F9940000}"/>
    <cellStyle name="Normal 4 3 3 4 2 3" xfId="32967" xr:uid="{00000000-0005-0000-0000-0000FA940000}"/>
    <cellStyle name="Normal 4 3 3 4 2 3 2" xfId="32968" xr:uid="{00000000-0005-0000-0000-0000FB940000}"/>
    <cellStyle name="Normal 4 3 3 4 2 4" xfId="32969" xr:uid="{00000000-0005-0000-0000-0000FC940000}"/>
    <cellStyle name="Normal 4 3 3 4 2 4 2" xfId="32970" xr:uid="{00000000-0005-0000-0000-0000FD940000}"/>
    <cellStyle name="Normal 4 3 3 4 2 5" xfId="32971" xr:uid="{00000000-0005-0000-0000-0000FE940000}"/>
    <cellStyle name="Normal 4 3 3 4 3" xfId="32972" xr:uid="{00000000-0005-0000-0000-0000FF940000}"/>
    <cellStyle name="Normal 4 3 3 4 3 2" xfId="32973" xr:uid="{00000000-0005-0000-0000-000000950000}"/>
    <cellStyle name="Normal 4 3 3 4 3 2 2" xfId="32974" xr:uid="{00000000-0005-0000-0000-000001950000}"/>
    <cellStyle name="Normal 4 3 3 4 3 3" xfId="32975" xr:uid="{00000000-0005-0000-0000-000002950000}"/>
    <cellStyle name="Normal 4 3 3 4 3 3 2" xfId="32976" xr:uid="{00000000-0005-0000-0000-000003950000}"/>
    <cellStyle name="Normal 4 3 3 4 3 4" xfId="32977" xr:uid="{00000000-0005-0000-0000-000004950000}"/>
    <cellStyle name="Normal 4 3 3 4 4" xfId="32978" xr:uid="{00000000-0005-0000-0000-000005950000}"/>
    <cellStyle name="Normal 4 3 3 4 4 2" xfId="32979" xr:uid="{00000000-0005-0000-0000-000006950000}"/>
    <cellStyle name="Normal 4 3 3 4 5" xfId="32980" xr:uid="{00000000-0005-0000-0000-000007950000}"/>
    <cellStyle name="Normal 4 3 3 4 5 2" xfId="32981" xr:uid="{00000000-0005-0000-0000-000008950000}"/>
    <cellStyle name="Normal 4 3 3 4 6" xfId="32982" xr:uid="{00000000-0005-0000-0000-000009950000}"/>
    <cellStyle name="Normal 4 3 3 5" xfId="32983" xr:uid="{00000000-0005-0000-0000-00000A950000}"/>
    <cellStyle name="Normal 4 3 3 5 2" xfId="32984" xr:uid="{00000000-0005-0000-0000-00000B950000}"/>
    <cellStyle name="Normal 4 3 3 5 2 2" xfId="32985" xr:uid="{00000000-0005-0000-0000-00000C950000}"/>
    <cellStyle name="Normal 4 3 3 5 2 2 2" xfId="32986" xr:uid="{00000000-0005-0000-0000-00000D950000}"/>
    <cellStyle name="Normal 4 3 3 5 2 2 2 2" xfId="32987" xr:uid="{00000000-0005-0000-0000-00000E950000}"/>
    <cellStyle name="Normal 4 3 3 5 2 2 3" xfId="32988" xr:uid="{00000000-0005-0000-0000-00000F950000}"/>
    <cellStyle name="Normal 4 3 3 5 2 2 3 2" xfId="32989" xr:uid="{00000000-0005-0000-0000-000010950000}"/>
    <cellStyle name="Normal 4 3 3 5 2 2 4" xfId="32990" xr:uid="{00000000-0005-0000-0000-000011950000}"/>
    <cellStyle name="Normal 4 3 3 5 2 3" xfId="32991" xr:uid="{00000000-0005-0000-0000-000012950000}"/>
    <cellStyle name="Normal 4 3 3 5 2 3 2" xfId="32992" xr:uid="{00000000-0005-0000-0000-000013950000}"/>
    <cellStyle name="Normal 4 3 3 5 2 4" xfId="32993" xr:uid="{00000000-0005-0000-0000-000014950000}"/>
    <cellStyle name="Normal 4 3 3 5 2 4 2" xfId="32994" xr:uid="{00000000-0005-0000-0000-000015950000}"/>
    <cellStyle name="Normal 4 3 3 5 2 5" xfId="32995" xr:uid="{00000000-0005-0000-0000-000016950000}"/>
    <cellStyle name="Normal 4 3 3 5 3" xfId="32996" xr:uid="{00000000-0005-0000-0000-000017950000}"/>
    <cellStyle name="Normal 4 3 3 5 3 2" xfId="32997" xr:uid="{00000000-0005-0000-0000-000018950000}"/>
    <cellStyle name="Normal 4 3 3 5 3 2 2" xfId="32998" xr:uid="{00000000-0005-0000-0000-000019950000}"/>
    <cellStyle name="Normal 4 3 3 5 3 3" xfId="32999" xr:uid="{00000000-0005-0000-0000-00001A950000}"/>
    <cellStyle name="Normal 4 3 3 5 3 3 2" xfId="33000" xr:uid="{00000000-0005-0000-0000-00001B950000}"/>
    <cellStyle name="Normal 4 3 3 5 3 4" xfId="33001" xr:uid="{00000000-0005-0000-0000-00001C950000}"/>
    <cellStyle name="Normal 4 3 3 5 4" xfId="33002" xr:uid="{00000000-0005-0000-0000-00001D950000}"/>
    <cellStyle name="Normal 4 3 3 5 4 2" xfId="33003" xr:uid="{00000000-0005-0000-0000-00001E950000}"/>
    <cellStyle name="Normal 4 3 3 5 5" xfId="33004" xr:uid="{00000000-0005-0000-0000-00001F950000}"/>
    <cellStyle name="Normal 4 3 3 5 5 2" xfId="33005" xr:uid="{00000000-0005-0000-0000-000020950000}"/>
    <cellStyle name="Normal 4 3 3 5 6" xfId="33006" xr:uid="{00000000-0005-0000-0000-000021950000}"/>
    <cellStyle name="Normal 4 3 3 6" xfId="33007" xr:uid="{00000000-0005-0000-0000-000022950000}"/>
    <cellStyle name="Normal 4 3 3 6 2" xfId="33008" xr:uid="{00000000-0005-0000-0000-000023950000}"/>
    <cellStyle name="Normal 4 3 3 6 2 2" xfId="33009" xr:uid="{00000000-0005-0000-0000-000024950000}"/>
    <cellStyle name="Normal 4 3 3 6 2 2 2" xfId="33010" xr:uid="{00000000-0005-0000-0000-000025950000}"/>
    <cellStyle name="Normal 4 3 3 6 2 3" xfId="33011" xr:uid="{00000000-0005-0000-0000-000026950000}"/>
    <cellStyle name="Normal 4 3 3 6 2 3 2" xfId="33012" xr:uid="{00000000-0005-0000-0000-000027950000}"/>
    <cellStyle name="Normal 4 3 3 6 2 4" xfId="33013" xr:uid="{00000000-0005-0000-0000-000028950000}"/>
    <cellStyle name="Normal 4 3 3 6 3" xfId="33014" xr:uid="{00000000-0005-0000-0000-000029950000}"/>
    <cellStyle name="Normal 4 3 3 6 3 2" xfId="33015" xr:uid="{00000000-0005-0000-0000-00002A950000}"/>
    <cellStyle name="Normal 4 3 3 6 4" xfId="33016" xr:uid="{00000000-0005-0000-0000-00002B950000}"/>
    <cellStyle name="Normal 4 3 3 6 4 2" xfId="33017" xr:uid="{00000000-0005-0000-0000-00002C950000}"/>
    <cellStyle name="Normal 4 3 3 6 5" xfId="33018" xr:uid="{00000000-0005-0000-0000-00002D950000}"/>
    <cellStyle name="Normal 4 3 3 7" xfId="33019" xr:uid="{00000000-0005-0000-0000-00002E950000}"/>
    <cellStyle name="Normal 4 3 3 7 2" xfId="33020" xr:uid="{00000000-0005-0000-0000-00002F950000}"/>
    <cellStyle name="Normal 4 3 3 7 2 2" xfId="33021" xr:uid="{00000000-0005-0000-0000-000030950000}"/>
    <cellStyle name="Normal 4 3 3 7 3" xfId="33022" xr:uid="{00000000-0005-0000-0000-000031950000}"/>
    <cellStyle name="Normal 4 3 3 7 3 2" xfId="33023" xr:uid="{00000000-0005-0000-0000-000032950000}"/>
    <cellStyle name="Normal 4 3 3 7 4" xfId="33024" xr:uid="{00000000-0005-0000-0000-000033950000}"/>
    <cellStyle name="Normal 4 3 3 8" xfId="33025" xr:uid="{00000000-0005-0000-0000-000034950000}"/>
    <cellStyle name="Normal 4 3 3 9" xfId="33026" xr:uid="{00000000-0005-0000-0000-000035950000}"/>
    <cellStyle name="Normal 4 3 3 9 2" xfId="33027" xr:uid="{00000000-0005-0000-0000-000036950000}"/>
    <cellStyle name="Normal 4 3 3 9 2 2" xfId="33028" xr:uid="{00000000-0005-0000-0000-000037950000}"/>
    <cellStyle name="Normal 4 3 3 9 3" xfId="33029" xr:uid="{00000000-0005-0000-0000-000038950000}"/>
    <cellStyle name="Normal 4 3 3 9 3 2" xfId="33030" xr:uid="{00000000-0005-0000-0000-000039950000}"/>
    <cellStyle name="Normal 4 3 3 9 4" xfId="33031" xr:uid="{00000000-0005-0000-0000-00003A950000}"/>
    <cellStyle name="Normal 4 3 4" xfId="33032" xr:uid="{00000000-0005-0000-0000-00003B950000}"/>
    <cellStyle name="Normal 4 3 4 10" xfId="33033" xr:uid="{00000000-0005-0000-0000-00003C950000}"/>
    <cellStyle name="Normal 4 3 4 11" xfId="43487" xr:uid="{00000000-0005-0000-0000-00003D950000}"/>
    <cellStyle name="Normal 4 3 4 2" xfId="33034" xr:uid="{00000000-0005-0000-0000-00003E950000}"/>
    <cellStyle name="Normal 4 3 4 2 2" xfId="33035" xr:uid="{00000000-0005-0000-0000-00003F950000}"/>
    <cellStyle name="Normal 4 3 4 2 2 2" xfId="33036" xr:uid="{00000000-0005-0000-0000-000040950000}"/>
    <cellStyle name="Normal 4 3 4 2 2 2 2" xfId="33037" xr:uid="{00000000-0005-0000-0000-000041950000}"/>
    <cellStyle name="Normal 4 3 4 2 2 2 2 2" xfId="33038" xr:uid="{00000000-0005-0000-0000-000042950000}"/>
    <cellStyle name="Normal 4 3 4 2 2 2 2 2 2" xfId="33039" xr:uid="{00000000-0005-0000-0000-000043950000}"/>
    <cellStyle name="Normal 4 3 4 2 2 2 2 3" xfId="33040" xr:uid="{00000000-0005-0000-0000-000044950000}"/>
    <cellStyle name="Normal 4 3 4 2 2 2 2 3 2" xfId="33041" xr:uid="{00000000-0005-0000-0000-000045950000}"/>
    <cellStyle name="Normal 4 3 4 2 2 2 2 4" xfId="33042" xr:uid="{00000000-0005-0000-0000-000046950000}"/>
    <cellStyle name="Normal 4 3 4 2 2 2 3" xfId="33043" xr:uid="{00000000-0005-0000-0000-000047950000}"/>
    <cellStyle name="Normal 4 3 4 2 2 2 3 2" xfId="33044" xr:uid="{00000000-0005-0000-0000-000048950000}"/>
    <cellStyle name="Normal 4 3 4 2 2 2 4" xfId="33045" xr:uid="{00000000-0005-0000-0000-000049950000}"/>
    <cellStyle name="Normal 4 3 4 2 2 2 4 2" xfId="33046" xr:uid="{00000000-0005-0000-0000-00004A950000}"/>
    <cellStyle name="Normal 4 3 4 2 2 2 5" xfId="33047" xr:uid="{00000000-0005-0000-0000-00004B950000}"/>
    <cellStyle name="Normal 4 3 4 2 2 3" xfId="33048" xr:uid="{00000000-0005-0000-0000-00004C950000}"/>
    <cellStyle name="Normal 4 3 4 2 2 3 2" xfId="33049" xr:uid="{00000000-0005-0000-0000-00004D950000}"/>
    <cellStyle name="Normal 4 3 4 2 2 3 2 2" xfId="33050" xr:uid="{00000000-0005-0000-0000-00004E950000}"/>
    <cellStyle name="Normal 4 3 4 2 2 3 3" xfId="33051" xr:uid="{00000000-0005-0000-0000-00004F950000}"/>
    <cellStyle name="Normal 4 3 4 2 2 3 3 2" xfId="33052" xr:uid="{00000000-0005-0000-0000-000050950000}"/>
    <cellStyle name="Normal 4 3 4 2 2 3 4" xfId="33053" xr:uid="{00000000-0005-0000-0000-000051950000}"/>
    <cellStyle name="Normal 4 3 4 2 2 4" xfId="33054" xr:uid="{00000000-0005-0000-0000-000052950000}"/>
    <cellStyle name="Normal 4 3 4 2 2 4 2" xfId="33055" xr:uid="{00000000-0005-0000-0000-000053950000}"/>
    <cellStyle name="Normal 4 3 4 2 2 5" xfId="33056" xr:uid="{00000000-0005-0000-0000-000054950000}"/>
    <cellStyle name="Normal 4 3 4 2 2 5 2" xfId="33057" xr:uid="{00000000-0005-0000-0000-000055950000}"/>
    <cellStyle name="Normal 4 3 4 2 2 6" xfId="33058" xr:uid="{00000000-0005-0000-0000-000056950000}"/>
    <cellStyle name="Normal 4 3 4 2 3" xfId="33059" xr:uid="{00000000-0005-0000-0000-000057950000}"/>
    <cellStyle name="Normal 4 3 4 2 3 2" xfId="33060" xr:uid="{00000000-0005-0000-0000-000058950000}"/>
    <cellStyle name="Normal 4 3 4 2 3 2 2" xfId="33061" xr:uid="{00000000-0005-0000-0000-000059950000}"/>
    <cellStyle name="Normal 4 3 4 2 3 2 2 2" xfId="33062" xr:uid="{00000000-0005-0000-0000-00005A950000}"/>
    <cellStyle name="Normal 4 3 4 2 3 2 2 2 2" xfId="33063" xr:uid="{00000000-0005-0000-0000-00005B950000}"/>
    <cellStyle name="Normal 4 3 4 2 3 2 2 3" xfId="33064" xr:uid="{00000000-0005-0000-0000-00005C950000}"/>
    <cellStyle name="Normal 4 3 4 2 3 2 2 3 2" xfId="33065" xr:uid="{00000000-0005-0000-0000-00005D950000}"/>
    <cellStyle name="Normal 4 3 4 2 3 2 2 4" xfId="33066" xr:uid="{00000000-0005-0000-0000-00005E950000}"/>
    <cellStyle name="Normal 4 3 4 2 3 2 3" xfId="33067" xr:uid="{00000000-0005-0000-0000-00005F950000}"/>
    <cellStyle name="Normal 4 3 4 2 3 2 3 2" xfId="33068" xr:uid="{00000000-0005-0000-0000-000060950000}"/>
    <cellStyle name="Normal 4 3 4 2 3 2 4" xfId="33069" xr:uid="{00000000-0005-0000-0000-000061950000}"/>
    <cellStyle name="Normal 4 3 4 2 3 2 4 2" xfId="33070" xr:uid="{00000000-0005-0000-0000-000062950000}"/>
    <cellStyle name="Normal 4 3 4 2 3 2 5" xfId="33071" xr:uid="{00000000-0005-0000-0000-000063950000}"/>
    <cellStyle name="Normal 4 3 4 2 3 3" xfId="33072" xr:uid="{00000000-0005-0000-0000-000064950000}"/>
    <cellStyle name="Normal 4 3 4 2 3 3 2" xfId="33073" xr:uid="{00000000-0005-0000-0000-000065950000}"/>
    <cellStyle name="Normal 4 3 4 2 3 3 2 2" xfId="33074" xr:uid="{00000000-0005-0000-0000-000066950000}"/>
    <cellStyle name="Normal 4 3 4 2 3 3 3" xfId="33075" xr:uid="{00000000-0005-0000-0000-000067950000}"/>
    <cellStyle name="Normal 4 3 4 2 3 3 3 2" xfId="33076" xr:uid="{00000000-0005-0000-0000-000068950000}"/>
    <cellStyle name="Normal 4 3 4 2 3 3 4" xfId="33077" xr:uid="{00000000-0005-0000-0000-000069950000}"/>
    <cellStyle name="Normal 4 3 4 2 3 4" xfId="33078" xr:uid="{00000000-0005-0000-0000-00006A950000}"/>
    <cellStyle name="Normal 4 3 4 2 3 4 2" xfId="33079" xr:uid="{00000000-0005-0000-0000-00006B950000}"/>
    <cellStyle name="Normal 4 3 4 2 3 5" xfId="33080" xr:uid="{00000000-0005-0000-0000-00006C950000}"/>
    <cellStyle name="Normal 4 3 4 2 3 5 2" xfId="33081" xr:uid="{00000000-0005-0000-0000-00006D950000}"/>
    <cellStyle name="Normal 4 3 4 2 3 6" xfId="33082" xr:uid="{00000000-0005-0000-0000-00006E950000}"/>
    <cellStyle name="Normal 4 3 4 2 4" xfId="33083" xr:uid="{00000000-0005-0000-0000-00006F950000}"/>
    <cellStyle name="Normal 4 3 4 2 4 2" xfId="33084" xr:uid="{00000000-0005-0000-0000-000070950000}"/>
    <cellStyle name="Normal 4 3 4 2 4 2 2" xfId="33085" xr:uid="{00000000-0005-0000-0000-000071950000}"/>
    <cellStyle name="Normal 4 3 4 2 4 2 2 2" xfId="33086" xr:uid="{00000000-0005-0000-0000-000072950000}"/>
    <cellStyle name="Normal 4 3 4 2 4 2 3" xfId="33087" xr:uid="{00000000-0005-0000-0000-000073950000}"/>
    <cellStyle name="Normal 4 3 4 2 4 2 3 2" xfId="33088" xr:uid="{00000000-0005-0000-0000-000074950000}"/>
    <cellStyle name="Normal 4 3 4 2 4 2 4" xfId="33089" xr:uid="{00000000-0005-0000-0000-000075950000}"/>
    <cellStyle name="Normal 4 3 4 2 4 3" xfId="33090" xr:uid="{00000000-0005-0000-0000-000076950000}"/>
    <cellStyle name="Normal 4 3 4 2 4 3 2" xfId="33091" xr:uid="{00000000-0005-0000-0000-000077950000}"/>
    <cellStyle name="Normal 4 3 4 2 4 4" xfId="33092" xr:uid="{00000000-0005-0000-0000-000078950000}"/>
    <cellStyle name="Normal 4 3 4 2 4 4 2" xfId="33093" xr:uid="{00000000-0005-0000-0000-000079950000}"/>
    <cellStyle name="Normal 4 3 4 2 4 5" xfId="33094" xr:uid="{00000000-0005-0000-0000-00007A950000}"/>
    <cellStyle name="Normal 4 3 4 2 5" xfId="33095" xr:uid="{00000000-0005-0000-0000-00007B950000}"/>
    <cellStyle name="Normal 4 3 4 2 5 2" xfId="33096" xr:uid="{00000000-0005-0000-0000-00007C950000}"/>
    <cellStyle name="Normal 4 3 4 2 5 2 2" xfId="33097" xr:uid="{00000000-0005-0000-0000-00007D950000}"/>
    <cellStyle name="Normal 4 3 4 2 5 3" xfId="33098" xr:uid="{00000000-0005-0000-0000-00007E950000}"/>
    <cellStyle name="Normal 4 3 4 2 5 3 2" xfId="33099" xr:uid="{00000000-0005-0000-0000-00007F950000}"/>
    <cellStyle name="Normal 4 3 4 2 5 4" xfId="33100" xr:uid="{00000000-0005-0000-0000-000080950000}"/>
    <cellStyle name="Normal 4 3 4 2 6" xfId="33101" xr:uid="{00000000-0005-0000-0000-000081950000}"/>
    <cellStyle name="Normal 4 3 4 2 6 2" xfId="33102" xr:uid="{00000000-0005-0000-0000-000082950000}"/>
    <cellStyle name="Normal 4 3 4 2 6 2 2" xfId="33103" xr:uid="{00000000-0005-0000-0000-000083950000}"/>
    <cellStyle name="Normal 4 3 4 2 6 3" xfId="33104" xr:uid="{00000000-0005-0000-0000-000084950000}"/>
    <cellStyle name="Normal 4 3 4 2 6 3 2" xfId="33105" xr:uid="{00000000-0005-0000-0000-000085950000}"/>
    <cellStyle name="Normal 4 3 4 2 6 4" xfId="33106" xr:uid="{00000000-0005-0000-0000-000086950000}"/>
    <cellStyle name="Normal 4 3 4 2 7" xfId="33107" xr:uid="{00000000-0005-0000-0000-000087950000}"/>
    <cellStyle name="Normal 4 3 4 2 7 2" xfId="33108" xr:uid="{00000000-0005-0000-0000-000088950000}"/>
    <cellStyle name="Normal 4 3 4 2 8" xfId="33109" xr:uid="{00000000-0005-0000-0000-000089950000}"/>
    <cellStyle name="Normal 4 3 4 2 8 2" xfId="33110" xr:uid="{00000000-0005-0000-0000-00008A950000}"/>
    <cellStyle name="Normal 4 3 4 2 9" xfId="33111" xr:uid="{00000000-0005-0000-0000-00008B950000}"/>
    <cellStyle name="Normal 4 3 4 3" xfId="33112" xr:uid="{00000000-0005-0000-0000-00008C950000}"/>
    <cellStyle name="Normal 4 3 4 3 2" xfId="33113" xr:uid="{00000000-0005-0000-0000-00008D950000}"/>
    <cellStyle name="Normal 4 3 4 3 2 2" xfId="33114" xr:uid="{00000000-0005-0000-0000-00008E950000}"/>
    <cellStyle name="Normal 4 3 4 3 2 2 2" xfId="33115" xr:uid="{00000000-0005-0000-0000-00008F950000}"/>
    <cellStyle name="Normal 4 3 4 3 2 2 2 2" xfId="33116" xr:uid="{00000000-0005-0000-0000-000090950000}"/>
    <cellStyle name="Normal 4 3 4 3 2 2 3" xfId="33117" xr:uid="{00000000-0005-0000-0000-000091950000}"/>
    <cellStyle name="Normal 4 3 4 3 2 2 3 2" xfId="33118" xr:uid="{00000000-0005-0000-0000-000092950000}"/>
    <cellStyle name="Normal 4 3 4 3 2 2 4" xfId="33119" xr:uid="{00000000-0005-0000-0000-000093950000}"/>
    <cellStyle name="Normal 4 3 4 3 2 3" xfId="33120" xr:uid="{00000000-0005-0000-0000-000094950000}"/>
    <cellStyle name="Normal 4 3 4 3 2 3 2" xfId="33121" xr:uid="{00000000-0005-0000-0000-000095950000}"/>
    <cellStyle name="Normal 4 3 4 3 2 4" xfId="33122" xr:uid="{00000000-0005-0000-0000-000096950000}"/>
    <cellStyle name="Normal 4 3 4 3 2 4 2" xfId="33123" xr:uid="{00000000-0005-0000-0000-000097950000}"/>
    <cellStyle name="Normal 4 3 4 3 2 5" xfId="33124" xr:uid="{00000000-0005-0000-0000-000098950000}"/>
    <cellStyle name="Normal 4 3 4 3 3" xfId="33125" xr:uid="{00000000-0005-0000-0000-000099950000}"/>
    <cellStyle name="Normal 4 3 4 3 3 2" xfId="33126" xr:uid="{00000000-0005-0000-0000-00009A950000}"/>
    <cellStyle name="Normal 4 3 4 3 3 2 2" xfId="33127" xr:uid="{00000000-0005-0000-0000-00009B950000}"/>
    <cellStyle name="Normal 4 3 4 3 3 3" xfId="33128" xr:uid="{00000000-0005-0000-0000-00009C950000}"/>
    <cellStyle name="Normal 4 3 4 3 3 3 2" xfId="33129" xr:uid="{00000000-0005-0000-0000-00009D950000}"/>
    <cellStyle name="Normal 4 3 4 3 3 4" xfId="33130" xr:uid="{00000000-0005-0000-0000-00009E950000}"/>
    <cellStyle name="Normal 4 3 4 3 4" xfId="33131" xr:uid="{00000000-0005-0000-0000-00009F950000}"/>
    <cellStyle name="Normal 4 3 4 3 4 2" xfId="33132" xr:uid="{00000000-0005-0000-0000-0000A0950000}"/>
    <cellStyle name="Normal 4 3 4 3 5" xfId="33133" xr:uid="{00000000-0005-0000-0000-0000A1950000}"/>
    <cellStyle name="Normal 4 3 4 3 5 2" xfId="33134" xr:uid="{00000000-0005-0000-0000-0000A2950000}"/>
    <cellStyle name="Normal 4 3 4 3 6" xfId="33135" xr:uid="{00000000-0005-0000-0000-0000A3950000}"/>
    <cellStyle name="Normal 4 3 4 4" xfId="33136" xr:uid="{00000000-0005-0000-0000-0000A4950000}"/>
    <cellStyle name="Normal 4 3 4 4 2" xfId="33137" xr:uid="{00000000-0005-0000-0000-0000A5950000}"/>
    <cellStyle name="Normal 4 3 4 4 2 2" xfId="33138" xr:uid="{00000000-0005-0000-0000-0000A6950000}"/>
    <cellStyle name="Normal 4 3 4 4 2 2 2" xfId="33139" xr:uid="{00000000-0005-0000-0000-0000A7950000}"/>
    <cellStyle name="Normal 4 3 4 4 2 2 2 2" xfId="33140" xr:uid="{00000000-0005-0000-0000-0000A8950000}"/>
    <cellStyle name="Normal 4 3 4 4 2 2 3" xfId="33141" xr:uid="{00000000-0005-0000-0000-0000A9950000}"/>
    <cellStyle name="Normal 4 3 4 4 2 2 3 2" xfId="33142" xr:uid="{00000000-0005-0000-0000-0000AA950000}"/>
    <cellStyle name="Normal 4 3 4 4 2 2 4" xfId="33143" xr:uid="{00000000-0005-0000-0000-0000AB950000}"/>
    <cellStyle name="Normal 4 3 4 4 2 3" xfId="33144" xr:uid="{00000000-0005-0000-0000-0000AC950000}"/>
    <cellStyle name="Normal 4 3 4 4 2 3 2" xfId="33145" xr:uid="{00000000-0005-0000-0000-0000AD950000}"/>
    <cellStyle name="Normal 4 3 4 4 2 4" xfId="33146" xr:uid="{00000000-0005-0000-0000-0000AE950000}"/>
    <cellStyle name="Normal 4 3 4 4 2 4 2" xfId="33147" xr:uid="{00000000-0005-0000-0000-0000AF950000}"/>
    <cellStyle name="Normal 4 3 4 4 2 5" xfId="33148" xr:uid="{00000000-0005-0000-0000-0000B0950000}"/>
    <cellStyle name="Normal 4 3 4 4 3" xfId="33149" xr:uid="{00000000-0005-0000-0000-0000B1950000}"/>
    <cellStyle name="Normal 4 3 4 4 3 2" xfId="33150" xr:uid="{00000000-0005-0000-0000-0000B2950000}"/>
    <cellStyle name="Normal 4 3 4 4 3 2 2" xfId="33151" xr:uid="{00000000-0005-0000-0000-0000B3950000}"/>
    <cellStyle name="Normal 4 3 4 4 3 3" xfId="33152" xr:uid="{00000000-0005-0000-0000-0000B4950000}"/>
    <cellStyle name="Normal 4 3 4 4 3 3 2" xfId="33153" xr:uid="{00000000-0005-0000-0000-0000B5950000}"/>
    <cellStyle name="Normal 4 3 4 4 3 4" xfId="33154" xr:uid="{00000000-0005-0000-0000-0000B6950000}"/>
    <cellStyle name="Normal 4 3 4 4 4" xfId="33155" xr:uid="{00000000-0005-0000-0000-0000B7950000}"/>
    <cellStyle name="Normal 4 3 4 4 4 2" xfId="33156" xr:uid="{00000000-0005-0000-0000-0000B8950000}"/>
    <cellStyle name="Normal 4 3 4 4 5" xfId="33157" xr:uid="{00000000-0005-0000-0000-0000B9950000}"/>
    <cellStyle name="Normal 4 3 4 4 5 2" xfId="33158" xr:uid="{00000000-0005-0000-0000-0000BA950000}"/>
    <cellStyle name="Normal 4 3 4 4 6" xfId="33159" xr:uid="{00000000-0005-0000-0000-0000BB950000}"/>
    <cellStyle name="Normal 4 3 4 5" xfId="33160" xr:uid="{00000000-0005-0000-0000-0000BC950000}"/>
    <cellStyle name="Normal 4 3 4 5 2" xfId="33161" xr:uid="{00000000-0005-0000-0000-0000BD950000}"/>
    <cellStyle name="Normal 4 3 4 5 2 2" xfId="33162" xr:uid="{00000000-0005-0000-0000-0000BE950000}"/>
    <cellStyle name="Normal 4 3 4 5 2 2 2" xfId="33163" xr:uid="{00000000-0005-0000-0000-0000BF950000}"/>
    <cellStyle name="Normal 4 3 4 5 2 3" xfId="33164" xr:uid="{00000000-0005-0000-0000-0000C0950000}"/>
    <cellStyle name="Normal 4 3 4 5 2 3 2" xfId="33165" xr:uid="{00000000-0005-0000-0000-0000C1950000}"/>
    <cellStyle name="Normal 4 3 4 5 2 4" xfId="33166" xr:uid="{00000000-0005-0000-0000-0000C2950000}"/>
    <cellStyle name="Normal 4 3 4 5 3" xfId="33167" xr:uid="{00000000-0005-0000-0000-0000C3950000}"/>
    <cellStyle name="Normal 4 3 4 5 3 2" xfId="33168" xr:uid="{00000000-0005-0000-0000-0000C4950000}"/>
    <cellStyle name="Normal 4 3 4 5 4" xfId="33169" xr:uid="{00000000-0005-0000-0000-0000C5950000}"/>
    <cellStyle name="Normal 4 3 4 5 4 2" xfId="33170" xr:uid="{00000000-0005-0000-0000-0000C6950000}"/>
    <cellStyle name="Normal 4 3 4 5 5" xfId="33171" xr:uid="{00000000-0005-0000-0000-0000C7950000}"/>
    <cellStyle name="Normal 4 3 4 6" xfId="33172" xr:uid="{00000000-0005-0000-0000-0000C8950000}"/>
    <cellStyle name="Normal 4 3 4 6 2" xfId="33173" xr:uid="{00000000-0005-0000-0000-0000C9950000}"/>
    <cellStyle name="Normal 4 3 4 6 2 2" xfId="33174" xr:uid="{00000000-0005-0000-0000-0000CA950000}"/>
    <cellStyle name="Normal 4 3 4 6 3" xfId="33175" xr:uid="{00000000-0005-0000-0000-0000CB950000}"/>
    <cellStyle name="Normal 4 3 4 6 3 2" xfId="33176" xr:uid="{00000000-0005-0000-0000-0000CC950000}"/>
    <cellStyle name="Normal 4 3 4 6 4" xfId="33177" xr:uid="{00000000-0005-0000-0000-0000CD950000}"/>
    <cellStyle name="Normal 4 3 4 7" xfId="33178" xr:uid="{00000000-0005-0000-0000-0000CE950000}"/>
    <cellStyle name="Normal 4 3 4 7 2" xfId="33179" xr:uid="{00000000-0005-0000-0000-0000CF950000}"/>
    <cellStyle name="Normal 4 3 4 7 2 2" xfId="33180" xr:uid="{00000000-0005-0000-0000-0000D0950000}"/>
    <cellStyle name="Normal 4 3 4 7 3" xfId="33181" xr:uid="{00000000-0005-0000-0000-0000D1950000}"/>
    <cellStyle name="Normal 4 3 4 7 3 2" xfId="33182" xr:uid="{00000000-0005-0000-0000-0000D2950000}"/>
    <cellStyle name="Normal 4 3 4 7 4" xfId="33183" xr:uid="{00000000-0005-0000-0000-0000D3950000}"/>
    <cellStyle name="Normal 4 3 4 8" xfId="33184" xr:uid="{00000000-0005-0000-0000-0000D4950000}"/>
    <cellStyle name="Normal 4 3 4 8 2" xfId="33185" xr:uid="{00000000-0005-0000-0000-0000D5950000}"/>
    <cellStyle name="Normal 4 3 4 9" xfId="33186" xr:uid="{00000000-0005-0000-0000-0000D6950000}"/>
    <cellStyle name="Normal 4 3 4 9 2" xfId="33187" xr:uid="{00000000-0005-0000-0000-0000D7950000}"/>
    <cellStyle name="Normal 4 3 5" xfId="33188" xr:uid="{00000000-0005-0000-0000-0000D8950000}"/>
    <cellStyle name="Normal 4 3 5 2" xfId="33189" xr:uid="{00000000-0005-0000-0000-0000D9950000}"/>
    <cellStyle name="Normal 4 3 5 2 2" xfId="33190" xr:uid="{00000000-0005-0000-0000-0000DA950000}"/>
    <cellStyle name="Normal 4 3 5 2 2 2" xfId="33191" xr:uid="{00000000-0005-0000-0000-0000DB950000}"/>
    <cellStyle name="Normal 4 3 5 2 2 2 2" xfId="33192" xr:uid="{00000000-0005-0000-0000-0000DC950000}"/>
    <cellStyle name="Normal 4 3 5 2 2 2 2 2" xfId="33193" xr:uid="{00000000-0005-0000-0000-0000DD950000}"/>
    <cellStyle name="Normal 4 3 5 2 2 2 3" xfId="33194" xr:uid="{00000000-0005-0000-0000-0000DE950000}"/>
    <cellStyle name="Normal 4 3 5 2 2 2 3 2" xfId="33195" xr:uid="{00000000-0005-0000-0000-0000DF950000}"/>
    <cellStyle name="Normal 4 3 5 2 2 2 4" xfId="33196" xr:uid="{00000000-0005-0000-0000-0000E0950000}"/>
    <cellStyle name="Normal 4 3 5 2 2 3" xfId="33197" xr:uid="{00000000-0005-0000-0000-0000E1950000}"/>
    <cellStyle name="Normal 4 3 5 2 2 3 2" xfId="33198" xr:uid="{00000000-0005-0000-0000-0000E2950000}"/>
    <cellStyle name="Normal 4 3 5 2 2 4" xfId="33199" xr:uid="{00000000-0005-0000-0000-0000E3950000}"/>
    <cellStyle name="Normal 4 3 5 2 2 4 2" xfId="33200" xr:uid="{00000000-0005-0000-0000-0000E4950000}"/>
    <cellStyle name="Normal 4 3 5 2 2 5" xfId="33201" xr:uid="{00000000-0005-0000-0000-0000E5950000}"/>
    <cellStyle name="Normal 4 3 5 2 3" xfId="33202" xr:uid="{00000000-0005-0000-0000-0000E6950000}"/>
    <cellStyle name="Normal 4 3 5 2 3 2" xfId="33203" xr:uid="{00000000-0005-0000-0000-0000E7950000}"/>
    <cellStyle name="Normal 4 3 5 2 3 2 2" xfId="33204" xr:uid="{00000000-0005-0000-0000-0000E8950000}"/>
    <cellStyle name="Normal 4 3 5 2 3 3" xfId="33205" xr:uid="{00000000-0005-0000-0000-0000E9950000}"/>
    <cellStyle name="Normal 4 3 5 2 3 3 2" xfId="33206" xr:uid="{00000000-0005-0000-0000-0000EA950000}"/>
    <cellStyle name="Normal 4 3 5 2 3 4" xfId="33207" xr:uid="{00000000-0005-0000-0000-0000EB950000}"/>
    <cellStyle name="Normal 4 3 5 2 4" xfId="33208" xr:uid="{00000000-0005-0000-0000-0000EC950000}"/>
    <cellStyle name="Normal 4 3 5 2 4 2" xfId="33209" xr:uid="{00000000-0005-0000-0000-0000ED950000}"/>
    <cellStyle name="Normal 4 3 5 2 5" xfId="33210" xr:uid="{00000000-0005-0000-0000-0000EE950000}"/>
    <cellStyle name="Normal 4 3 5 2 5 2" xfId="33211" xr:uid="{00000000-0005-0000-0000-0000EF950000}"/>
    <cellStyle name="Normal 4 3 5 2 6" xfId="33212" xr:uid="{00000000-0005-0000-0000-0000F0950000}"/>
    <cellStyle name="Normal 4 3 5 3" xfId="33213" xr:uid="{00000000-0005-0000-0000-0000F1950000}"/>
    <cellStyle name="Normal 4 3 5 3 2" xfId="33214" xr:uid="{00000000-0005-0000-0000-0000F2950000}"/>
    <cellStyle name="Normal 4 3 5 3 2 2" xfId="33215" xr:uid="{00000000-0005-0000-0000-0000F3950000}"/>
    <cellStyle name="Normal 4 3 5 3 2 2 2" xfId="33216" xr:uid="{00000000-0005-0000-0000-0000F4950000}"/>
    <cellStyle name="Normal 4 3 5 3 2 2 2 2" xfId="33217" xr:uid="{00000000-0005-0000-0000-0000F5950000}"/>
    <cellStyle name="Normal 4 3 5 3 2 2 3" xfId="33218" xr:uid="{00000000-0005-0000-0000-0000F6950000}"/>
    <cellStyle name="Normal 4 3 5 3 2 2 3 2" xfId="33219" xr:uid="{00000000-0005-0000-0000-0000F7950000}"/>
    <cellStyle name="Normal 4 3 5 3 2 2 4" xfId="33220" xr:uid="{00000000-0005-0000-0000-0000F8950000}"/>
    <cellStyle name="Normal 4 3 5 3 2 3" xfId="33221" xr:uid="{00000000-0005-0000-0000-0000F9950000}"/>
    <cellStyle name="Normal 4 3 5 3 2 3 2" xfId="33222" xr:uid="{00000000-0005-0000-0000-0000FA950000}"/>
    <cellStyle name="Normal 4 3 5 3 2 4" xfId="33223" xr:uid="{00000000-0005-0000-0000-0000FB950000}"/>
    <cellStyle name="Normal 4 3 5 3 2 4 2" xfId="33224" xr:uid="{00000000-0005-0000-0000-0000FC950000}"/>
    <cellStyle name="Normal 4 3 5 3 2 5" xfId="33225" xr:uid="{00000000-0005-0000-0000-0000FD950000}"/>
    <cellStyle name="Normal 4 3 5 3 3" xfId="33226" xr:uid="{00000000-0005-0000-0000-0000FE950000}"/>
    <cellStyle name="Normal 4 3 5 3 3 2" xfId="33227" xr:uid="{00000000-0005-0000-0000-0000FF950000}"/>
    <cellStyle name="Normal 4 3 5 3 3 2 2" xfId="33228" xr:uid="{00000000-0005-0000-0000-000000960000}"/>
    <cellStyle name="Normal 4 3 5 3 3 3" xfId="33229" xr:uid="{00000000-0005-0000-0000-000001960000}"/>
    <cellStyle name="Normal 4 3 5 3 3 3 2" xfId="33230" xr:uid="{00000000-0005-0000-0000-000002960000}"/>
    <cellStyle name="Normal 4 3 5 3 3 4" xfId="33231" xr:uid="{00000000-0005-0000-0000-000003960000}"/>
    <cellStyle name="Normal 4 3 5 3 4" xfId="33232" xr:uid="{00000000-0005-0000-0000-000004960000}"/>
    <cellStyle name="Normal 4 3 5 3 4 2" xfId="33233" xr:uid="{00000000-0005-0000-0000-000005960000}"/>
    <cellStyle name="Normal 4 3 5 3 5" xfId="33234" xr:uid="{00000000-0005-0000-0000-000006960000}"/>
    <cellStyle name="Normal 4 3 5 3 5 2" xfId="33235" xr:uid="{00000000-0005-0000-0000-000007960000}"/>
    <cellStyle name="Normal 4 3 5 3 6" xfId="33236" xr:uid="{00000000-0005-0000-0000-000008960000}"/>
    <cellStyle name="Normal 4 3 5 4" xfId="33237" xr:uid="{00000000-0005-0000-0000-000009960000}"/>
    <cellStyle name="Normal 4 3 5 4 2" xfId="33238" xr:uid="{00000000-0005-0000-0000-00000A960000}"/>
    <cellStyle name="Normal 4 3 5 4 2 2" xfId="33239" xr:uid="{00000000-0005-0000-0000-00000B960000}"/>
    <cellStyle name="Normal 4 3 5 4 2 2 2" xfId="33240" xr:uid="{00000000-0005-0000-0000-00000C960000}"/>
    <cellStyle name="Normal 4 3 5 4 2 3" xfId="33241" xr:uid="{00000000-0005-0000-0000-00000D960000}"/>
    <cellStyle name="Normal 4 3 5 4 2 3 2" xfId="33242" xr:uid="{00000000-0005-0000-0000-00000E960000}"/>
    <cellStyle name="Normal 4 3 5 4 2 4" xfId="33243" xr:uid="{00000000-0005-0000-0000-00000F960000}"/>
    <cellStyle name="Normal 4 3 5 4 3" xfId="33244" xr:uid="{00000000-0005-0000-0000-000010960000}"/>
    <cellStyle name="Normal 4 3 5 4 3 2" xfId="33245" xr:uid="{00000000-0005-0000-0000-000011960000}"/>
    <cellStyle name="Normal 4 3 5 4 4" xfId="33246" xr:uid="{00000000-0005-0000-0000-000012960000}"/>
    <cellStyle name="Normal 4 3 5 4 4 2" xfId="33247" xr:uid="{00000000-0005-0000-0000-000013960000}"/>
    <cellStyle name="Normal 4 3 5 4 5" xfId="33248" xr:uid="{00000000-0005-0000-0000-000014960000}"/>
    <cellStyle name="Normal 4 3 5 5" xfId="33249" xr:uid="{00000000-0005-0000-0000-000015960000}"/>
    <cellStyle name="Normal 4 3 5 5 2" xfId="33250" xr:uid="{00000000-0005-0000-0000-000016960000}"/>
    <cellStyle name="Normal 4 3 5 5 2 2" xfId="33251" xr:uid="{00000000-0005-0000-0000-000017960000}"/>
    <cellStyle name="Normal 4 3 5 5 3" xfId="33252" xr:uid="{00000000-0005-0000-0000-000018960000}"/>
    <cellStyle name="Normal 4 3 5 5 3 2" xfId="33253" xr:uid="{00000000-0005-0000-0000-000019960000}"/>
    <cellStyle name="Normal 4 3 5 5 4" xfId="33254" xr:uid="{00000000-0005-0000-0000-00001A960000}"/>
    <cellStyle name="Normal 4 3 5 6" xfId="33255" xr:uid="{00000000-0005-0000-0000-00001B960000}"/>
    <cellStyle name="Normal 4 3 5 6 2" xfId="33256" xr:uid="{00000000-0005-0000-0000-00001C960000}"/>
    <cellStyle name="Normal 4 3 5 6 2 2" xfId="33257" xr:uid="{00000000-0005-0000-0000-00001D960000}"/>
    <cellStyle name="Normal 4 3 5 6 3" xfId="33258" xr:uid="{00000000-0005-0000-0000-00001E960000}"/>
    <cellStyle name="Normal 4 3 5 6 3 2" xfId="33259" xr:uid="{00000000-0005-0000-0000-00001F960000}"/>
    <cellStyle name="Normal 4 3 5 6 4" xfId="33260" xr:uid="{00000000-0005-0000-0000-000020960000}"/>
    <cellStyle name="Normal 4 3 5 7" xfId="33261" xr:uid="{00000000-0005-0000-0000-000021960000}"/>
    <cellStyle name="Normal 4 3 5 7 2" xfId="33262" xr:uid="{00000000-0005-0000-0000-000022960000}"/>
    <cellStyle name="Normal 4 3 5 8" xfId="33263" xr:uid="{00000000-0005-0000-0000-000023960000}"/>
    <cellStyle name="Normal 4 3 5 8 2" xfId="33264" xr:uid="{00000000-0005-0000-0000-000024960000}"/>
    <cellStyle name="Normal 4 3 5 9" xfId="33265" xr:uid="{00000000-0005-0000-0000-000025960000}"/>
    <cellStyle name="Normal 4 3 6" xfId="33266" xr:uid="{00000000-0005-0000-0000-000026960000}"/>
    <cellStyle name="Normal 4 3 6 2" xfId="33267" xr:uid="{00000000-0005-0000-0000-000027960000}"/>
    <cellStyle name="Normal 4 3 6 2 2" xfId="33268" xr:uid="{00000000-0005-0000-0000-000028960000}"/>
    <cellStyle name="Normal 4 3 6 2 2 2" xfId="33269" xr:uid="{00000000-0005-0000-0000-000029960000}"/>
    <cellStyle name="Normal 4 3 6 2 2 2 2" xfId="33270" xr:uid="{00000000-0005-0000-0000-00002A960000}"/>
    <cellStyle name="Normal 4 3 6 2 2 3" xfId="33271" xr:uid="{00000000-0005-0000-0000-00002B960000}"/>
    <cellStyle name="Normal 4 3 6 2 2 3 2" xfId="33272" xr:uid="{00000000-0005-0000-0000-00002C960000}"/>
    <cellStyle name="Normal 4 3 6 2 2 4" xfId="33273" xr:uid="{00000000-0005-0000-0000-00002D960000}"/>
    <cellStyle name="Normal 4 3 6 2 3" xfId="33274" xr:uid="{00000000-0005-0000-0000-00002E960000}"/>
    <cellStyle name="Normal 4 3 6 2 3 2" xfId="33275" xr:uid="{00000000-0005-0000-0000-00002F960000}"/>
    <cellStyle name="Normal 4 3 6 2 4" xfId="33276" xr:uid="{00000000-0005-0000-0000-000030960000}"/>
    <cellStyle name="Normal 4 3 6 2 4 2" xfId="33277" xr:uid="{00000000-0005-0000-0000-000031960000}"/>
    <cellStyle name="Normal 4 3 6 2 5" xfId="33278" xr:uid="{00000000-0005-0000-0000-000032960000}"/>
    <cellStyle name="Normal 4 3 6 3" xfId="33279" xr:uid="{00000000-0005-0000-0000-000033960000}"/>
    <cellStyle name="Normal 4 3 6 3 2" xfId="33280" xr:uid="{00000000-0005-0000-0000-000034960000}"/>
    <cellStyle name="Normal 4 3 6 3 2 2" xfId="33281" xr:uid="{00000000-0005-0000-0000-000035960000}"/>
    <cellStyle name="Normal 4 3 6 3 3" xfId="33282" xr:uid="{00000000-0005-0000-0000-000036960000}"/>
    <cellStyle name="Normal 4 3 6 3 3 2" xfId="33283" xr:uid="{00000000-0005-0000-0000-000037960000}"/>
    <cellStyle name="Normal 4 3 6 3 4" xfId="33284" xr:uid="{00000000-0005-0000-0000-000038960000}"/>
    <cellStyle name="Normal 4 3 6 4" xfId="33285" xr:uid="{00000000-0005-0000-0000-000039960000}"/>
    <cellStyle name="Normal 4 3 6 4 2" xfId="33286" xr:uid="{00000000-0005-0000-0000-00003A960000}"/>
    <cellStyle name="Normal 4 3 6 5" xfId="33287" xr:uid="{00000000-0005-0000-0000-00003B960000}"/>
    <cellStyle name="Normal 4 3 6 5 2" xfId="33288" xr:uid="{00000000-0005-0000-0000-00003C960000}"/>
    <cellStyle name="Normal 4 3 6 6" xfId="33289" xr:uid="{00000000-0005-0000-0000-00003D960000}"/>
    <cellStyle name="Normal 4 3 7" xfId="33290" xr:uid="{00000000-0005-0000-0000-00003E960000}"/>
    <cellStyle name="Normal 4 3 7 2" xfId="33291" xr:uid="{00000000-0005-0000-0000-00003F960000}"/>
    <cellStyle name="Normal 4 3 7 2 2" xfId="33292" xr:uid="{00000000-0005-0000-0000-000040960000}"/>
    <cellStyle name="Normal 4 3 7 2 2 2" xfId="33293" xr:uid="{00000000-0005-0000-0000-000041960000}"/>
    <cellStyle name="Normal 4 3 7 2 2 2 2" xfId="33294" xr:uid="{00000000-0005-0000-0000-000042960000}"/>
    <cellStyle name="Normal 4 3 7 2 2 3" xfId="33295" xr:uid="{00000000-0005-0000-0000-000043960000}"/>
    <cellStyle name="Normal 4 3 7 2 2 3 2" xfId="33296" xr:uid="{00000000-0005-0000-0000-000044960000}"/>
    <cellStyle name="Normal 4 3 7 2 2 4" xfId="33297" xr:uid="{00000000-0005-0000-0000-000045960000}"/>
    <cellStyle name="Normal 4 3 7 2 3" xfId="33298" xr:uid="{00000000-0005-0000-0000-000046960000}"/>
    <cellStyle name="Normal 4 3 7 2 3 2" xfId="33299" xr:uid="{00000000-0005-0000-0000-000047960000}"/>
    <cellStyle name="Normal 4 3 7 2 4" xfId="33300" xr:uid="{00000000-0005-0000-0000-000048960000}"/>
    <cellStyle name="Normal 4 3 7 2 4 2" xfId="33301" xr:uid="{00000000-0005-0000-0000-000049960000}"/>
    <cellStyle name="Normal 4 3 7 2 5" xfId="33302" xr:uid="{00000000-0005-0000-0000-00004A960000}"/>
    <cellStyle name="Normal 4 3 7 3" xfId="33303" xr:uid="{00000000-0005-0000-0000-00004B960000}"/>
    <cellStyle name="Normal 4 3 7 3 2" xfId="33304" xr:uid="{00000000-0005-0000-0000-00004C960000}"/>
    <cellStyle name="Normal 4 3 7 3 2 2" xfId="33305" xr:uid="{00000000-0005-0000-0000-00004D960000}"/>
    <cellStyle name="Normal 4 3 7 3 3" xfId="33306" xr:uid="{00000000-0005-0000-0000-00004E960000}"/>
    <cellStyle name="Normal 4 3 7 3 3 2" xfId="33307" xr:uid="{00000000-0005-0000-0000-00004F960000}"/>
    <cellStyle name="Normal 4 3 7 3 4" xfId="33308" xr:uid="{00000000-0005-0000-0000-000050960000}"/>
    <cellStyle name="Normal 4 3 7 4" xfId="33309" xr:uid="{00000000-0005-0000-0000-000051960000}"/>
    <cellStyle name="Normal 4 3 7 4 2" xfId="33310" xr:uid="{00000000-0005-0000-0000-000052960000}"/>
    <cellStyle name="Normal 4 3 7 5" xfId="33311" xr:uid="{00000000-0005-0000-0000-000053960000}"/>
    <cellStyle name="Normal 4 3 7 5 2" xfId="33312" xr:uid="{00000000-0005-0000-0000-000054960000}"/>
    <cellStyle name="Normal 4 3 7 6" xfId="33313" xr:uid="{00000000-0005-0000-0000-000055960000}"/>
    <cellStyle name="Normal 4 3 8" xfId="33314" xr:uid="{00000000-0005-0000-0000-000056960000}"/>
    <cellStyle name="Normal 4 3 8 2" xfId="33315" xr:uid="{00000000-0005-0000-0000-000057960000}"/>
    <cellStyle name="Normal 4 3 8 2 2" xfId="33316" xr:uid="{00000000-0005-0000-0000-000058960000}"/>
    <cellStyle name="Normal 4 3 8 2 2 2" xfId="33317" xr:uid="{00000000-0005-0000-0000-000059960000}"/>
    <cellStyle name="Normal 4 3 8 2 3" xfId="33318" xr:uid="{00000000-0005-0000-0000-00005A960000}"/>
    <cellStyle name="Normal 4 3 8 2 3 2" xfId="33319" xr:uid="{00000000-0005-0000-0000-00005B960000}"/>
    <cellStyle name="Normal 4 3 8 2 4" xfId="33320" xr:uid="{00000000-0005-0000-0000-00005C960000}"/>
    <cellStyle name="Normal 4 3 8 3" xfId="33321" xr:uid="{00000000-0005-0000-0000-00005D960000}"/>
    <cellStyle name="Normal 4 3 8 3 2" xfId="33322" xr:uid="{00000000-0005-0000-0000-00005E960000}"/>
    <cellStyle name="Normal 4 3 8 4" xfId="33323" xr:uid="{00000000-0005-0000-0000-00005F960000}"/>
    <cellStyle name="Normal 4 3 8 4 2" xfId="33324" xr:uid="{00000000-0005-0000-0000-000060960000}"/>
    <cellStyle name="Normal 4 3 8 5" xfId="33325" xr:uid="{00000000-0005-0000-0000-000061960000}"/>
    <cellStyle name="Normal 4 3 9" xfId="33326" xr:uid="{00000000-0005-0000-0000-000062960000}"/>
    <cellStyle name="Normal 4 30" xfId="33327" xr:uid="{00000000-0005-0000-0000-000063960000}"/>
    <cellStyle name="Normal 4 31" xfId="43462" xr:uid="{00000000-0005-0000-0000-000064960000}"/>
    <cellStyle name="Normal 4 4" xfId="2096" xr:uid="{00000000-0005-0000-0000-000065960000}"/>
    <cellStyle name="Normal 4 4 2" xfId="33328" xr:uid="{00000000-0005-0000-0000-000066960000}"/>
    <cellStyle name="Normal 4 4 3" xfId="33329" xr:uid="{00000000-0005-0000-0000-000067960000}"/>
    <cellStyle name="Normal 4 4 4" xfId="43488" xr:uid="{00000000-0005-0000-0000-000068960000}"/>
    <cellStyle name="Normal 4 5" xfId="4155" xr:uid="{00000000-0005-0000-0000-000069960000}"/>
    <cellStyle name="Normal 4 5 2" xfId="43489" xr:uid="{00000000-0005-0000-0000-00006A960000}"/>
    <cellStyle name="Normal 4 6" xfId="4156" xr:uid="{00000000-0005-0000-0000-00006B960000}"/>
    <cellStyle name="Normal 4 6 2" xfId="43490" xr:uid="{00000000-0005-0000-0000-00006C960000}"/>
    <cellStyle name="Normal 4 7" xfId="4157" xr:uid="{00000000-0005-0000-0000-00006D960000}"/>
    <cellStyle name="Normal 4 7 2" xfId="43491" xr:uid="{00000000-0005-0000-0000-00006E960000}"/>
    <cellStyle name="Normal 4 8" xfId="4158" xr:uid="{00000000-0005-0000-0000-00006F960000}"/>
    <cellStyle name="Normal 4 8 2" xfId="43492" xr:uid="{00000000-0005-0000-0000-000070960000}"/>
    <cellStyle name="Normal 4 9" xfId="4159" xr:uid="{00000000-0005-0000-0000-000071960000}"/>
    <cellStyle name="Normal 4 9 2" xfId="43493" xr:uid="{00000000-0005-0000-0000-000072960000}"/>
    <cellStyle name="Normal 40" xfId="2097" xr:uid="{00000000-0005-0000-0000-000073960000}"/>
    <cellStyle name="Normal 40 2" xfId="33330" xr:uid="{00000000-0005-0000-0000-000074960000}"/>
    <cellStyle name="Normal 40 3" xfId="43494" xr:uid="{00000000-0005-0000-0000-000075960000}"/>
    <cellStyle name="Normal 41" xfId="2098" xr:uid="{00000000-0005-0000-0000-000076960000}"/>
    <cellStyle name="Normal 41 2" xfId="2099" xr:uid="{00000000-0005-0000-0000-000077960000}"/>
    <cellStyle name="Normal 41 2 2" xfId="33331" xr:uid="{00000000-0005-0000-0000-000078960000}"/>
    <cellStyle name="Normal 41 2 3" xfId="43496" xr:uid="{00000000-0005-0000-0000-000079960000}"/>
    <cellStyle name="Normal 41 3" xfId="43495" xr:uid="{00000000-0005-0000-0000-00007A960000}"/>
    <cellStyle name="Normal 42" xfId="2100" xr:uid="{00000000-0005-0000-0000-00007B960000}"/>
    <cellStyle name="Normal 42 2" xfId="2101" xr:uid="{00000000-0005-0000-0000-00007C960000}"/>
    <cellStyle name="Normal 42 2 2" xfId="33332" xr:uid="{00000000-0005-0000-0000-00007D960000}"/>
    <cellStyle name="Normal 42 3" xfId="2898" xr:uid="{00000000-0005-0000-0000-00007E960000}"/>
    <cellStyle name="Normal 42 3 2" xfId="43498" xr:uid="{00000000-0005-0000-0000-00007F960000}"/>
    <cellStyle name="Normal 42 4" xfId="33333" xr:uid="{00000000-0005-0000-0000-000080960000}"/>
    <cellStyle name="Normal 42 5" xfId="43497" xr:uid="{00000000-0005-0000-0000-000081960000}"/>
    <cellStyle name="Normal 43" xfId="2102" xr:uid="{00000000-0005-0000-0000-000082960000}"/>
    <cellStyle name="Normal 43 10" xfId="33334" xr:uid="{00000000-0005-0000-0000-000083960000}"/>
    <cellStyle name="Normal 43 10 2" xfId="33335" xr:uid="{00000000-0005-0000-0000-000084960000}"/>
    <cellStyle name="Normal 43 11" xfId="33336" xr:uid="{00000000-0005-0000-0000-000085960000}"/>
    <cellStyle name="Normal 43 12" xfId="43499" xr:uid="{00000000-0005-0000-0000-000086960000}"/>
    <cellStyle name="Normal 43 2" xfId="33337" xr:uid="{00000000-0005-0000-0000-000087960000}"/>
    <cellStyle name="Normal 43 2 10" xfId="33338" xr:uid="{00000000-0005-0000-0000-000088960000}"/>
    <cellStyle name="Normal 43 2 2" xfId="33339" xr:uid="{00000000-0005-0000-0000-000089960000}"/>
    <cellStyle name="Normal 43 2 2 2" xfId="33340" xr:uid="{00000000-0005-0000-0000-00008A960000}"/>
    <cellStyle name="Normal 43 2 2 2 2" xfId="33341" xr:uid="{00000000-0005-0000-0000-00008B960000}"/>
    <cellStyle name="Normal 43 2 2 2 2 2" xfId="33342" xr:uid="{00000000-0005-0000-0000-00008C960000}"/>
    <cellStyle name="Normal 43 2 2 2 2 2 2" xfId="33343" xr:uid="{00000000-0005-0000-0000-00008D960000}"/>
    <cellStyle name="Normal 43 2 2 2 2 3" xfId="33344" xr:uid="{00000000-0005-0000-0000-00008E960000}"/>
    <cellStyle name="Normal 43 2 2 2 2 3 2" xfId="33345" xr:uid="{00000000-0005-0000-0000-00008F960000}"/>
    <cellStyle name="Normal 43 2 2 2 2 4" xfId="33346" xr:uid="{00000000-0005-0000-0000-000090960000}"/>
    <cellStyle name="Normal 43 2 2 2 3" xfId="33347" xr:uid="{00000000-0005-0000-0000-000091960000}"/>
    <cellStyle name="Normal 43 2 2 2 3 2" xfId="33348" xr:uid="{00000000-0005-0000-0000-000092960000}"/>
    <cellStyle name="Normal 43 2 2 2 4" xfId="33349" xr:uid="{00000000-0005-0000-0000-000093960000}"/>
    <cellStyle name="Normal 43 2 2 2 4 2" xfId="33350" xr:uid="{00000000-0005-0000-0000-000094960000}"/>
    <cellStyle name="Normal 43 2 2 2 5" xfId="33351" xr:uid="{00000000-0005-0000-0000-000095960000}"/>
    <cellStyle name="Normal 43 2 2 3" xfId="33352" xr:uid="{00000000-0005-0000-0000-000096960000}"/>
    <cellStyle name="Normal 43 2 2 3 2" xfId="33353" xr:uid="{00000000-0005-0000-0000-000097960000}"/>
    <cellStyle name="Normal 43 2 2 3 2 2" xfId="33354" xr:uid="{00000000-0005-0000-0000-000098960000}"/>
    <cellStyle name="Normal 43 2 2 3 3" xfId="33355" xr:uid="{00000000-0005-0000-0000-000099960000}"/>
    <cellStyle name="Normal 43 2 2 3 3 2" xfId="33356" xr:uid="{00000000-0005-0000-0000-00009A960000}"/>
    <cellStyle name="Normal 43 2 2 3 4" xfId="33357" xr:uid="{00000000-0005-0000-0000-00009B960000}"/>
    <cellStyle name="Normal 43 2 2 4" xfId="33358" xr:uid="{00000000-0005-0000-0000-00009C960000}"/>
    <cellStyle name="Normal 43 2 2 4 2" xfId="33359" xr:uid="{00000000-0005-0000-0000-00009D960000}"/>
    <cellStyle name="Normal 43 2 2 5" xfId="33360" xr:uid="{00000000-0005-0000-0000-00009E960000}"/>
    <cellStyle name="Normal 43 2 2 5 2" xfId="33361" xr:uid="{00000000-0005-0000-0000-00009F960000}"/>
    <cellStyle name="Normal 43 2 2 6" xfId="33362" xr:uid="{00000000-0005-0000-0000-0000A0960000}"/>
    <cellStyle name="Normal 43 2 3" xfId="33363" xr:uid="{00000000-0005-0000-0000-0000A1960000}"/>
    <cellStyle name="Normal 43 2 3 2" xfId="33364" xr:uid="{00000000-0005-0000-0000-0000A2960000}"/>
    <cellStyle name="Normal 43 2 3 2 2" xfId="33365" xr:uid="{00000000-0005-0000-0000-0000A3960000}"/>
    <cellStyle name="Normal 43 2 3 2 2 2" xfId="33366" xr:uid="{00000000-0005-0000-0000-0000A4960000}"/>
    <cellStyle name="Normal 43 2 3 2 2 2 2" xfId="33367" xr:uid="{00000000-0005-0000-0000-0000A5960000}"/>
    <cellStyle name="Normal 43 2 3 2 2 3" xfId="33368" xr:uid="{00000000-0005-0000-0000-0000A6960000}"/>
    <cellStyle name="Normal 43 2 3 2 2 3 2" xfId="33369" xr:uid="{00000000-0005-0000-0000-0000A7960000}"/>
    <cellStyle name="Normal 43 2 3 2 2 4" xfId="33370" xr:uid="{00000000-0005-0000-0000-0000A8960000}"/>
    <cellStyle name="Normal 43 2 3 2 3" xfId="33371" xr:uid="{00000000-0005-0000-0000-0000A9960000}"/>
    <cellStyle name="Normal 43 2 3 2 3 2" xfId="33372" xr:uid="{00000000-0005-0000-0000-0000AA960000}"/>
    <cellStyle name="Normal 43 2 3 2 4" xfId="33373" xr:uid="{00000000-0005-0000-0000-0000AB960000}"/>
    <cellStyle name="Normal 43 2 3 2 4 2" xfId="33374" xr:uid="{00000000-0005-0000-0000-0000AC960000}"/>
    <cellStyle name="Normal 43 2 3 2 5" xfId="33375" xr:uid="{00000000-0005-0000-0000-0000AD960000}"/>
    <cellStyle name="Normal 43 2 3 3" xfId="33376" xr:uid="{00000000-0005-0000-0000-0000AE960000}"/>
    <cellStyle name="Normal 43 2 3 3 2" xfId="33377" xr:uid="{00000000-0005-0000-0000-0000AF960000}"/>
    <cellStyle name="Normal 43 2 3 3 2 2" xfId="33378" xr:uid="{00000000-0005-0000-0000-0000B0960000}"/>
    <cellStyle name="Normal 43 2 3 3 3" xfId="33379" xr:uid="{00000000-0005-0000-0000-0000B1960000}"/>
    <cellStyle name="Normal 43 2 3 3 3 2" xfId="33380" xr:uid="{00000000-0005-0000-0000-0000B2960000}"/>
    <cellStyle name="Normal 43 2 3 3 4" xfId="33381" xr:uid="{00000000-0005-0000-0000-0000B3960000}"/>
    <cellStyle name="Normal 43 2 3 4" xfId="33382" xr:uid="{00000000-0005-0000-0000-0000B4960000}"/>
    <cellStyle name="Normal 43 2 3 4 2" xfId="33383" xr:uid="{00000000-0005-0000-0000-0000B5960000}"/>
    <cellStyle name="Normal 43 2 3 5" xfId="33384" xr:uid="{00000000-0005-0000-0000-0000B6960000}"/>
    <cellStyle name="Normal 43 2 3 5 2" xfId="33385" xr:uid="{00000000-0005-0000-0000-0000B7960000}"/>
    <cellStyle name="Normal 43 2 3 6" xfId="33386" xr:uid="{00000000-0005-0000-0000-0000B8960000}"/>
    <cellStyle name="Normal 43 2 4" xfId="33387" xr:uid="{00000000-0005-0000-0000-0000B9960000}"/>
    <cellStyle name="Normal 43 2 4 2" xfId="33388" xr:uid="{00000000-0005-0000-0000-0000BA960000}"/>
    <cellStyle name="Normal 43 2 4 2 2" xfId="33389" xr:uid="{00000000-0005-0000-0000-0000BB960000}"/>
    <cellStyle name="Normal 43 2 4 2 2 2" xfId="33390" xr:uid="{00000000-0005-0000-0000-0000BC960000}"/>
    <cellStyle name="Normal 43 2 4 2 3" xfId="33391" xr:uid="{00000000-0005-0000-0000-0000BD960000}"/>
    <cellStyle name="Normal 43 2 4 2 3 2" xfId="33392" xr:uid="{00000000-0005-0000-0000-0000BE960000}"/>
    <cellStyle name="Normal 43 2 4 2 4" xfId="33393" xr:uid="{00000000-0005-0000-0000-0000BF960000}"/>
    <cellStyle name="Normal 43 2 4 3" xfId="33394" xr:uid="{00000000-0005-0000-0000-0000C0960000}"/>
    <cellStyle name="Normal 43 2 4 3 2" xfId="33395" xr:uid="{00000000-0005-0000-0000-0000C1960000}"/>
    <cellStyle name="Normal 43 2 4 4" xfId="33396" xr:uid="{00000000-0005-0000-0000-0000C2960000}"/>
    <cellStyle name="Normal 43 2 4 4 2" xfId="33397" xr:uid="{00000000-0005-0000-0000-0000C3960000}"/>
    <cellStyle name="Normal 43 2 4 5" xfId="33398" xr:uid="{00000000-0005-0000-0000-0000C4960000}"/>
    <cellStyle name="Normal 43 2 5" xfId="33399" xr:uid="{00000000-0005-0000-0000-0000C5960000}"/>
    <cellStyle name="Normal 43 2 5 2" xfId="33400" xr:uid="{00000000-0005-0000-0000-0000C6960000}"/>
    <cellStyle name="Normal 43 2 5 2 2" xfId="33401" xr:uid="{00000000-0005-0000-0000-0000C7960000}"/>
    <cellStyle name="Normal 43 2 5 3" xfId="33402" xr:uid="{00000000-0005-0000-0000-0000C8960000}"/>
    <cellStyle name="Normal 43 2 5 3 2" xfId="33403" xr:uid="{00000000-0005-0000-0000-0000C9960000}"/>
    <cellStyle name="Normal 43 2 5 4" xfId="33404" xr:uid="{00000000-0005-0000-0000-0000CA960000}"/>
    <cellStyle name="Normal 43 2 6" xfId="33405" xr:uid="{00000000-0005-0000-0000-0000CB960000}"/>
    <cellStyle name="Normal 43 2 7" xfId="33406" xr:uid="{00000000-0005-0000-0000-0000CC960000}"/>
    <cellStyle name="Normal 43 2 7 2" xfId="33407" xr:uid="{00000000-0005-0000-0000-0000CD960000}"/>
    <cellStyle name="Normal 43 2 7 2 2" xfId="33408" xr:uid="{00000000-0005-0000-0000-0000CE960000}"/>
    <cellStyle name="Normal 43 2 7 3" xfId="33409" xr:uid="{00000000-0005-0000-0000-0000CF960000}"/>
    <cellStyle name="Normal 43 2 7 3 2" xfId="33410" xr:uid="{00000000-0005-0000-0000-0000D0960000}"/>
    <cellStyle name="Normal 43 2 7 4" xfId="33411" xr:uid="{00000000-0005-0000-0000-0000D1960000}"/>
    <cellStyle name="Normal 43 2 8" xfId="33412" xr:uid="{00000000-0005-0000-0000-0000D2960000}"/>
    <cellStyle name="Normal 43 2 8 2" xfId="33413" xr:uid="{00000000-0005-0000-0000-0000D3960000}"/>
    <cellStyle name="Normal 43 2 9" xfId="33414" xr:uid="{00000000-0005-0000-0000-0000D4960000}"/>
    <cellStyle name="Normal 43 2 9 2" xfId="33415" xr:uid="{00000000-0005-0000-0000-0000D5960000}"/>
    <cellStyle name="Normal 43 3" xfId="33416" xr:uid="{00000000-0005-0000-0000-0000D6960000}"/>
    <cellStyle name="Normal 43 3 2" xfId="33417" xr:uid="{00000000-0005-0000-0000-0000D7960000}"/>
    <cellStyle name="Normal 43 3 2 2" xfId="33418" xr:uid="{00000000-0005-0000-0000-0000D8960000}"/>
    <cellStyle name="Normal 43 3 2 2 2" xfId="33419" xr:uid="{00000000-0005-0000-0000-0000D9960000}"/>
    <cellStyle name="Normal 43 3 2 2 2 2" xfId="33420" xr:uid="{00000000-0005-0000-0000-0000DA960000}"/>
    <cellStyle name="Normal 43 3 2 2 3" xfId="33421" xr:uid="{00000000-0005-0000-0000-0000DB960000}"/>
    <cellStyle name="Normal 43 3 2 2 3 2" xfId="33422" xr:uid="{00000000-0005-0000-0000-0000DC960000}"/>
    <cellStyle name="Normal 43 3 2 2 4" xfId="33423" xr:uid="{00000000-0005-0000-0000-0000DD960000}"/>
    <cellStyle name="Normal 43 3 2 3" xfId="33424" xr:uid="{00000000-0005-0000-0000-0000DE960000}"/>
    <cellStyle name="Normal 43 3 2 3 2" xfId="33425" xr:uid="{00000000-0005-0000-0000-0000DF960000}"/>
    <cellStyle name="Normal 43 3 2 4" xfId="33426" xr:uid="{00000000-0005-0000-0000-0000E0960000}"/>
    <cellStyle name="Normal 43 3 2 4 2" xfId="33427" xr:uid="{00000000-0005-0000-0000-0000E1960000}"/>
    <cellStyle name="Normal 43 3 2 5" xfId="33428" xr:uid="{00000000-0005-0000-0000-0000E2960000}"/>
    <cellStyle name="Normal 43 3 3" xfId="33429" xr:uid="{00000000-0005-0000-0000-0000E3960000}"/>
    <cellStyle name="Normal 43 3 3 2" xfId="33430" xr:uid="{00000000-0005-0000-0000-0000E4960000}"/>
    <cellStyle name="Normal 43 3 3 2 2" xfId="33431" xr:uid="{00000000-0005-0000-0000-0000E5960000}"/>
    <cellStyle name="Normal 43 3 3 3" xfId="33432" xr:uid="{00000000-0005-0000-0000-0000E6960000}"/>
    <cellStyle name="Normal 43 3 3 3 2" xfId="33433" xr:uid="{00000000-0005-0000-0000-0000E7960000}"/>
    <cellStyle name="Normal 43 3 3 4" xfId="33434" xr:uid="{00000000-0005-0000-0000-0000E8960000}"/>
    <cellStyle name="Normal 43 3 4" xfId="33435" xr:uid="{00000000-0005-0000-0000-0000E9960000}"/>
    <cellStyle name="Normal 43 3 4 2" xfId="33436" xr:uid="{00000000-0005-0000-0000-0000EA960000}"/>
    <cellStyle name="Normal 43 3 5" xfId="33437" xr:uid="{00000000-0005-0000-0000-0000EB960000}"/>
    <cellStyle name="Normal 43 3 5 2" xfId="33438" xr:uid="{00000000-0005-0000-0000-0000EC960000}"/>
    <cellStyle name="Normal 43 3 6" xfId="33439" xr:uid="{00000000-0005-0000-0000-0000ED960000}"/>
    <cellStyle name="Normal 43 4" xfId="33440" xr:uid="{00000000-0005-0000-0000-0000EE960000}"/>
    <cellStyle name="Normal 43 4 2" xfId="33441" xr:uid="{00000000-0005-0000-0000-0000EF960000}"/>
    <cellStyle name="Normal 43 4 2 2" xfId="33442" xr:uid="{00000000-0005-0000-0000-0000F0960000}"/>
    <cellStyle name="Normal 43 4 2 2 2" xfId="33443" xr:uid="{00000000-0005-0000-0000-0000F1960000}"/>
    <cellStyle name="Normal 43 4 2 2 2 2" xfId="33444" xr:uid="{00000000-0005-0000-0000-0000F2960000}"/>
    <cellStyle name="Normal 43 4 2 2 3" xfId="33445" xr:uid="{00000000-0005-0000-0000-0000F3960000}"/>
    <cellStyle name="Normal 43 4 2 2 3 2" xfId="33446" xr:uid="{00000000-0005-0000-0000-0000F4960000}"/>
    <cellStyle name="Normal 43 4 2 2 4" xfId="33447" xr:uid="{00000000-0005-0000-0000-0000F5960000}"/>
    <cellStyle name="Normal 43 4 2 3" xfId="33448" xr:uid="{00000000-0005-0000-0000-0000F6960000}"/>
    <cellStyle name="Normal 43 4 2 3 2" xfId="33449" xr:uid="{00000000-0005-0000-0000-0000F7960000}"/>
    <cellStyle name="Normal 43 4 2 4" xfId="33450" xr:uid="{00000000-0005-0000-0000-0000F8960000}"/>
    <cellStyle name="Normal 43 4 2 4 2" xfId="33451" xr:uid="{00000000-0005-0000-0000-0000F9960000}"/>
    <cellStyle name="Normal 43 4 2 5" xfId="33452" xr:uid="{00000000-0005-0000-0000-0000FA960000}"/>
    <cellStyle name="Normal 43 4 3" xfId="33453" xr:uid="{00000000-0005-0000-0000-0000FB960000}"/>
    <cellStyle name="Normal 43 4 3 2" xfId="33454" xr:uid="{00000000-0005-0000-0000-0000FC960000}"/>
    <cellStyle name="Normal 43 4 3 2 2" xfId="33455" xr:uid="{00000000-0005-0000-0000-0000FD960000}"/>
    <cellStyle name="Normal 43 4 3 3" xfId="33456" xr:uid="{00000000-0005-0000-0000-0000FE960000}"/>
    <cellStyle name="Normal 43 4 3 3 2" xfId="33457" xr:uid="{00000000-0005-0000-0000-0000FF960000}"/>
    <cellStyle name="Normal 43 4 3 4" xfId="33458" xr:uid="{00000000-0005-0000-0000-000000970000}"/>
    <cellStyle name="Normal 43 4 4" xfId="33459" xr:uid="{00000000-0005-0000-0000-000001970000}"/>
    <cellStyle name="Normal 43 4 4 2" xfId="33460" xr:uid="{00000000-0005-0000-0000-000002970000}"/>
    <cellStyle name="Normal 43 4 5" xfId="33461" xr:uid="{00000000-0005-0000-0000-000003970000}"/>
    <cellStyle name="Normal 43 4 5 2" xfId="33462" xr:uid="{00000000-0005-0000-0000-000004970000}"/>
    <cellStyle name="Normal 43 4 6" xfId="33463" xr:uid="{00000000-0005-0000-0000-000005970000}"/>
    <cellStyle name="Normal 43 5" xfId="33464" xr:uid="{00000000-0005-0000-0000-000006970000}"/>
    <cellStyle name="Normal 43 5 2" xfId="33465" xr:uid="{00000000-0005-0000-0000-000007970000}"/>
    <cellStyle name="Normal 43 5 2 2" xfId="33466" xr:uid="{00000000-0005-0000-0000-000008970000}"/>
    <cellStyle name="Normal 43 5 2 2 2" xfId="33467" xr:uid="{00000000-0005-0000-0000-000009970000}"/>
    <cellStyle name="Normal 43 5 2 3" xfId="33468" xr:uid="{00000000-0005-0000-0000-00000A970000}"/>
    <cellStyle name="Normal 43 5 2 3 2" xfId="33469" xr:uid="{00000000-0005-0000-0000-00000B970000}"/>
    <cellStyle name="Normal 43 5 2 4" xfId="33470" xr:uid="{00000000-0005-0000-0000-00000C970000}"/>
    <cellStyle name="Normal 43 5 3" xfId="33471" xr:uid="{00000000-0005-0000-0000-00000D970000}"/>
    <cellStyle name="Normal 43 5 3 2" xfId="33472" xr:uid="{00000000-0005-0000-0000-00000E970000}"/>
    <cellStyle name="Normal 43 5 4" xfId="33473" xr:uid="{00000000-0005-0000-0000-00000F970000}"/>
    <cellStyle name="Normal 43 5 4 2" xfId="33474" xr:uid="{00000000-0005-0000-0000-000010970000}"/>
    <cellStyle name="Normal 43 5 5" xfId="33475" xr:uid="{00000000-0005-0000-0000-000011970000}"/>
    <cellStyle name="Normal 43 6" xfId="33476" xr:uid="{00000000-0005-0000-0000-000012970000}"/>
    <cellStyle name="Normal 43 7" xfId="33477" xr:uid="{00000000-0005-0000-0000-000013970000}"/>
    <cellStyle name="Normal 43 7 2" xfId="33478" xr:uid="{00000000-0005-0000-0000-000014970000}"/>
    <cellStyle name="Normal 43 7 2 2" xfId="33479" xr:uid="{00000000-0005-0000-0000-000015970000}"/>
    <cellStyle name="Normal 43 7 3" xfId="33480" xr:uid="{00000000-0005-0000-0000-000016970000}"/>
    <cellStyle name="Normal 43 7 3 2" xfId="33481" xr:uid="{00000000-0005-0000-0000-000017970000}"/>
    <cellStyle name="Normal 43 7 4" xfId="33482" xr:uid="{00000000-0005-0000-0000-000018970000}"/>
    <cellStyle name="Normal 43 8" xfId="33483" xr:uid="{00000000-0005-0000-0000-000019970000}"/>
    <cellStyle name="Normal 43 8 2" xfId="33484" xr:uid="{00000000-0005-0000-0000-00001A970000}"/>
    <cellStyle name="Normal 43 8 2 2" xfId="33485" xr:uid="{00000000-0005-0000-0000-00001B970000}"/>
    <cellStyle name="Normal 43 8 3" xfId="33486" xr:uid="{00000000-0005-0000-0000-00001C970000}"/>
    <cellStyle name="Normal 43 8 3 2" xfId="33487" xr:uid="{00000000-0005-0000-0000-00001D970000}"/>
    <cellStyle name="Normal 43 8 4" xfId="33488" xr:uid="{00000000-0005-0000-0000-00001E970000}"/>
    <cellStyle name="Normal 43 9" xfId="33489" xr:uid="{00000000-0005-0000-0000-00001F970000}"/>
    <cellStyle name="Normal 43 9 2" xfId="33490" xr:uid="{00000000-0005-0000-0000-000020970000}"/>
    <cellStyle name="Normal 44" xfId="2103" xr:uid="{00000000-0005-0000-0000-000021970000}"/>
    <cellStyle name="Normal 44 2" xfId="2104" xr:uid="{00000000-0005-0000-0000-000022970000}"/>
    <cellStyle name="Normal 44 2 2" xfId="43501" xr:uid="{00000000-0005-0000-0000-000023970000}"/>
    <cellStyle name="Normal 44 3" xfId="4160" xr:uid="{00000000-0005-0000-0000-000024970000}"/>
    <cellStyle name="Normal 44 3 2" xfId="43502" xr:uid="{00000000-0005-0000-0000-000025970000}"/>
    <cellStyle name="Normal 44 4" xfId="4161" xr:uid="{00000000-0005-0000-0000-000026970000}"/>
    <cellStyle name="Normal 44 4 2" xfId="43503" xr:uid="{00000000-0005-0000-0000-000027970000}"/>
    <cellStyle name="Normal 44 5" xfId="4162" xr:uid="{00000000-0005-0000-0000-000028970000}"/>
    <cellStyle name="Normal 44 5 2" xfId="43504" xr:uid="{00000000-0005-0000-0000-000029970000}"/>
    <cellStyle name="Normal 44 6" xfId="4163" xr:uid="{00000000-0005-0000-0000-00002A970000}"/>
    <cellStyle name="Normal 44 6 2" xfId="43505" xr:uid="{00000000-0005-0000-0000-00002B970000}"/>
    <cellStyle name="Normal 44 7" xfId="33491" xr:uid="{00000000-0005-0000-0000-00002C970000}"/>
    <cellStyle name="Normal 44 8" xfId="33492" xr:uid="{00000000-0005-0000-0000-00002D970000}"/>
    <cellStyle name="Normal 44 9" xfId="43500" xr:uid="{00000000-0005-0000-0000-00002E970000}"/>
    <cellStyle name="Normal 45" xfId="2105" xr:uid="{00000000-0005-0000-0000-00002F970000}"/>
    <cellStyle name="Normal 45 2" xfId="4164" xr:uid="{00000000-0005-0000-0000-000030970000}"/>
    <cellStyle name="Normal 45 2 2" xfId="43507" xr:uid="{00000000-0005-0000-0000-000031970000}"/>
    <cellStyle name="Normal 45 3" xfId="4165" xr:uid="{00000000-0005-0000-0000-000032970000}"/>
    <cellStyle name="Normal 45 3 2" xfId="43508" xr:uid="{00000000-0005-0000-0000-000033970000}"/>
    <cellStyle name="Normal 45 4" xfId="4166" xr:uid="{00000000-0005-0000-0000-000034970000}"/>
    <cellStyle name="Normal 45 4 2" xfId="43509" xr:uid="{00000000-0005-0000-0000-000035970000}"/>
    <cellStyle name="Normal 45 5" xfId="4167" xr:uid="{00000000-0005-0000-0000-000036970000}"/>
    <cellStyle name="Normal 45 5 2" xfId="43510" xr:uid="{00000000-0005-0000-0000-000037970000}"/>
    <cellStyle name="Normal 45 6" xfId="4168" xr:uid="{00000000-0005-0000-0000-000038970000}"/>
    <cellStyle name="Normal 45 6 2" xfId="43511" xr:uid="{00000000-0005-0000-0000-000039970000}"/>
    <cellStyle name="Normal 45 7" xfId="33493" xr:uid="{00000000-0005-0000-0000-00003A970000}"/>
    <cellStyle name="Normal 45 8" xfId="43506" xr:uid="{00000000-0005-0000-0000-00003B970000}"/>
    <cellStyle name="Normal 46" xfId="2106" xr:uid="{00000000-0005-0000-0000-00003C970000}"/>
    <cellStyle name="Normal 46 2" xfId="4169" xr:uid="{00000000-0005-0000-0000-00003D970000}"/>
    <cellStyle name="Normal 46 2 2" xfId="43513" xr:uid="{00000000-0005-0000-0000-00003E970000}"/>
    <cellStyle name="Normal 46 3" xfId="4170" xr:uid="{00000000-0005-0000-0000-00003F970000}"/>
    <cellStyle name="Normal 46 3 2" xfId="43514" xr:uid="{00000000-0005-0000-0000-000040970000}"/>
    <cellStyle name="Normal 46 4" xfId="4171" xr:uid="{00000000-0005-0000-0000-000041970000}"/>
    <cellStyle name="Normal 46 4 2" xfId="43515" xr:uid="{00000000-0005-0000-0000-000042970000}"/>
    <cellStyle name="Normal 46 5" xfId="4172" xr:uid="{00000000-0005-0000-0000-000043970000}"/>
    <cellStyle name="Normal 46 5 2" xfId="43516" xr:uid="{00000000-0005-0000-0000-000044970000}"/>
    <cellStyle name="Normal 46 6" xfId="4173" xr:uid="{00000000-0005-0000-0000-000045970000}"/>
    <cellStyle name="Normal 46 6 2" xfId="43517" xr:uid="{00000000-0005-0000-0000-000046970000}"/>
    <cellStyle name="Normal 46 7" xfId="33494" xr:uid="{00000000-0005-0000-0000-000047970000}"/>
    <cellStyle name="Normal 46 8" xfId="43512" xr:uid="{00000000-0005-0000-0000-000048970000}"/>
    <cellStyle name="Normal 47" xfId="2107" xr:uid="{00000000-0005-0000-0000-000049970000}"/>
    <cellStyle name="Normal 47 2" xfId="33495" xr:uid="{00000000-0005-0000-0000-00004A970000}"/>
    <cellStyle name="Normal 47 3" xfId="43518" xr:uid="{00000000-0005-0000-0000-00004B970000}"/>
    <cellStyle name="Normal 48" xfId="2108" xr:uid="{00000000-0005-0000-0000-00004C970000}"/>
    <cellStyle name="Normal 48 10" xfId="33496" xr:uid="{00000000-0005-0000-0000-00004D970000}"/>
    <cellStyle name="Normal 48 11" xfId="43519" xr:uid="{00000000-0005-0000-0000-00004E970000}"/>
    <cellStyle name="Normal 48 2" xfId="4174" xr:uid="{00000000-0005-0000-0000-00004F970000}"/>
    <cellStyle name="Normal 48 2 2" xfId="43520" xr:uid="{00000000-0005-0000-0000-000050970000}"/>
    <cellStyle name="Normal 48 3" xfId="33497" xr:uid="{00000000-0005-0000-0000-000051970000}"/>
    <cellStyle name="Normal 48 3 2" xfId="33498" xr:uid="{00000000-0005-0000-0000-000052970000}"/>
    <cellStyle name="Normal 48 3 2 2" xfId="33499" xr:uid="{00000000-0005-0000-0000-000053970000}"/>
    <cellStyle name="Normal 48 3 2 2 2" xfId="33500" xr:uid="{00000000-0005-0000-0000-000054970000}"/>
    <cellStyle name="Normal 48 3 2 2 2 2" xfId="33501" xr:uid="{00000000-0005-0000-0000-000055970000}"/>
    <cellStyle name="Normal 48 3 2 2 3" xfId="33502" xr:uid="{00000000-0005-0000-0000-000056970000}"/>
    <cellStyle name="Normal 48 3 2 2 3 2" xfId="33503" xr:uid="{00000000-0005-0000-0000-000057970000}"/>
    <cellStyle name="Normal 48 3 2 2 4" xfId="33504" xr:uid="{00000000-0005-0000-0000-000058970000}"/>
    <cellStyle name="Normal 48 3 2 3" xfId="33505" xr:uid="{00000000-0005-0000-0000-000059970000}"/>
    <cellStyle name="Normal 48 3 2 3 2" xfId="33506" xr:uid="{00000000-0005-0000-0000-00005A970000}"/>
    <cellStyle name="Normal 48 3 2 4" xfId="33507" xr:uid="{00000000-0005-0000-0000-00005B970000}"/>
    <cellStyle name="Normal 48 3 2 4 2" xfId="33508" xr:uid="{00000000-0005-0000-0000-00005C970000}"/>
    <cellStyle name="Normal 48 3 2 5" xfId="33509" xr:uid="{00000000-0005-0000-0000-00005D970000}"/>
    <cellStyle name="Normal 48 3 3" xfId="33510" xr:uid="{00000000-0005-0000-0000-00005E970000}"/>
    <cellStyle name="Normal 48 3 3 2" xfId="33511" xr:uid="{00000000-0005-0000-0000-00005F970000}"/>
    <cellStyle name="Normal 48 3 3 2 2" xfId="33512" xr:uid="{00000000-0005-0000-0000-000060970000}"/>
    <cellStyle name="Normal 48 3 3 3" xfId="33513" xr:uid="{00000000-0005-0000-0000-000061970000}"/>
    <cellStyle name="Normal 48 3 3 3 2" xfId="33514" xr:uid="{00000000-0005-0000-0000-000062970000}"/>
    <cellStyle name="Normal 48 3 3 4" xfId="33515" xr:uid="{00000000-0005-0000-0000-000063970000}"/>
    <cellStyle name="Normal 48 3 4" xfId="33516" xr:uid="{00000000-0005-0000-0000-000064970000}"/>
    <cellStyle name="Normal 48 3 4 2" xfId="33517" xr:uid="{00000000-0005-0000-0000-000065970000}"/>
    <cellStyle name="Normal 48 3 5" xfId="33518" xr:uid="{00000000-0005-0000-0000-000066970000}"/>
    <cellStyle name="Normal 48 3 5 2" xfId="33519" xr:uid="{00000000-0005-0000-0000-000067970000}"/>
    <cellStyle name="Normal 48 3 6" xfId="33520" xr:uid="{00000000-0005-0000-0000-000068970000}"/>
    <cellStyle name="Normal 48 4" xfId="33521" xr:uid="{00000000-0005-0000-0000-000069970000}"/>
    <cellStyle name="Normal 48 4 2" xfId="33522" xr:uid="{00000000-0005-0000-0000-00006A970000}"/>
    <cellStyle name="Normal 48 4 2 2" xfId="33523" xr:uid="{00000000-0005-0000-0000-00006B970000}"/>
    <cellStyle name="Normal 48 4 2 2 2" xfId="33524" xr:uid="{00000000-0005-0000-0000-00006C970000}"/>
    <cellStyle name="Normal 48 4 2 2 2 2" xfId="33525" xr:uid="{00000000-0005-0000-0000-00006D970000}"/>
    <cellStyle name="Normal 48 4 2 2 3" xfId="33526" xr:uid="{00000000-0005-0000-0000-00006E970000}"/>
    <cellStyle name="Normal 48 4 2 2 3 2" xfId="33527" xr:uid="{00000000-0005-0000-0000-00006F970000}"/>
    <cellStyle name="Normal 48 4 2 2 4" xfId="33528" xr:uid="{00000000-0005-0000-0000-000070970000}"/>
    <cellStyle name="Normal 48 4 2 3" xfId="33529" xr:uid="{00000000-0005-0000-0000-000071970000}"/>
    <cellStyle name="Normal 48 4 2 3 2" xfId="33530" xr:uid="{00000000-0005-0000-0000-000072970000}"/>
    <cellStyle name="Normal 48 4 2 4" xfId="33531" xr:uid="{00000000-0005-0000-0000-000073970000}"/>
    <cellStyle name="Normal 48 4 2 4 2" xfId="33532" xr:uid="{00000000-0005-0000-0000-000074970000}"/>
    <cellStyle name="Normal 48 4 2 5" xfId="33533" xr:uid="{00000000-0005-0000-0000-000075970000}"/>
    <cellStyle name="Normal 48 4 3" xfId="33534" xr:uid="{00000000-0005-0000-0000-000076970000}"/>
    <cellStyle name="Normal 48 4 3 2" xfId="33535" xr:uid="{00000000-0005-0000-0000-000077970000}"/>
    <cellStyle name="Normal 48 4 3 2 2" xfId="33536" xr:uid="{00000000-0005-0000-0000-000078970000}"/>
    <cellStyle name="Normal 48 4 3 3" xfId="33537" xr:uid="{00000000-0005-0000-0000-000079970000}"/>
    <cellStyle name="Normal 48 4 3 3 2" xfId="33538" xr:uid="{00000000-0005-0000-0000-00007A970000}"/>
    <cellStyle name="Normal 48 4 3 4" xfId="33539" xr:uid="{00000000-0005-0000-0000-00007B970000}"/>
    <cellStyle name="Normal 48 4 4" xfId="33540" xr:uid="{00000000-0005-0000-0000-00007C970000}"/>
    <cellStyle name="Normal 48 4 4 2" xfId="33541" xr:uid="{00000000-0005-0000-0000-00007D970000}"/>
    <cellStyle name="Normal 48 4 5" xfId="33542" xr:uid="{00000000-0005-0000-0000-00007E970000}"/>
    <cellStyle name="Normal 48 4 5 2" xfId="33543" xr:uid="{00000000-0005-0000-0000-00007F970000}"/>
    <cellStyle name="Normal 48 4 6" xfId="33544" xr:uid="{00000000-0005-0000-0000-000080970000}"/>
    <cellStyle name="Normal 48 5" xfId="33545" xr:uid="{00000000-0005-0000-0000-000081970000}"/>
    <cellStyle name="Normal 48 5 2" xfId="33546" xr:uid="{00000000-0005-0000-0000-000082970000}"/>
    <cellStyle name="Normal 48 5 2 2" xfId="33547" xr:uid="{00000000-0005-0000-0000-000083970000}"/>
    <cellStyle name="Normal 48 5 2 2 2" xfId="33548" xr:uid="{00000000-0005-0000-0000-000084970000}"/>
    <cellStyle name="Normal 48 5 2 3" xfId="33549" xr:uid="{00000000-0005-0000-0000-000085970000}"/>
    <cellStyle name="Normal 48 5 2 3 2" xfId="33550" xr:uid="{00000000-0005-0000-0000-000086970000}"/>
    <cellStyle name="Normal 48 5 2 4" xfId="33551" xr:uid="{00000000-0005-0000-0000-000087970000}"/>
    <cellStyle name="Normal 48 5 3" xfId="33552" xr:uid="{00000000-0005-0000-0000-000088970000}"/>
    <cellStyle name="Normal 48 5 3 2" xfId="33553" xr:uid="{00000000-0005-0000-0000-000089970000}"/>
    <cellStyle name="Normal 48 5 4" xfId="33554" xr:uid="{00000000-0005-0000-0000-00008A970000}"/>
    <cellStyle name="Normal 48 5 4 2" xfId="33555" xr:uid="{00000000-0005-0000-0000-00008B970000}"/>
    <cellStyle name="Normal 48 5 5" xfId="33556" xr:uid="{00000000-0005-0000-0000-00008C970000}"/>
    <cellStyle name="Normal 48 6" xfId="33557" xr:uid="{00000000-0005-0000-0000-00008D970000}"/>
    <cellStyle name="Normal 48 6 2" xfId="33558" xr:uid="{00000000-0005-0000-0000-00008E970000}"/>
    <cellStyle name="Normal 48 6 2 2" xfId="33559" xr:uid="{00000000-0005-0000-0000-00008F970000}"/>
    <cellStyle name="Normal 48 6 3" xfId="33560" xr:uid="{00000000-0005-0000-0000-000090970000}"/>
    <cellStyle name="Normal 48 6 3 2" xfId="33561" xr:uid="{00000000-0005-0000-0000-000091970000}"/>
    <cellStyle name="Normal 48 6 4" xfId="33562" xr:uid="{00000000-0005-0000-0000-000092970000}"/>
    <cellStyle name="Normal 48 7" xfId="33563" xr:uid="{00000000-0005-0000-0000-000093970000}"/>
    <cellStyle name="Normal 48 7 2" xfId="33564" xr:uid="{00000000-0005-0000-0000-000094970000}"/>
    <cellStyle name="Normal 48 7 2 2" xfId="33565" xr:uid="{00000000-0005-0000-0000-000095970000}"/>
    <cellStyle name="Normal 48 7 3" xfId="33566" xr:uid="{00000000-0005-0000-0000-000096970000}"/>
    <cellStyle name="Normal 48 7 3 2" xfId="33567" xr:uid="{00000000-0005-0000-0000-000097970000}"/>
    <cellStyle name="Normal 48 7 4" xfId="33568" xr:uid="{00000000-0005-0000-0000-000098970000}"/>
    <cellStyle name="Normal 48 8" xfId="33569" xr:uid="{00000000-0005-0000-0000-000099970000}"/>
    <cellStyle name="Normal 48 8 2" xfId="33570" xr:uid="{00000000-0005-0000-0000-00009A970000}"/>
    <cellStyle name="Normal 48 9" xfId="33571" xr:uid="{00000000-0005-0000-0000-00009B970000}"/>
    <cellStyle name="Normal 48 9 2" xfId="33572" xr:uid="{00000000-0005-0000-0000-00009C970000}"/>
    <cellStyle name="Normal 49" xfId="2109" xr:uid="{00000000-0005-0000-0000-00009D970000}"/>
    <cellStyle name="Normal 49 2" xfId="2110" xr:uid="{00000000-0005-0000-0000-00009E970000}"/>
    <cellStyle name="Normal 49 2 2" xfId="33573" xr:uid="{00000000-0005-0000-0000-00009F970000}"/>
    <cellStyle name="Normal 49 3" xfId="33574" xr:uid="{00000000-0005-0000-0000-0000A0970000}"/>
    <cellStyle name="Normal 49 4" xfId="43521" xr:uid="{00000000-0005-0000-0000-0000A1970000}"/>
    <cellStyle name="Normal 5" xfId="16" xr:uid="{00000000-0005-0000-0000-0000A2970000}"/>
    <cellStyle name="Normal 5 10" xfId="2111" xr:uid="{00000000-0005-0000-0000-0000A3970000}"/>
    <cellStyle name="Normal 5 10 2" xfId="33575" xr:uid="{00000000-0005-0000-0000-0000A4970000}"/>
    <cellStyle name="Normal 5 10 3" xfId="43523" xr:uid="{00000000-0005-0000-0000-0000A5970000}"/>
    <cellStyle name="Normal 5 11" xfId="2112" xr:uid="{00000000-0005-0000-0000-0000A6970000}"/>
    <cellStyle name="Normal 5 11 2" xfId="2113" xr:uid="{00000000-0005-0000-0000-0000A7970000}"/>
    <cellStyle name="Normal 5 11 3" xfId="33576" xr:uid="{00000000-0005-0000-0000-0000A8970000}"/>
    <cellStyle name="Normal 5 11 4" xfId="43524" xr:uid="{00000000-0005-0000-0000-0000A9970000}"/>
    <cellStyle name="Normal 5 12" xfId="2114" xr:uid="{00000000-0005-0000-0000-0000AA970000}"/>
    <cellStyle name="Normal 5 12 2" xfId="33577" xr:uid="{00000000-0005-0000-0000-0000AB970000}"/>
    <cellStyle name="Normal 5 12 3" xfId="43525" xr:uid="{00000000-0005-0000-0000-0000AC970000}"/>
    <cellStyle name="Normal 5 13" xfId="2115" xr:uid="{00000000-0005-0000-0000-0000AD970000}"/>
    <cellStyle name="Normal 5 13 2" xfId="33578" xr:uid="{00000000-0005-0000-0000-0000AE970000}"/>
    <cellStyle name="Normal 5 13 3" xfId="43526" xr:uid="{00000000-0005-0000-0000-0000AF970000}"/>
    <cellStyle name="Normal 5 14" xfId="4175" xr:uid="{00000000-0005-0000-0000-0000B0970000}"/>
    <cellStyle name="Normal 5 14 2" xfId="43527" xr:uid="{00000000-0005-0000-0000-0000B1970000}"/>
    <cellStyle name="Normal 5 15" xfId="4176" xr:uid="{00000000-0005-0000-0000-0000B2970000}"/>
    <cellStyle name="Normal 5 15 2" xfId="43528" xr:uid="{00000000-0005-0000-0000-0000B3970000}"/>
    <cellStyle name="Normal 5 16" xfId="4177" xr:uid="{00000000-0005-0000-0000-0000B4970000}"/>
    <cellStyle name="Normal 5 16 2" xfId="43529" xr:uid="{00000000-0005-0000-0000-0000B5970000}"/>
    <cellStyle name="Normal 5 17" xfId="4178" xr:uid="{00000000-0005-0000-0000-0000B6970000}"/>
    <cellStyle name="Normal 5 17 2" xfId="43530" xr:uid="{00000000-0005-0000-0000-0000B7970000}"/>
    <cellStyle name="Normal 5 18" xfId="4179" xr:uid="{00000000-0005-0000-0000-0000B8970000}"/>
    <cellStyle name="Normal 5 18 2" xfId="43531" xr:uid="{00000000-0005-0000-0000-0000B9970000}"/>
    <cellStyle name="Normal 5 19" xfId="4180" xr:uid="{00000000-0005-0000-0000-0000BA970000}"/>
    <cellStyle name="Normal 5 19 2" xfId="43532" xr:uid="{00000000-0005-0000-0000-0000BB970000}"/>
    <cellStyle name="Normal 5 2" xfId="2116" xr:uid="{00000000-0005-0000-0000-0000BC970000}"/>
    <cellStyle name="Normal 5 2 10" xfId="33579" xr:uid="{00000000-0005-0000-0000-0000BD970000}"/>
    <cellStyle name="Normal 5 2 10 2" xfId="33580" xr:uid="{00000000-0005-0000-0000-0000BE970000}"/>
    <cellStyle name="Normal 5 2 10 2 2" xfId="33581" xr:uid="{00000000-0005-0000-0000-0000BF970000}"/>
    <cellStyle name="Normal 5 2 10 3" xfId="33582" xr:uid="{00000000-0005-0000-0000-0000C0970000}"/>
    <cellStyle name="Normal 5 2 10 3 2" xfId="33583" xr:uid="{00000000-0005-0000-0000-0000C1970000}"/>
    <cellStyle name="Normal 5 2 10 4" xfId="33584" xr:uid="{00000000-0005-0000-0000-0000C2970000}"/>
    <cellStyle name="Normal 5 2 11" xfId="33585" xr:uid="{00000000-0005-0000-0000-0000C3970000}"/>
    <cellStyle name="Normal 5 2 11 2" xfId="33586" xr:uid="{00000000-0005-0000-0000-0000C4970000}"/>
    <cellStyle name="Normal 5 2 12" xfId="33587" xr:uid="{00000000-0005-0000-0000-0000C5970000}"/>
    <cellStyle name="Normal 5 2 12 2" xfId="33588" xr:uid="{00000000-0005-0000-0000-0000C6970000}"/>
    <cellStyle name="Normal 5 2 13" xfId="33589" xr:uid="{00000000-0005-0000-0000-0000C7970000}"/>
    <cellStyle name="Normal 5 2 14" xfId="43533" xr:uid="{00000000-0005-0000-0000-0000C8970000}"/>
    <cellStyle name="Normal 5 2 2" xfId="33590" xr:uid="{00000000-0005-0000-0000-0000C9970000}"/>
    <cellStyle name="Normal 5 2 2 2" xfId="43534" xr:uid="{00000000-0005-0000-0000-0000CA970000}"/>
    <cellStyle name="Normal 5 2 3" xfId="33591" xr:uid="{00000000-0005-0000-0000-0000CB970000}"/>
    <cellStyle name="Normal 5 2 3 10" xfId="33592" xr:uid="{00000000-0005-0000-0000-0000CC970000}"/>
    <cellStyle name="Normal 5 2 3 10 2" xfId="33593" xr:uid="{00000000-0005-0000-0000-0000CD970000}"/>
    <cellStyle name="Normal 5 2 3 11" xfId="33594" xr:uid="{00000000-0005-0000-0000-0000CE970000}"/>
    <cellStyle name="Normal 5 2 3 12" xfId="43535" xr:uid="{00000000-0005-0000-0000-0000CF970000}"/>
    <cellStyle name="Normal 5 2 3 2" xfId="33595" xr:uid="{00000000-0005-0000-0000-0000D0970000}"/>
    <cellStyle name="Normal 5 2 3 2 10" xfId="33596" xr:uid="{00000000-0005-0000-0000-0000D1970000}"/>
    <cellStyle name="Normal 5 2 3 2 11" xfId="43536" xr:uid="{00000000-0005-0000-0000-0000D2970000}"/>
    <cellStyle name="Normal 5 2 3 2 2" xfId="33597" xr:uid="{00000000-0005-0000-0000-0000D3970000}"/>
    <cellStyle name="Normal 5 2 3 2 2 2" xfId="33598" xr:uid="{00000000-0005-0000-0000-0000D4970000}"/>
    <cellStyle name="Normal 5 2 3 2 2 2 2" xfId="33599" xr:uid="{00000000-0005-0000-0000-0000D5970000}"/>
    <cellStyle name="Normal 5 2 3 2 2 2 2 2" xfId="33600" xr:uid="{00000000-0005-0000-0000-0000D6970000}"/>
    <cellStyle name="Normal 5 2 3 2 2 2 2 2 2" xfId="33601" xr:uid="{00000000-0005-0000-0000-0000D7970000}"/>
    <cellStyle name="Normal 5 2 3 2 2 2 2 2 2 2" xfId="33602" xr:uid="{00000000-0005-0000-0000-0000D8970000}"/>
    <cellStyle name="Normal 5 2 3 2 2 2 2 2 3" xfId="33603" xr:uid="{00000000-0005-0000-0000-0000D9970000}"/>
    <cellStyle name="Normal 5 2 3 2 2 2 2 2 3 2" xfId="33604" xr:uid="{00000000-0005-0000-0000-0000DA970000}"/>
    <cellStyle name="Normal 5 2 3 2 2 2 2 2 4" xfId="33605" xr:uid="{00000000-0005-0000-0000-0000DB970000}"/>
    <cellStyle name="Normal 5 2 3 2 2 2 2 3" xfId="33606" xr:uid="{00000000-0005-0000-0000-0000DC970000}"/>
    <cellStyle name="Normal 5 2 3 2 2 2 2 3 2" xfId="33607" xr:uid="{00000000-0005-0000-0000-0000DD970000}"/>
    <cellStyle name="Normal 5 2 3 2 2 2 2 4" xfId="33608" xr:uid="{00000000-0005-0000-0000-0000DE970000}"/>
    <cellStyle name="Normal 5 2 3 2 2 2 2 4 2" xfId="33609" xr:uid="{00000000-0005-0000-0000-0000DF970000}"/>
    <cellStyle name="Normal 5 2 3 2 2 2 2 5" xfId="33610" xr:uid="{00000000-0005-0000-0000-0000E0970000}"/>
    <cellStyle name="Normal 5 2 3 2 2 2 3" xfId="33611" xr:uid="{00000000-0005-0000-0000-0000E1970000}"/>
    <cellStyle name="Normal 5 2 3 2 2 2 3 2" xfId="33612" xr:uid="{00000000-0005-0000-0000-0000E2970000}"/>
    <cellStyle name="Normal 5 2 3 2 2 2 3 2 2" xfId="33613" xr:uid="{00000000-0005-0000-0000-0000E3970000}"/>
    <cellStyle name="Normal 5 2 3 2 2 2 3 3" xfId="33614" xr:uid="{00000000-0005-0000-0000-0000E4970000}"/>
    <cellStyle name="Normal 5 2 3 2 2 2 3 3 2" xfId="33615" xr:uid="{00000000-0005-0000-0000-0000E5970000}"/>
    <cellStyle name="Normal 5 2 3 2 2 2 3 4" xfId="33616" xr:uid="{00000000-0005-0000-0000-0000E6970000}"/>
    <cellStyle name="Normal 5 2 3 2 2 2 4" xfId="33617" xr:uid="{00000000-0005-0000-0000-0000E7970000}"/>
    <cellStyle name="Normal 5 2 3 2 2 2 4 2" xfId="33618" xr:uid="{00000000-0005-0000-0000-0000E8970000}"/>
    <cellStyle name="Normal 5 2 3 2 2 2 5" xfId="33619" xr:uid="{00000000-0005-0000-0000-0000E9970000}"/>
    <cellStyle name="Normal 5 2 3 2 2 2 5 2" xfId="33620" xr:uid="{00000000-0005-0000-0000-0000EA970000}"/>
    <cellStyle name="Normal 5 2 3 2 2 2 6" xfId="33621" xr:uid="{00000000-0005-0000-0000-0000EB970000}"/>
    <cellStyle name="Normal 5 2 3 2 2 3" xfId="33622" xr:uid="{00000000-0005-0000-0000-0000EC970000}"/>
    <cellStyle name="Normal 5 2 3 2 2 3 2" xfId="33623" xr:uid="{00000000-0005-0000-0000-0000ED970000}"/>
    <cellStyle name="Normal 5 2 3 2 2 3 2 2" xfId="33624" xr:uid="{00000000-0005-0000-0000-0000EE970000}"/>
    <cellStyle name="Normal 5 2 3 2 2 3 2 2 2" xfId="33625" xr:uid="{00000000-0005-0000-0000-0000EF970000}"/>
    <cellStyle name="Normal 5 2 3 2 2 3 2 2 2 2" xfId="33626" xr:uid="{00000000-0005-0000-0000-0000F0970000}"/>
    <cellStyle name="Normal 5 2 3 2 2 3 2 2 3" xfId="33627" xr:uid="{00000000-0005-0000-0000-0000F1970000}"/>
    <cellStyle name="Normal 5 2 3 2 2 3 2 2 3 2" xfId="33628" xr:uid="{00000000-0005-0000-0000-0000F2970000}"/>
    <cellStyle name="Normal 5 2 3 2 2 3 2 2 4" xfId="33629" xr:uid="{00000000-0005-0000-0000-0000F3970000}"/>
    <cellStyle name="Normal 5 2 3 2 2 3 2 3" xfId="33630" xr:uid="{00000000-0005-0000-0000-0000F4970000}"/>
    <cellStyle name="Normal 5 2 3 2 2 3 2 3 2" xfId="33631" xr:uid="{00000000-0005-0000-0000-0000F5970000}"/>
    <cellStyle name="Normal 5 2 3 2 2 3 2 4" xfId="33632" xr:uid="{00000000-0005-0000-0000-0000F6970000}"/>
    <cellStyle name="Normal 5 2 3 2 2 3 2 4 2" xfId="33633" xr:uid="{00000000-0005-0000-0000-0000F7970000}"/>
    <cellStyle name="Normal 5 2 3 2 2 3 2 5" xfId="33634" xr:uid="{00000000-0005-0000-0000-0000F8970000}"/>
    <cellStyle name="Normal 5 2 3 2 2 3 3" xfId="33635" xr:uid="{00000000-0005-0000-0000-0000F9970000}"/>
    <cellStyle name="Normal 5 2 3 2 2 3 3 2" xfId="33636" xr:uid="{00000000-0005-0000-0000-0000FA970000}"/>
    <cellStyle name="Normal 5 2 3 2 2 3 3 2 2" xfId="33637" xr:uid="{00000000-0005-0000-0000-0000FB970000}"/>
    <cellStyle name="Normal 5 2 3 2 2 3 3 3" xfId="33638" xr:uid="{00000000-0005-0000-0000-0000FC970000}"/>
    <cellStyle name="Normal 5 2 3 2 2 3 3 3 2" xfId="33639" xr:uid="{00000000-0005-0000-0000-0000FD970000}"/>
    <cellStyle name="Normal 5 2 3 2 2 3 3 4" xfId="33640" xr:uid="{00000000-0005-0000-0000-0000FE970000}"/>
    <cellStyle name="Normal 5 2 3 2 2 3 4" xfId="33641" xr:uid="{00000000-0005-0000-0000-0000FF970000}"/>
    <cellStyle name="Normal 5 2 3 2 2 3 4 2" xfId="33642" xr:uid="{00000000-0005-0000-0000-000000980000}"/>
    <cellStyle name="Normal 5 2 3 2 2 3 5" xfId="33643" xr:uid="{00000000-0005-0000-0000-000001980000}"/>
    <cellStyle name="Normal 5 2 3 2 2 3 5 2" xfId="33644" xr:uid="{00000000-0005-0000-0000-000002980000}"/>
    <cellStyle name="Normal 5 2 3 2 2 3 6" xfId="33645" xr:uid="{00000000-0005-0000-0000-000003980000}"/>
    <cellStyle name="Normal 5 2 3 2 2 4" xfId="33646" xr:uid="{00000000-0005-0000-0000-000004980000}"/>
    <cellStyle name="Normal 5 2 3 2 2 4 2" xfId="33647" xr:uid="{00000000-0005-0000-0000-000005980000}"/>
    <cellStyle name="Normal 5 2 3 2 2 4 2 2" xfId="33648" xr:uid="{00000000-0005-0000-0000-000006980000}"/>
    <cellStyle name="Normal 5 2 3 2 2 4 2 2 2" xfId="33649" xr:uid="{00000000-0005-0000-0000-000007980000}"/>
    <cellStyle name="Normal 5 2 3 2 2 4 2 3" xfId="33650" xr:uid="{00000000-0005-0000-0000-000008980000}"/>
    <cellStyle name="Normal 5 2 3 2 2 4 2 3 2" xfId="33651" xr:uid="{00000000-0005-0000-0000-000009980000}"/>
    <cellStyle name="Normal 5 2 3 2 2 4 2 4" xfId="33652" xr:uid="{00000000-0005-0000-0000-00000A980000}"/>
    <cellStyle name="Normal 5 2 3 2 2 4 3" xfId="33653" xr:uid="{00000000-0005-0000-0000-00000B980000}"/>
    <cellStyle name="Normal 5 2 3 2 2 4 3 2" xfId="33654" xr:uid="{00000000-0005-0000-0000-00000C980000}"/>
    <cellStyle name="Normal 5 2 3 2 2 4 4" xfId="33655" xr:uid="{00000000-0005-0000-0000-00000D980000}"/>
    <cellStyle name="Normal 5 2 3 2 2 4 4 2" xfId="33656" xr:uid="{00000000-0005-0000-0000-00000E980000}"/>
    <cellStyle name="Normal 5 2 3 2 2 4 5" xfId="33657" xr:uid="{00000000-0005-0000-0000-00000F980000}"/>
    <cellStyle name="Normal 5 2 3 2 2 5" xfId="33658" xr:uid="{00000000-0005-0000-0000-000010980000}"/>
    <cellStyle name="Normal 5 2 3 2 2 5 2" xfId="33659" xr:uid="{00000000-0005-0000-0000-000011980000}"/>
    <cellStyle name="Normal 5 2 3 2 2 5 2 2" xfId="33660" xr:uid="{00000000-0005-0000-0000-000012980000}"/>
    <cellStyle name="Normal 5 2 3 2 2 5 3" xfId="33661" xr:uid="{00000000-0005-0000-0000-000013980000}"/>
    <cellStyle name="Normal 5 2 3 2 2 5 3 2" xfId="33662" xr:uid="{00000000-0005-0000-0000-000014980000}"/>
    <cellStyle name="Normal 5 2 3 2 2 5 4" xfId="33663" xr:uid="{00000000-0005-0000-0000-000015980000}"/>
    <cellStyle name="Normal 5 2 3 2 2 6" xfId="33664" xr:uid="{00000000-0005-0000-0000-000016980000}"/>
    <cellStyle name="Normal 5 2 3 2 2 6 2" xfId="33665" xr:uid="{00000000-0005-0000-0000-000017980000}"/>
    <cellStyle name="Normal 5 2 3 2 2 6 2 2" xfId="33666" xr:uid="{00000000-0005-0000-0000-000018980000}"/>
    <cellStyle name="Normal 5 2 3 2 2 6 3" xfId="33667" xr:uid="{00000000-0005-0000-0000-000019980000}"/>
    <cellStyle name="Normal 5 2 3 2 2 6 3 2" xfId="33668" xr:uid="{00000000-0005-0000-0000-00001A980000}"/>
    <cellStyle name="Normal 5 2 3 2 2 6 4" xfId="33669" xr:uid="{00000000-0005-0000-0000-00001B980000}"/>
    <cellStyle name="Normal 5 2 3 2 2 7" xfId="33670" xr:uid="{00000000-0005-0000-0000-00001C980000}"/>
    <cellStyle name="Normal 5 2 3 2 2 7 2" xfId="33671" xr:uid="{00000000-0005-0000-0000-00001D980000}"/>
    <cellStyle name="Normal 5 2 3 2 2 8" xfId="33672" xr:uid="{00000000-0005-0000-0000-00001E980000}"/>
    <cellStyle name="Normal 5 2 3 2 2 8 2" xfId="33673" xr:uid="{00000000-0005-0000-0000-00001F980000}"/>
    <cellStyle name="Normal 5 2 3 2 2 9" xfId="33674" xr:uid="{00000000-0005-0000-0000-000020980000}"/>
    <cellStyle name="Normal 5 2 3 2 3" xfId="33675" xr:uid="{00000000-0005-0000-0000-000021980000}"/>
    <cellStyle name="Normal 5 2 3 2 3 2" xfId="33676" xr:uid="{00000000-0005-0000-0000-000022980000}"/>
    <cellStyle name="Normal 5 2 3 2 3 2 2" xfId="33677" xr:uid="{00000000-0005-0000-0000-000023980000}"/>
    <cellStyle name="Normal 5 2 3 2 3 2 2 2" xfId="33678" xr:uid="{00000000-0005-0000-0000-000024980000}"/>
    <cellStyle name="Normal 5 2 3 2 3 2 2 2 2" xfId="33679" xr:uid="{00000000-0005-0000-0000-000025980000}"/>
    <cellStyle name="Normal 5 2 3 2 3 2 2 3" xfId="33680" xr:uid="{00000000-0005-0000-0000-000026980000}"/>
    <cellStyle name="Normal 5 2 3 2 3 2 2 3 2" xfId="33681" xr:uid="{00000000-0005-0000-0000-000027980000}"/>
    <cellStyle name="Normal 5 2 3 2 3 2 2 4" xfId="33682" xr:uid="{00000000-0005-0000-0000-000028980000}"/>
    <cellStyle name="Normal 5 2 3 2 3 2 3" xfId="33683" xr:uid="{00000000-0005-0000-0000-000029980000}"/>
    <cellStyle name="Normal 5 2 3 2 3 2 3 2" xfId="33684" xr:uid="{00000000-0005-0000-0000-00002A980000}"/>
    <cellStyle name="Normal 5 2 3 2 3 2 4" xfId="33685" xr:uid="{00000000-0005-0000-0000-00002B980000}"/>
    <cellStyle name="Normal 5 2 3 2 3 2 4 2" xfId="33686" xr:uid="{00000000-0005-0000-0000-00002C980000}"/>
    <cellStyle name="Normal 5 2 3 2 3 2 5" xfId="33687" xr:uid="{00000000-0005-0000-0000-00002D980000}"/>
    <cellStyle name="Normal 5 2 3 2 3 3" xfId="33688" xr:uid="{00000000-0005-0000-0000-00002E980000}"/>
    <cellStyle name="Normal 5 2 3 2 3 3 2" xfId="33689" xr:uid="{00000000-0005-0000-0000-00002F980000}"/>
    <cellStyle name="Normal 5 2 3 2 3 3 2 2" xfId="33690" xr:uid="{00000000-0005-0000-0000-000030980000}"/>
    <cellStyle name="Normal 5 2 3 2 3 3 3" xfId="33691" xr:uid="{00000000-0005-0000-0000-000031980000}"/>
    <cellStyle name="Normal 5 2 3 2 3 3 3 2" xfId="33692" xr:uid="{00000000-0005-0000-0000-000032980000}"/>
    <cellStyle name="Normal 5 2 3 2 3 3 4" xfId="33693" xr:uid="{00000000-0005-0000-0000-000033980000}"/>
    <cellStyle name="Normal 5 2 3 2 3 4" xfId="33694" xr:uid="{00000000-0005-0000-0000-000034980000}"/>
    <cellStyle name="Normal 5 2 3 2 3 4 2" xfId="33695" xr:uid="{00000000-0005-0000-0000-000035980000}"/>
    <cellStyle name="Normal 5 2 3 2 3 5" xfId="33696" xr:uid="{00000000-0005-0000-0000-000036980000}"/>
    <cellStyle name="Normal 5 2 3 2 3 5 2" xfId="33697" xr:uid="{00000000-0005-0000-0000-000037980000}"/>
    <cellStyle name="Normal 5 2 3 2 3 6" xfId="33698" xr:uid="{00000000-0005-0000-0000-000038980000}"/>
    <cellStyle name="Normal 5 2 3 2 4" xfId="33699" xr:uid="{00000000-0005-0000-0000-000039980000}"/>
    <cellStyle name="Normal 5 2 3 2 4 2" xfId="33700" xr:uid="{00000000-0005-0000-0000-00003A980000}"/>
    <cellStyle name="Normal 5 2 3 2 4 2 2" xfId="33701" xr:uid="{00000000-0005-0000-0000-00003B980000}"/>
    <cellStyle name="Normal 5 2 3 2 4 2 2 2" xfId="33702" xr:uid="{00000000-0005-0000-0000-00003C980000}"/>
    <cellStyle name="Normal 5 2 3 2 4 2 2 2 2" xfId="33703" xr:uid="{00000000-0005-0000-0000-00003D980000}"/>
    <cellStyle name="Normal 5 2 3 2 4 2 2 3" xfId="33704" xr:uid="{00000000-0005-0000-0000-00003E980000}"/>
    <cellStyle name="Normal 5 2 3 2 4 2 2 3 2" xfId="33705" xr:uid="{00000000-0005-0000-0000-00003F980000}"/>
    <cellStyle name="Normal 5 2 3 2 4 2 2 4" xfId="33706" xr:uid="{00000000-0005-0000-0000-000040980000}"/>
    <cellStyle name="Normal 5 2 3 2 4 2 3" xfId="33707" xr:uid="{00000000-0005-0000-0000-000041980000}"/>
    <cellStyle name="Normal 5 2 3 2 4 2 3 2" xfId="33708" xr:uid="{00000000-0005-0000-0000-000042980000}"/>
    <cellStyle name="Normal 5 2 3 2 4 2 4" xfId="33709" xr:uid="{00000000-0005-0000-0000-000043980000}"/>
    <cellStyle name="Normal 5 2 3 2 4 2 4 2" xfId="33710" xr:uid="{00000000-0005-0000-0000-000044980000}"/>
    <cellStyle name="Normal 5 2 3 2 4 2 5" xfId="33711" xr:uid="{00000000-0005-0000-0000-000045980000}"/>
    <cellStyle name="Normal 5 2 3 2 4 3" xfId="33712" xr:uid="{00000000-0005-0000-0000-000046980000}"/>
    <cellStyle name="Normal 5 2 3 2 4 3 2" xfId="33713" xr:uid="{00000000-0005-0000-0000-000047980000}"/>
    <cellStyle name="Normal 5 2 3 2 4 3 2 2" xfId="33714" xr:uid="{00000000-0005-0000-0000-000048980000}"/>
    <cellStyle name="Normal 5 2 3 2 4 3 3" xfId="33715" xr:uid="{00000000-0005-0000-0000-000049980000}"/>
    <cellStyle name="Normal 5 2 3 2 4 3 3 2" xfId="33716" xr:uid="{00000000-0005-0000-0000-00004A980000}"/>
    <cellStyle name="Normal 5 2 3 2 4 3 4" xfId="33717" xr:uid="{00000000-0005-0000-0000-00004B980000}"/>
    <cellStyle name="Normal 5 2 3 2 4 4" xfId="33718" xr:uid="{00000000-0005-0000-0000-00004C980000}"/>
    <cellStyle name="Normal 5 2 3 2 4 4 2" xfId="33719" xr:uid="{00000000-0005-0000-0000-00004D980000}"/>
    <cellStyle name="Normal 5 2 3 2 4 5" xfId="33720" xr:uid="{00000000-0005-0000-0000-00004E980000}"/>
    <cellStyle name="Normal 5 2 3 2 4 5 2" xfId="33721" xr:uid="{00000000-0005-0000-0000-00004F980000}"/>
    <cellStyle name="Normal 5 2 3 2 4 6" xfId="33722" xr:uid="{00000000-0005-0000-0000-000050980000}"/>
    <cellStyle name="Normal 5 2 3 2 5" xfId="33723" xr:uid="{00000000-0005-0000-0000-000051980000}"/>
    <cellStyle name="Normal 5 2 3 2 5 2" xfId="33724" xr:uid="{00000000-0005-0000-0000-000052980000}"/>
    <cellStyle name="Normal 5 2 3 2 5 2 2" xfId="33725" xr:uid="{00000000-0005-0000-0000-000053980000}"/>
    <cellStyle name="Normal 5 2 3 2 5 2 2 2" xfId="33726" xr:uid="{00000000-0005-0000-0000-000054980000}"/>
    <cellStyle name="Normal 5 2 3 2 5 2 3" xfId="33727" xr:uid="{00000000-0005-0000-0000-000055980000}"/>
    <cellStyle name="Normal 5 2 3 2 5 2 3 2" xfId="33728" xr:uid="{00000000-0005-0000-0000-000056980000}"/>
    <cellStyle name="Normal 5 2 3 2 5 2 4" xfId="33729" xr:uid="{00000000-0005-0000-0000-000057980000}"/>
    <cellStyle name="Normal 5 2 3 2 5 3" xfId="33730" xr:uid="{00000000-0005-0000-0000-000058980000}"/>
    <cellStyle name="Normal 5 2 3 2 5 3 2" xfId="33731" xr:uid="{00000000-0005-0000-0000-000059980000}"/>
    <cellStyle name="Normal 5 2 3 2 5 4" xfId="33732" xr:uid="{00000000-0005-0000-0000-00005A980000}"/>
    <cellStyle name="Normal 5 2 3 2 5 4 2" xfId="33733" xr:uid="{00000000-0005-0000-0000-00005B980000}"/>
    <cellStyle name="Normal 5 2 3 2 5 5" xfId="33734" xr:uid="{00000000-0005-0000-0000-00005C980000}"/>
    <cellStyle name="Normal 5 2 3 2 6" xfId="33735" xr:uid="{00000000-0005-0000-0000-00005D980000}"/>
    <cellStyle name="Normal 5 2 3 2 6 2" xfId="33736" xr:uid="{00000000-0005-0000-0000-00005E980000}"/>
    <cellStyle name="Normal 5 2 3 2 6 2 2" xfId="33737" xr:uid="{00000000-0005-0000-0000-00005F980000}"/>
    <cellStyle name="Normal 5 2 3 2 6 3" xfId="33738" xr:uid="{00000000-0005-0000-0000-000060980000}"/>
    <cellStyle name="Normal 5 2 3 2 6 3 2" xfId="33739" xr:uid="{00000000-0005-0000-0000-000061980000}"/>
    <cellStyle name="Normal 5 2 3 2 6 4" xfId="33740" xr:uid="{00000000-0005-0000-0000-000062980000}"/>
    <cellStyle name="Normal 5 2 3 2 7" xfId="33741" xr:uid="{00000000-0005-0000-0000-000063980000}"/>
    <cellStyle name="Normal 5 2 3 2 7 2" xfId="33742" xr:uid="{00000000-0005-0000-0000-000064980000}"/>
    <cellStyle name="Normal 5 2 3 2 7 2 2" xfId="33743" xr:uid="{00000000-0005-0000-0000-000065980000}"/>
    <cellStyle name="Normal 5 2 3 2 7 3" xfId="33744" xr:uid="{00000000-0005-0000-0000-000066980000}"/>
    <cellStyle name="Normal 5 2 3 2 7 3 2" xfId="33745" xr:uid="{00000000-0005-0000-0000-000067980000}"/>
    <cellStyle name="Normal 5 2 3 2 7 4" xfId="33746" xr:uid="{00000000-0005-0000-0000-000068980000}"/>
    <cellStyle name="Normal 5 2 3 2 8" xfId="33747" xr:uid="{00000000-0005-0000-0000-000069980000}"/>
    <cellStyle name="Normal 5 2 3 2 8 2" xfId="33748" xr:uid="{00000000-0005-0000-0000-00006A980000}"/>
    <cellStyle name="Normal 5 2 3 2 9" xfId="33749" xr:uid="{00000000-0005-0000-0000-00006B980000}"/>
    <cellStyle name="Normal 5 2 3 2 9 2" xfId="33750" xr:uid="{00000000-0005-0000-0000-00006C980000}"/>
    <cellStyle name="Normal 5 2 3 3" xfId="33751" xr:uid="{00000000-0005-0000-0000-00006D980000}"/>
    <cellStyle name="Normal 5 2 3 3 2" xfId="33752" xr:uid="{00000000-0005-0000-0000-00006E980000}"/>
    <cellStyle name="Normal 5 2 3 3 2 2" xfId="33753" xr:uid="{00000000-0005-0000-0000-00006F980000}"/>
    <cellStyle name="Normal 5 2 3 3 2 2 2" xfId="33754" xr:uid="{00000000-0005-0000-0000-000070980000}"/>
    <cellStyle name="Normal 5 2 3 3 2 2 2 2" xfId="33755" xr:uid="{00000000-0005-0000-0000-000071980000}"/>
    <cellStyle name="Normal 5 2 3 3 2 2 2 2 2" xfId="33756" xr:uid="{00000000-0005-0000-0000-000072980000}"/>
    <cellStyle name="Normal 5 2 3 3 2 2 2 3" xfId="33757" xr:uid="{00000000-0005-0000-0000-000073980000}"/>
    <cellStyle name="Normal 5 2 3 3 2 2 2 3 2" xfId="33758" xr:uid="{00000000-0005-0000-0000-000074980000}"/>
    <cellStyle name="Normal 5 2 3 3 2 2 2 4" xfId="33759" xr:uid="{00000000-0005-0000-0000-000075980000}"/>
    <cellStyle name="Normal 5 2 3 3 2 2 3" xfId="33760" xr:uid="{00000000-0005-0000-0000-000076980000}"/>
    <cellStyle name="Normal 5 2 3 3 2 2 3 2" xfId="33761" xr:uid="{00000000-0005-0000-0000-000077980000}"/>
    <cellStyle name="Normal 5 2 3 3 2 2 4" xfId="33762" xr:uid="{00000000-0005-0000-0000-000078980000}"/>
    <cellStyle name="Normal 5 2 3 3 2 2 4 2" xfId="33763" xr:uid="{00000000-0005-0000-0000-000079980000}"/>
    <cellStyle name="Normal 5 2 3 3 2 2 5" xfId="33764" xr:uid="{00000000-0005-0000-0000-00007A980000}"/>
    <cellStyle name="Normal 5 2 3 3 2 3" xfId="33765" xr:uid="{00000000-0005-0000-0000-00007B980000}"/>
    <cellStyle name="Normal 5 2 3 3 2 3 2" xfId="33766" xr:uid="{00000000-0005-0000-0000-00007C980000}"/>
    <cellStyle name="Normal 5 2 3 3 2 3 2 2" xfId="33767" xr:uid="{00000000-0005-0000-0000-00007D980000}"/>
    <cellStyle name="Normal 5 2 3 3 2 3 3" xfId="33768" xr:uid="{00000000-0005-0000-0000-00007E980000}"/>
    <cellStyle name="Normal 5 2 3 3 2 3 3 2" xfId="33769" xr:uid="{00000000-0005-0000-0000-00007F980000}"/>
    <cellStyle name="Normal 5 2 3 3 2 3 4" xfId="33770" xr:uid="{00000000-0005-0000-0000-000080980000}"/>
    <cellStyle name="Normal 5 2 3 3 2 4" xfId="33771" xr:uid="{00000000-0005-0000-0000-000081980000}"/>
    <cellStyle name="Normal 5 2 3 3 2 4 2" xfId="33772" xr:uid="{00000000-0005-0000-0000-000082980000}"/>
    <cellStyle name="Normal 5 2 3 3 2 5" xfId="33773" xr:uid="{00000000-0005-0000-0000-000083980000}"/>
    <cellStyle name="Normal 5 2 3 3 2 5 2" xfId="33774" xr:uid="{00000000-0005-0000-0000-000084980000}"/>
    <cellStyle name="Normal 5 2 3 3 2 6" xfId="33775" xr:uid="{00000000-0005-0000-0000-000085980000}"/>
    <cellStyle name="Normal 5 2 3 3 3" xfId="33776" xr:uid="{00000000-0005-0000-0000-000086980000}"/>
    <cellStyle name="Normal 5 2 3 3 3 2" xfId="33777" xr:uid="{00000000-0005-0000-0000-000087980000}"/>
    <cellStyle name="Normal 5 2 3 3 3 2 2" xfId="33778" xr:uid="{00000000-0005-0000-0000-000088980000}"/>
    <cellStyle name="Normal 5 2 3 3 3 2 2 2" xfId="33779" xr:uid="{00000000-0005-0000-0000-000089980000}"/>
    <cellStyle name="Normal 5 2 3 3 3 2 2 2 2" xfId="33780" xr:uid="{00000000-0005-0000-0000-00008A980000}"/>
    <cellStyle name="Normal 5 2 3 3 3 2 2 3" xfId="33781" xr:uid="{00000000-0005-0000-0000-00008B980000}"/>
    <cellStyle name="Normal 5 2 3 3 3 2 2 3 2" xfId="33782" xr:uid="{00000000-0005-0000-0000-00008C980000}"/>
    <cellStyle name="Normal 5 2 3 3 3 2 2 4" xfId="33783" xr:uid="{00000000-0005-0000-0000-00008D980000}"/>
    <cellStyle name="Normal 5 2 3 3 3 2 3" xfId="33784" xr:uid="{00000000-0005-0000-0000-00008E980000}"/>
    <cellStyle name="Normal 5 2 3 3 3 2 3 2" xfId="33785" xr:uid="{00000000-0005-0000-0000-00008F980000}"/>
    <cellStyle name="Normal 5 2 3 3 3 2 4" xfId="33786" xr:uid="{00000000-0005-0000-0000-000090980000}"/>
    <cellStyle name="Normal 5 2 3 3 3 2 4 2" xfId="33787" xr:uid="{00000000-0005-0000-0000-000091980000}"/>
    <cellStyle name="Normal 5 2 3 3 3 2 5" xfId="33788" xr:uid="{00000000-0005-0000-0000-000092980000}"/>
    <cellStyle name="Normal 5 2 3 3 3 3" xfId="33789" xr:uid="{00000000-0005-0000-0000-000093980000}"/>
    <cellStyle name="Normal 5 2 3 3 3 3 2" xfId="33790" xr:uid="{00000000-0005-0000-0000-000094980000}"/>
    <cellStyle name="Normal 5 2 3 3 3 3 2 2" xfId="33791" xr:uid="{00000000-0005-0000-0000-000095980000}"/>
    <cellStyle name="Normal 5 2 3 3 3 3 3" xfId="33792" xr:uid="{00000000-0005-0000-0000-000096980000}"/>
    <cellStyle name="Normal 5 2 3 3 3 3 3 2" xfId="33793" xr:uid="{00000000-0005-0000-0000-000097980000}"/>
    <cellStyle name="Normal 5 2 3 3 3 3 4" xfId="33794" xr:uid="{00000000-0005-0000-0000-000098980000}"/>
    <cellStyle name="Normal 5 2 3 3 3 4" xfId="33795" xr:uid="{00000000-0005-0000-0000-000099980000}"/>
    <cellStyle name="Normal 5 2 3 3 3 4 2" xfId="33796" xr:uid="{00000000-0005-0000-0000-00009A980000}"/>
    <cellStyle name="Normal 5 2 3 3 3 5" xfId="33797" xr:uid="{00000000-0005-0000-0000-00009B980000}"/>
    <cellStyle name="Normal 5 2 3 3 3 5 2" xfId="33798" xr:uid="{00000000-0005-0000-0000-00009C980000}"/>
    <cellStyle name="Normal 5 2 3 3 3 6" xfId="33799" xr:uid="{00000000-0005-0000-0000-00009D980000}"/>
    <cellStyle name="Normal 5 2 3 3 4" xfId="33800" xr:uid="{00000000-0005-0000-0000-00009E980000}"/>
    <cellStyle name="Normal 5 2 3 3 4 2" xfId="33801" xr:uid="{00000000-0005-0000-0000-00009F980000}"/>
    <cellStyle name="Normal 5 2 3 3 4 2 2" xfId="33802" xr:uid="{00000000-0005-0000-0000-0000A0980000}"/>
    <cellStyle name="Normal 5 2 3 3 4 2 2 2" xfId="33803" xr:uid="{00000000-0005-0000-0000-0000A1980000}"/>
    <cellStyle name="Normal 5 2 3 3 4 2 3" xfId="33804" xr:uid="{00000000-0005-0000-0000-0000A2980000}"/>
    <cellStyle name="Normal 5 2 3 3 4 2 3 2" xfId="33805" xr:uid="{00000000-0005-0000-0000-0000A3980000}"/>
    <cellStyle name="Normal 5 2 3 3 4 2 4" xfId="33806" xr:uid="{00000000-0005-0000-0000-0000A4980000}"/>
    <cellStyle name="Normal 5 2 3 3 4 3" xfId="33807" xr:uid="{00000000-0005-0000-0000-0000A5980000}"/>
    <cellStyle name="Normal 5 2 3 3 4 3 2" xfId="33808" xr:uid="{00000000-0005-0000-0000-0000A6980000}"/>
    <cellStyle name="Normal 5 2 3 3 4 4" xfId="33809" xr:uid="{00000000-0005-0000-0000-0000A7980000}"/>
    <cellStyle name="Normal 5 2 3 3 4 4 2" xfId="33810" xr:uid="{00000000-0005-0000-0000-0000A8980000}"/>
    <cellStyle name="Normal 5 2 3 3 4 5" xfId="33811" xr:uid="{00000000-0005-0000-0000-0000A9980000}"/>
    <cellStyle name="Normal 5 2 3 3 5" xfId="33812" xr:uid="{00000000-0005-0000-0000-0000AA980000}"/>
    <cellStyle name="Normal 5 2 3 3 5 2" xfId="33813" xr:uid="{00000000-0005-0000-0000-0000AB980000}"/>
    <cellStyle name="Normal 5 2 3 3 5 2 2" xfId="33814" xr:uid="{00000000-0005-0000-0000-0000AC980000}"/>
    <cellStyle name="Normal 5 2 3 3 5 3" xfId="33815" xr:uid="{00000000-0005-0000-0000-0000AD980000}"/>
    <cellStyle name="Normal 5 2 3 3 5 3 2" xfId="33816" xr:uid="{00000000-0005-0000-0000-0000AE980000}"/>
    <cellStyle name="Normal 5 2 3 3 5 4" xfId="33817" xr:uid="{00000000-0005-0000-0000-0000AF980000}"/>
    <cellStyle name="Normal 5 2 3 3 6" xfId="33818" xr:uid="{00000000-0005-0000-0000-0000B0980000}"/>
    <cellStyle name="Normal 5 2 3 3 6 2" xfId="33819" xr:uid="{00000000-0005-0000-0000-0000B1980000}"/>
    <cellStyle name="Normal 5 2 3 3 6 2 2" xfId="33820" xr:uid="{00000000-0005-0000-0000-0000B2980000}"/>
    <cellStyle name="Normal 5 2 3 3 6 3" xfId="33821" xr:uid="{00000000-0005-0000-0000-0000B3980000}"/>
    <cellStyle name="Normal 5 2 3 3 6 3 2" xfId="33822" xr:uid="{00000000-0005-0000-0000-0000B4980000}"/>
    <cellStyle name="Normal 5 2 3 3 6 4" xfId="33823" xr:uid="{00000000-0005-0000-0000-0000B5980000}"/>
    <cellStyle name="Normal 5 2 3 3 7" xfId="33824" xr:uid="{00000000-0005-0000-0000-0000B6980000}"/>
    <cellStyle name="Normal 5 2 3 3 7 2" xfId="33825" xr:uid="{00000000-0005-0000-0000-0000B7980000}"/>
    <cellStyle name="Normal 5 2 3 3 8" xfId="33826" xr:uid="{00000000-0005-0000-0000-0000B8980000}"/>
    <cellStyle name="Normal 5 2 3 3 8 2" xfId="33827" xr:uid="{00000000-0005-0000-0000-0000B9980000}"/>
    <cellStyle name="Normal 5 2 3 3 9" xfId="33828" xr:uid="{00000000-0005-0000-0000-0000BA980000}"/>
    <cellStyle name="Normal 5 2 3 4" xfId="33829" xr:uid="{00000000-0005-0000-0000-0000BB980000}"/>
    <cellStyle name="Normal 5 2 3 4 2" xfId="33830" xr:uid="{00000000-0005-0000-0000-0000BC980000}"/>
    <cellStyle name="Normal 5 2 3 4 2 2" xfId="33831" xr:uid="{00000000-0005-0000-0000-0000BD980000}"/>
    <cellStyle name="Normal 5 2 3 4 2 2 2" xfId="33832" xr:uid="{00000000-0005-0000-0000-0000BE980000}"/>
    <cellStyle name="Normal 5 2 3 4 2 2 2 2" xfId="33833" xr:uid="{00000000-0005-0000-0000-0000BF980000}"/>
    <cellStyle name="Normal 5 2 3 4 2 2 3" xfId="33834" xr:uid="{00000000-0005-0000-0000-0000C0980000}"/>
    <cellStyle name="Normal 5 2 3 4 2 2 3 2" xfId="33835" xr:uid="{00000000-0005-0000-0000-0000C1980000}"/>
    <cellStyle name="Normal 5 2 3 4 2 2 4" xfId="33836" xr:uid="{00000000-0005-0000-0000-0000C2980000}"/>
    <cellStyle name="Normal 5 2 3 4 2 3" xfId="33837" xr:uid="{00000000-0005-0000-0000-0000C3980000}"/>
    <cellStyle name="Normal 5 2 3 4 2 3 2" xfId="33838" xr:uid="{00000000-0005-0000-0000-0000C4980000}"/>
    <cellStyle name="Normal 5 2 3 4 2 4" xfId="33839" xr:uid="{00000000-0005-0000-0000-0000C5980000}"/>
    <cellStyle name="Normal 5 2 3 4 2 4 2" xfId="33840" xr:uid="{00000000-0005-0000-0000-0000C6980000}"/>
    <cellStyle name="Normal 5 2 3 4 2 5" xfId="33841" xr:uid="{00000000-0005-0000-0000-0000C7980000}"/>
    <cellStyle name="Normal 5 2 3 4 3" xfId="33842" xr:uid="{00000000-0005-0000-0000-0000C8980000}"/>
    <cellStyle name="Normal 5 2 3 4 3 2" xfId="33843" xr:uid="{00000000-0005-0000-0000-0000C9980000}"/>
    <cellStyle name="Normal 5 2 3 4 3 2 2" xfId="33844" xr:uid="{00000000-0005-0000-0000-0000CA980000}"/>
    <cellStyle name="Normal 5 2 3 4 3 3" xfId="33845" xr:uid="{00000000-0005-0000-0000-0000CB980000}"/>
    <cellStyle name="Normal 5 2 3 4 3 3 2" xfId="33846" xr:uid="{00000000-0005-0000-0000-0000CC980000}"/>
    <cellStyle name="Normal 5 2 3 4 3 4" xfId="33847" xr:uid="{00000000-0005-0000-0000-0000CD980000}"/>
    <cellStyle name="Normal 5 2 3 4 4" xfId="33848" xr:uid="{00000000-0005-0000-0000-0000CE980000}"/>
    <cellStyle name="Normal 5 2 3 4 4 2" xfId="33849" xr:uid="{00000000-0005-0000-0000-0000CF980000}"/>
    <cellStyle name="Normal 5 2 3 4 5" xfId="33850" xr:uid="{00000000-0005-0000-0000-0000D0980000}"/>
    <cellStyle name="Normal 5 2 3 4 5 2" xfId="33851" xr:uid="{00000000-0005-0000-0000-0000D1980000}"/>
    <cellStyle name="Normal 5 2 3 4 6" xfId="33852" xr:uid="{00000000-0005-0000-0000-0000D2980000}"/>
    <cellStyle name="Normal 5 2 3 5" xfId="33853" xr:uid="{00000000-0005-0000-0000-0000D3980000}"/>
    <cellStyle name="Normal 5 2 3 5 2" xfId="33854" xr:uid="{00000000-0005-0000-0000-0000D4980000}"/>
    <cellStyle name="Normal 5 2 3 5 2 2" xfId="33855" xr:uid="{00000000-0005-0000-0000-0000D5980000}"/>
    <cellStyle name="Normal 5 2 3 5 2 2 2" xfId="33856" xr:uid="{00000000-0005-0000-0000-0000D6980000}"/>
    <cellStyle name="Normal 5 2 3 5 2 2 2 2" xfId="33857" xr:uid="{00000000-0005-0000-0000-0000D7980000}"/>
    <cellStyle name="Normal 5 2 3 5 2 2 3" xfId="33858" xr:uid="{00000000-0005-0000-0000-0000D8980000}"/>
    <cellStyle name="Normal 5 2 3 5 2 2 3 2" xfId="33859" xr:uid="{00000000-0005-0000-0000-0000D9980000}"/>
    <cellStyle name="Normal 5 2 3 5 2 2 4" xfId="33860" xr:uid="{00000000-0005-0000-0000-0000DA980000}"/>
    <cellStyle name="Normal 5 2 3 5 2 3" xfId="33861" xr:uid="{00000000-0005-0000-0000-0000DB980000}"/>
    <cellStyle name="Normal 5 2 3 5 2 3 2" xfId="33862" xr:uid="{00000000-0005-0000-0000-0000DC980000}"/>
    <cellStyle name="Normal 5 2 3 5 2 4" xfId="33863" xr:uid="{00000000-0005-0000-0000-0000DD980000}"/>
    <cellStyle name="Normal 5 2 3 5 2 4 2" xfId="33864" xr:uid="{00000000-0005-0000-0000-0000DE980000}"/>
    <cellStyle name="Normal 5 2 3 5 2 5" xfId="33865" xr:uid="{00000000-0005-0000-0000-0000DF980000}"/>
    <cellStyle name="Normal 5 2 3 5 3" xfId="33866" xr:uid="{00000000-0005-0000-0000-0000E0980000}"/>
    <cellStyle name="Normal 5 2 3 5 3 2" xfId="33867" xr:uid="{00000000-0005-0000-0000-0000E1980000}"/>
    <cellStyle name="Normal 5 2 3 5 3 2 2" xfId="33868" xr:uid="{00000000-0005-0000-0000-0000E2980000}"/>
    <cellStyle name="Normal 5 2 3 5 3 3" xfId="33869" xr:uid="{00000000-0005-0000-0000-0000E3980000}"/>
    <cellStyle name="Normal 5 2 3 5 3 3 2" xfId="33870" xr:uid="{00000000-0005-0000-0000-0000E4980000}"/>
    <cellStyle name="Normal 5 2 3 5 3 4" xfId="33871" xr:uid="{00000000-0005-0000-0000-0000E5980000}"/>
    <cellStyle name="Normal 5 2 3 5 4" xfId="33872" xr:uid="{00000000-0005-0000-0000-0000E6980000}"/>
    <cellStyle name="Normal 5 2 3 5 4 2" xfId="33873" xr:uid="{00000000-0005-0000-0000-0000E7980000}"/>
    <cellStyle name="Normal 5 2 3 5 5" xfId="33874" xr:uid="{00000000-0005-0000-0000-0000E8980000}"/>
    <cellStyle name="Normal 5 2 3 5 5 2" xfId="33875" xr:uid="{00000000-0005-0000-0000-0000E9980000}"/>
    <cellStyle name="Normal 5 2 3 5 6" xfId="33876" xr:uid="{00000000-0005-0000-0000-0000EA980000}"/>
    <cellStyle name="Normal 5 2 3 6" xfId="33877" xr:uid="{00000000-0005-0000-0000-0000EB980000}"/>
    <cellStyle name="Normal 5 2 3 6 2" xfId="33878" xr:uid="{00000000-0005-0000-0000-0000EC980000}"/>
    <cellStyle name="Normal 5 2 3 6 2 2" xfId="33879" xr:uid="{00000000-0005-0000-0000-0000ED980000}"/>
    <cellStyle name="Normal 5 2 3 6 2 2 2" xfId="33880" xr:uid="{00000000-0005-0000-0000-0000EE980000}"/>
    <cellStyle name="Normal 5 2 3 6 2 3" xfId="33881" xr:uid="{00000000-0005-0000-0000-0000EF980000}"/>
    <cellStyle name="Normal 5 2 3 6 2 3 2" xfId="33882" xr:uid="{00000000-0005-0000-0000-0000F0980000}"/>
    <cellStyle name="Normal 5 2 3 6 2 4" xfId="33883" xr:uid="{00000000-0005-0000-0000-0000F1980000}"/>
    <cellStyle name="Normal 5 2 3 6 3" xfId="33884" xr:uid="{00000000-0005-0000-0000-0000F2980000}"/>
    <cellStyle name="Normal 5 2 3 6 3 2" xfId="33885" xr:uid="{00000000-0005-0000-0000-0000F3980000}"/>
    <cellStyle name="Normal 5 2 3 6 4" xfId="33886" xr:uid="{00000000-0005-0000-0000-0000F4980000}"/>
    <cellStyle name="Normal 5 2 3 6 4 2" xfId="33887" xr:uid="{00000000-0005-0000-0000-0000F5980000}"/>
    <cellStyle name="Normal 5 2 3 6 5" xfId="33888" xr:uid="{00000000-0005-0000-0000-0000F6980000}"/>
    <cellStyle name="Normal 5 2 3 7" xfId="33889" xr:uid="{00000000-0005-0000-0000-0000F7980000}"/>
    <cellStyle name="Normal 5 2 3 7 2" xfId="33890" xr:uid="{00000000-0005-0000-0000-0000F8980000}"/>
    <cellStyle name="Normal 5 2 3 7 2 2" xfId="33891" xr:uid="{00000000-0005-0000-0000-0000F9980000}"/>
    <cellStyle name="Normal 5 2 3 7 3" xfId="33892" xr:uid="{00000000-0005-0000-0000-0000FA980000}"/>
    <cellStyle name="Normal 5 2 3 7 3 2" xfId="33893" xr:uid="{00000000-0005-0000-0000-0000FB980000}"/>
    <cellStyle name="Normal 5 2 3 7 4" xfId="33894" xr:uid="{00000000-0005-0000-0000-0000FC980000}"/>
    <cellStyle name="Normal 5 2 3 8" xfId="33895" xr:uid="{00000000-0005-0000-0000-0000FD980000}"/>
    <cellStyle name="Normal 5 2 3 8 2" xfId="33896" xr:uid="{00000000-0005-0000-0000-0000FE980000}"/>
    <cellStyle name="Normal 5 2 3 8 2 2" xfId="33897" xr:uid="{00000000-0005-0000-0000-0000FF980000}"/>
    <cellStyle name="Normal 5 2 3 8 3" xfId="33898" xr:uid="{00000000-0005-0000-0000-000000990000}"/>
    <cellStyle name="Normal 5 2 3 8 3 2" xfId="33899" xr:uid="{00000000-0005-0000-0000-000001990000}"/>
    <cellStyle name="Normal 5 2 3 8 4" xfId="33900" xr:uid="{00000000-0005-0000-0000-000002990000}"/>
    <cellStyle name="Normal 5 2 3 9" xfId="33901" xr:uid="{00000000-0005-0000-0000-000003990000}"/>
    <cellStyle name="Normal 5 2 3 9 2" xfId="33902" xr:uid="{00000000-0005-0000-0000-000004990000}"/>
    <cellStyle name="Normal 5 2 4" xfId="33903" xr:uid="{00000000-0005-0000-0000-000005990000}"/>
    <cellStyle name="Normal 5 2 4 10" xfId="33904" xr:uid="{00000000-0005-0000-0000-000006990000}"/>
    <cellStyle name="Normal 5 2 4 11" xfId="43537" xr:uid="{00000000-0005-0000-0000-000007990000}"/>
    <cellStyle name="Normal 5 2 4 2" xfId="33905" xr:uid="{00000000-0005-0000-0000-000008990000}"/>
    <cellStyle name="Normal 5 2 4 2 2" xfId="33906" xr:uid="{00000000-0005-0000-0000-000009990000}"/>
    <cellStyle name="Normal 5 2 4 2 2 2" xfId="33907" xr:uid="{00000000-0005-0000-0000-00000A990000}"/>
    <cellStyle name="Normal 5 2 4 2 2 2 2" xfId="33908" xr:uid="{00000000-0005-0000-0000-00000B990000}"/>
    <cellStyle name="Normal 5 2 4 2 2 2 2 2" xfId="33909" xr:uid="{00000000-0005-0000-0000-00000C990000}"/>
    <cellStyle name="Normal 5 2 4 2 2 2 2 2 2" xfId="33910" xr:uid="{00000000-0005-0000-0000-00000D990000}"/>
    <cellStyle name="Normal 5 2 4 2 2 2 2 3" xfId="33911" xr:uid="{00000000-0005-0000-0000-00000E990000}"/>
    <cellStyle name="Normal 5 2 4 2 2 2 2 3 2" xfId="33912" xr:uid="{00000000-0005-0000-0000-00000F990000}"/>
    <cellStyle name="Normal 5 2 4 2 2 2 2 4" xfId="33913" xr:uid="{00000000-0005-0000-0000-000010990000}"/>
    <cellStyle name="Normal 5 2 4 2 2 2 3" xfId="33914" xr:uid="{00000000-0005-0000-0000-000011990000}"/>
    <cellStyle name="Normal 5 2 4 2 2 2 3 2" xfId="33915" xr:uid="{00000000-0005-0000-0000-000012990000}"/>
    <cellStyle name="Normal 5 2 4 2 2 2 4" xfId="33916" xr:uid="{00000000-0005-0000-0000-000013990000}"/>
    <cellStyle name="Normal 5 2 4 2 2 2 4 2" xfId="33917" xr:uid="{00000000-0005-0000-0000-000014990000}"/>
    <cellStyle name="Normal 5 2 4 2 2 2 5" xfId="33918" xr:uid="{00000000-0005-0000-0000-000015990000}"/>
    <cellStyle name="Normal 5 2 4 2 2 3" xfId="33919" xr:uid="{00000000-0005-0000-0000-000016990000}"/>
    <cellStyle name="Normal 5 2 4 2 2 3 2" xfId="33920" xr:uid="{00000000-0005-0000-0000-000017990000}"/>
    <cellStyle name="Normal 5 2 4 2 2 3 2 2" xfId="33921" xr:uid="{00000000-0005-0000-0000-000018990000}"/>
    <cellStyle name="Normal 5 2 4 2 2 3 3" xfId="33922" xr:uid="{00000000-0005-0000-0000-000019990000}"/>
    <cellStyle name="Normal 5 2 4 2 2 3 3 2" xfId="33923" xr:uid="{00000000-0005-0000-0000-00001A990000}"/>
    <cellStyle name="Normal 5 2 4 2 2 3 4" xfId="33924" xr:uid="{00000000-0005-0000-0000-00001B990000}"/>
    <cellStyle name="Normal 5 2 4 2 2 4" xfId="33925" xr:uid="{00000000-0005-0000-0000-00001C990000}"/>
    <cellStyle name="Normal 5 2 4 2 2 4 2" xfId="33926" xr:uid="{00000000-0005-0000-0000-00001D990000}"/>
    <cellStyle name="Normal 5 2 4 2 2 5" xfId="33927" xr:uid="{00000000-0005-0000-0000-00001E990000}"/>
    <cellStyle name="Normal 5 2 4 2 2 5 2" xfId="33928" xr:uid="{00000000-0005-0000-0000-00001F990000}"/>
    <cellStyle name="Normal 5 2 4 2 2 6" xfId="33929" xr:uid="{00000000-0005-0000-0000-000020990000}"/>
    <cellStyle name="Normal 5 2 4 2 3" xfId="33930" xr:uid="{00000000-0005-0000-0000-000021990000}"/>
    <cellStyle name="Normal 5 2 4 2 3 2" xfId="33931" xr:uid="{00000000-0005-0000-0000-000022990000}"/>
    <cellStyle name="Normal 5 2 4 2 3 2 2" xfId="33932" xr:uid="{00000000-0005-0000-0000-000023990000}"/>
    <cellStyle name="Normal 5 2 4 2 3 2 2 2" xfId="33933" xr:uid="{00000000-0005-0000-0000-000024990000}"/>
    <cellStyle name="Normal 5 2 4 2 3 2 2 2 2" xfId="33934" xr:uid="{00000000-0005-0000-0000-000025990000}"/>
    <cellStyle name="Normal 5 2 4 2 3 2 2 3" xfId="33935" xr:uid="{00000000-0005-0000-0000-000026990000}"/>
    <cellStyle name="Normal 5 2 4 2 3 2 2 3 2" xfId="33936" xr:uid="{00000000-0005-0000-0000-000027990000}"/>
    <cellStyle name="Normal 5 2 4 2 3 2 2 4" xfId="33937" xr:uid="{00000000-0005-0000-0000-000028990000}"/>
    <cellStyle name="Normal 5 2 4 2 3 2 3" xfId="33938" xr:uid="{00000000-0005-0000-0000-000029990000}"/>
    <cellStyle name="Normal 5 2 4 2 3 2 3 2" xfId="33939" xr:uid="{00000000-0005-0000-0000-00002A990000}"/>
    <cellStyle name="Normal 5 2 4 2 3 2 4" xfId="33940" xr:uid="{00000000-0005-0000-0000-00002B990000}"/>
    <cellStyle name="Normal 5 2 4 2 3 2 4 2" xfId="33941" xr:uid="{00000000-0005-0000-0000-00002C990000}"/>
    <cellStyle name="Normal 5 2 4 2 3 2 5" xfId="33942" xr:uid="{00000000-0005-0000-0000-00002D990000}"/>
    <cellStyle name="Normal 5 2 4 2 3 3" xfId="33943" xr:uid="{00000000-0005-0000-0000-00002E990000}"/>
    <cellStyle name="Normal 5 2 4 2 3 3 2" xfId="33944" xr:uid="{00000000-0005-0000-0000-00002F990000}"/>
    <cellStyle name="Normal 5 2 4 2 3 3 2 2" xfId="33945" xr:uid="{00000000-0005-0000-0000-000030990000}"/>
    <cellStyle name="Normal 5 2 4 2 3 3 3" xfId="33946" xr:uid="{00000000-0005-0000-0000-000031990000}"/>
    <cellStyle name="Normal 5 2 4 2 3 3 3 2" xfId="33947" xr:uid="{00000000-0005-0000-0000-000032990000}"/>
    <cellStyle name="Normal 5 2 4 2 3 3 4" xfId="33948" xr:uid="{00000000-0005-0000-0000-000033990000}"/>
    <cellStyle name="Normal 5 2 4 2 3 4" xfId="33949" xr:uid="{00000000-0005-0000-0000-000034990000}"/>
    <cellStyle name="Normal 5 2 4 2 3 4 2" xfId="33950" xr:uid="{00000000-0005-0000-0000-000035990000}"/>
    <cellStyle name="Normal 5 2 4 2 3 5" xfId="33951" xr:uid="{00000000-0005-0000-0000-000036990000}"/>
    <cellStyle name="Normal 5 2 4 2 3 5 2" xfId="33952" xr:uid="{00000000-0005-0000-0000-000037990000}"/>
    <cellStyle name="Normal 5 2 4 2 3 6" xfId="33953" xr:uid="{00000000-0005-0000-0000-000038990000}"/>
    <cellStyle name="Normal 5 2 4 2 4" xfId="33954" xr:uid="{00000000-0005-0000-0000-000039990000}"/>
    <cellStyle name="Normal 5 2 4 2 4 2" xfId="33955" xr:uid="{00000000-0005-0000-0000-00003A990000}"/>
    <cellStyle name="Normal 5 2 4 2 4 2 2" xfId="33956" xr:uid="{00000000-0005-0000-0000-00003B990000}"/>
    <cellStyle name="Normal 5 2 4 2 4 2 2 2" xfId="33957" xr:uid="{00000000-0005-0000-0000-00003C990000}"/>
    <cellStyle name="Normal 5 2 4 2 4 2 3" xfId="33958" xr:uid="{00000000-0005-0000-0000-00003D990000}"/>
    <cellStyle name="Normal 5 2 4 2 4 2 3 2" xfId="33959" xr:uid="{00000000-0005-0000-0000-00003E990000}"/>
    <cellStyle name="Normal 5 2 4 2 4 2 4" xfId="33960" xr:uid="{00000000-0005-0000-0000-00003F990000}"/>
    <cellStyle name="Normal 5 2 4 2 4 3" xfId="33961" xr:uid="{00000000-0005-0000-0000-000040990000}"/>
    <cellStyle name="Normal 5 2 4 2 4 3 2" xfId="33962" xr:uid="{00000000-0005-0000-0000-000041990000}"/>
    <cellStyle name="Normal 5 2 4 2 4 4" xfId="33963" xr:uid="{00000000-0005-0000-0000-000042990000}"/>
    <cellStyle name="Normal 5 2 4 2 4 4 2" xfId="33964" xr:uid="{00000000-0005-0000-0000-000043990000}"/>
    <cellStyle name="Normal 5 2 4 2 4 5" xfId="33965" xr:uid="{00000000-0005-0000-0000-000044990000}"/>
    <cellStyle name="Normal 5 2 4 2 5" xfId="33966" xr:uid="{00000000-0005-0000-0000-000045990000}"/>
    <cellStyle name="Normal 5 2 4 2 5 2" xfId="33967" xr:uid="{00000000-0005-0000-0000-000046990000}"/>
    <cellStyle name="Normal 5 2 4 2 5 2 2" xfId="33968" xr:uid="{00000000-0005-0000-0000-000047990000}"/>
    <cellStyle name="Normal 5 2 4 2 5 3" xfId="33969" xr:uid="{00000000-0005-0000-0000-000048990000}"/>
    <cellStyle name="Normal 5 2 4 2 5 3 2" xfId="33970" xr:uid="{00000000-0005-0000-0000-000049990000}"/>
    <cellStyle name="Normal 5 2 4 2 5 4" xfId="33971" xr:uid="{00000000-0005-0000-0000-00004A990000}"/>
    <cellStyle name="Normal 5 2 4 2 6" xfId="33972" xr:uid="{00000000-0005-0000-0000-00004B990000}"/>
    <cellStyle name="Normal 5 2 4 2 6 2" xfId="33973" xr:uid="{00000000-0005-0000-0000-00004C990000}"/>
    <cellStyle name="Normal 5 2 4 2 6 2 2" xfId="33974" xr:uid="{00000000-0005-0000-0000-00004D990000}"/>
    <cellStyle name="Normal 5 2 4 2 6 3" xfId="33975" xr:uid="{00000000-0005-0000-0000-00004E990000}"/>
    <cellStyle name="Normal 5 2 4 2 6 3 2" xfId="33976" xr:uid="{00000000-0005-0000-0000-00004F990000}"/>
    <cellStyle name="Normal 5 2 4 2 6 4" xfId="33977" xr:uid="{00000000-0005-0000-0000-000050990000}"/>
    <cellStyle name="Normal 5 2 4 2 7" xfId="33978" xr:uid="{00000000-0005-0000-0000-000051990000}"/>
    <cellStyle name="Normal 5 2 4 2 7 2" xfId="33979" xr:uid="{00000000-0005-0000-0000-000052990000}"/>
    <cellStyle name="Normal 5 2 4 2 8" xfId="33980" xr:uid="{00000000-0005-0000-0000-000053990000}"/>
    <cellStyle name="Normal 5 2 4 2 8 2" xfId="33981" xr:uid="{00000000-0005-0000-0000-000054990000}"/>
    <cellStyle name="Normal 5 2 4 2 9" xfId="33982" xr:uid="{00000000-0005-0000-0000-000055990000}"/>
    <cellStyle name="Normal 5 2 4 3" xfId="33983" xr:uid="{00000000-0005-0000-0000-000056990000}"/>
    <cellStyle name="Normal 5 2 4 3 2" xfId="33984" xr:uid="{00000000-0005-0000-0000-000057990000}"/>
    <cellStyle name="Normal 5 2 4 3 2 2" xfId="33985" xr:uid="{00000000-0005-0000-0000-000058990000}"/>
    <cellStyle name="Normal 5 2 4 3 2 2 2" xfId="33986" xr:uid="{00000000-0005-0000-0000-000059990000}"/>
    <cellStyle name="Normal 5 2 4 3 2 2 2 2" xfId="33987" xr:uid="{00000000-0005-0000-0000-00005A990000}"/>
    <cellStyle name="Normal 5 2 4 3 2 2 3" xfId="33988" xr:uid="{00000000-0005-0000-0000-00005B990000}"/>
    <cellStyle name="Normal 5 2 4 3 2 2 3 2" xfId="33989" xr:uid="{00000000-0005-0000-0000-00005C990000}"/>
    <cellStyle name="Normal 5 2 4 3 2 2 4" xfId="33990" xr:uid="{00000000-0005-0000-0000-00005D990000}"/>
    <cellStyle name="Normal 5 2 4 3 2 3" xfId="33991" xr:uid="{00000000-0005-0000-0000-00005E990000}"/>
    <cellStyle name="Normal 5 2 4 3 2 3 2" xfId="33992" xr:uid="{00000000-0005-0000-0000-00005F990000}"/>
    <cellStyle name="Normal 5 2 4 3 2 4" xfId="33993" xr:uid="{00000000-0005-0000-0000-000060990000}"/>
    <cellStyle name="Normal 5 2 4 3 2 4 2" xfId="33994" xr:uid="{00000000-0005-0000-0000-000061990000}"/>
    <cellStyle name="Normal 5 2 4 3 2 5" xfId="33995" xr:uid="{00000000-0005-0000-0000-000062990000}"/>
    <cellStyle name="Normal 5 2 4 3 3" xfId="33996" xr:uid="{00000000-0005-0000-0000-000063990000}"/>
    <cellStyle name="Normal 5 2 4 3 3 2" xfId="33997" xr:uid="{00000000-0005-0000-0000-000064990000}"/>
    <cellStyle name="Normal 5 2 4 3 3 2 2" xfId="33998" xr:uid="{00000000-0005-0000-0000-000065990000}"/>
    <cellStyle name="Normal 5 2 4 3 3 3" xfId="33999" xr:uid="{00000000-0005-0000-0000-000066990000}"/>
    <cellStyle name="Normal 5 2 4 3 3 3 2" xfId="34000" xr:uid="{00000000-0005-0000-0000-000067990000}"/>
    <cellStyle name="Normal 5 2 4 3 3 4" xfId="34001" xr:uid="{00000000-0005-0000-0000-000068990000}"/>
    <cellStyle name="Normal 5 2 4 3 4" xfId="34002" xr:uid="{00000000-0005-0000-0000-000069990000}"/>
    <cellStyle name="Normal 5 2 4 3 4 2" xfId="34003" xr:uid="{00000000-0005-0000-0000-00006A990000}"/>
    <cellStyle name="Normal 5 2 4 3 5" xfId="34004" xr:uid="{00000000-0005-0000-0000-00006B990000}"/>
    <cellStyle name="Normal 5 2 4 3 5 2" xfId="34005" xr:uid="{00000000-0005-0000-0000-00006C990000}"/>
    <cellStyle name="Normal 5 2 4 3 6" xfId="34006" xr:uid="{00000000-0005-0000-0000-00006D990000}"/>
    <cellStyle name="Normal 5 2 4 4" xfId="34007" xr:uid="{00000000-0005-0000-0000-00006E990000}"/>
    <cellStyle name="Normal 5 2 4 4 2" xfId="34008" xr:uid="{00000000-0005-0000-0000-00006F990000}"/>
    <cellStyle name="Normal 5 2 4 4 2 2" xfId="34009" xr:uid="{00000000-0005-0000-0000-000070990000}"/>
    <cellStyle name="Normal 5 2 4 4 2 2 2" xfId="34010" xr:uid="{00000000-0005-0000-0000-000071990000}"/>
    <cellStyle name="Normal 5 2 4 4 2 2 2 2" xfId="34011" xr:uid="{00000000-0005-0000-0000-000072990000}"/>
    <cellStyle name="Normal 5 2 4 4 2 2 3" xfId="34012" xr:uid="{00000000-0005-0000-0000-000073990000}"/>
    <cellStyle name="Normal 5 2 4 4 2 2 3 2" xfId="34013" xr:uid="{00000000-0005-0000-0000-000074990000}"/>
    <cellStyle name="Normal 5 2 4 4 2 2 4" xfId="34014" xr:uid="{00000000-0005-0000-0000-000075990000}"/>
    <cellStyle name="Normal 5 2 4 4 2 3" xfId="34015" xr:uid="{00000000-0005-0000-0000-000076990000}"/>
    <cellStyle name="Normal 5 2 4 4 2 3 2" xfId="34016" xr:uid="{00000000-0005-0000-0000-000077990000}"/>
    <cellStyle name="Normal 5 2 4 4 2 4" xfId="34017" xr:uid="{00000000-0005-0000-0000-000078990000}"/>
    <cellStyle name="Normal 5 2 4 4 2 4 2" xfId="34018" xr:uid="{00000000-0005-0000-0000-000079990000}"/>
    <cellStyle name="Normal 5 2 4 4 2 5" xfId="34019" xr:uid="{00000000-0005-0000-0000-00007A990000}"/>
    <cellStyle name="Normal 5 2 4 4 3" xfId="34020" xr:uid="{00000000-0005-0000-0000-00007B990000}"/>
    <cellStyle name="Normal 5 2 4 4 3 2" xfId="34021" xr:uid="{00000000-0005-0000-0000-00007C990000}"/>
    <cellStyle name="Normal 5 2 4 4 3 2 2" xfId="34022" xr:uid="{00000000-0005-0000-0000-00007D990000}"/>
    <cellStyle name="Normal 5 2 4 4 3 3" xfId="34023" xr:uid="{00000000-0005-0000-0000-00007E990000}"/>
    <cellStyle name="Normal 5 2 4 4 3 3 2" xfId="34024" xr:uid="{00000000-0005-0000-0000-00007F990000}"/>
    <cellStyle name="Normal 5 2 4 4 3 4" xfId="34025" xr:uid="{00000000-0005-0000-0000-000080990000}"/>
    <cellStyle name="Normal 5 2 4 4 4" xfId="34026" xr:uid="{00000000-0005-0000-0000-000081990000}"/>
    <cellStyle name="Normal 5 2 4 4 4 2" xfId="34027" xr:uid="{00000000-0005-0000-0000-000082990000}"/>
    <cellStyle name="Normal 5 2 4 4 5" xfId="34028" xr:uid="{00000000-0005-0000-0000-000083990000}"/>
    <cellStyle name="Normal 5 2 4 4 5 2" xfId="34029" xr:uid="{00000000-0005-0000-0000-000084990000}"/>
    <cellStyle name="Normal 5 2 4 4 6" xfId="34030" xr:uid="{00000000-0005-0000-0000-000085990000}"/>
    <cellStyle name="Normal 5 2 4 5" xfId="34031" xr:uid="{00000000-0005-0000-0000-000086990000}"/>
    <cellStyle name="Normal 5 2 4 5 2" xfId="34032" xr:uid="{00000000-0005-0000-0000-000087990000}"/>
    <cellStyle name="Normal 5 2 4 5 2 2" xfId="34033" xr:uid="{00000000-0005-0000-0000-000088990000}"/>
    <cellStyle name="Normal 5 2 4 5 2 2 2" xfId="34034" xr:uid="{00000000-0005-0000-0000-000089990000}"/>
    <cellStyle name="Normal 5 2 4 5 2 3" xfId="34035" xr:uid="{00000000-0005-0000-0000-00008A990000}"/>
    <cellStyle name="Normal 5 2 4 5 2 3 2" xfId="34036" xr:uid="{00000000-0005-0000-0000-00008B990000}"/>
    <cellStyle name="Normal 5 2 4 5 2 4" xfId="34037" xr:uid="{00000000-0005-0000-0000-00008C990000}"/>
    <cellStyle name="Normal 5 2 4 5 3" xfId="34038" xr:uid="{00000000-0005-0000-0000-00008D990000}"/>
    <cellStyle name="Normal 5 2 4 5 3 2" xfId="34039" xr:uid="{00000000-0005-0000-0000-00008E990000}"/>
    <cellStyle name="Normal 5 2 4 5 4" xfId="34040" xr:uid="{00000000-0005-0000-0000-00008F990000}"/>
    <cellStyle name="Normal 5 2 4 5 4 2" xfId="34041" xr:uid="{00000000-0005-0000-0000-000090990000}"/>
    <cellStyle name="Normal 5 2 4 5 5" xfId="34042" xr:uid="{00000000-0005-0000-0000-000091990000}"/>
    <cellStyle name="Normal 5 2 4 6" xfId="34043" xr:uid="{00000000-0005-0000-0000-000092990000}"/>
    <cellStyle name="Normal 5 2 4 6 2" xfId="34044" xr:uid="{00000000-0005-0000-0000-000093990000}"/>
    <cellStyle name="Normal 5 2 4 6 2 2" xfId="34045" xr:uid="{00000000-0005-0000-0000-000094990000}"/>
    <cellStyle name="Normal 5 2 4 6 3" xfId="34046" xr:uid="{00000000-0005-0000-0000-000095990000}"/>
    <cellStyle name="Normal 5 2 4 6 3 2" xfId="34047" xr:uid="{00000000-0005-0000-0000-000096990000}"/>
    <cellStyle name="Normal 5 2 4 6 4" xfId="34048" xr:uid="{00000000-0005-0000-0000-000097990000}"/>
    <cellStyle name="Normal 5 2 4 7" xfId="34049" xr:uid="{00000000-0005-0000-0000-000098990000}"/>
    <cellStyle name="Normal 5 2 4 7 2" xfId="34050" xr:uid="{00000000-0005-0000-0000-000099990000}"/>
    <cellStyle name="Normal 5 2 4 7 2 2" xfId="34051" xr:uid="{00000000-0005-0000-0000-00009A990000}"/>
    <cellStyle name="Normal 5 2 4 7 3" xfId="34052" xr:uid="{00000000-0005-0000-0000-00009B990000}"/>
    <cellStyle name="Normal 5 2 4 7 3 2" xfId="34053" xr:uid="{00000000-0005-0000-0000-00009C990000}"/>
    <cellStyle name="Normal 5 2 4 7 4" xfId="34054" xr:uid="{00000000-0005-0000-0000-00009D990000}"/>
    <cellStyle name="Normal 5 2 4 8" xfId="34055" xr:uid="{00000000-0005-0000-0000-00009E990000}"/>
    <cellStyle name="Normal 5 2 4 8 2" xfId="34056" xr:uid="{00000000-0005-0000-0000-00009F990000}"/>
    <cellStyle name="Normal 5 2 4 9" xfId="34057" xr:uid="{00000000-0005-0000-0000-0000A0990000}"/>
    <cellStyle name="Normal 5 2 4 9 2" xfId="34058" xr:uid="{00000000-0005-0000-0000-0000A1990000}"/>
    <cellStyle name="Normal 5 2 5" xfId="34059" xr:uid="{00000000-0005-0000-0000-0000A2990000}"/>
    <cellStyle name="Normal 5 2 5 2" xfId="34060" xr:uid="{00000000-0005-0000-0000-0000A3990000}"/>
    <cellStyle name="Normal 5 2 5 2 2" xfId="34061" xr:uid="{00000000-0005-0000-0000-0000A4990000}"/>
    <cellStyle name="Normal 5 2 5 2 2 2" xfId="34062" xr:uid="{00000000-0005-0000-0000-0000A5990000}"/>
    <cellStyle name="Normal 5 2 5 2 2 2 2" xfId="34063" xr:uid="{00000000-0005-0000-0000-0000A6990000}"/>
    <cellStyle name="Normal 5 2 5 2 2 2 2 2" xfId="34064" xr:uid="{00000000-0005-0000-0000-0000A7990000}"/>
    <cellStyle name="Normal 5 2 5 2 2 2 3" xfId="34065" xr:uid="{00000000-0005-0000-0000-0000A8990000}"/>
    <cellStyle name="Normal 5 2 5 2 2 2 3 2" xfId="34066" xr:uid="{00000000-0005-0000-0000-0000A9990000}"/>
    <cellStyle name="Normal 5 2 5 2 2 2 4" xfId="34067" xr:uid="{00000000-0005-0000-0000-0000AA990000}"/>
    <cellStyle name="Normal 5 2 5 2 2 3" xfId="34068" xr:uid="{00000000-0005-0000-0000-0000AB990000}"/>
    <cellStyle name="Normal 5 2 5 2 2 3 2" xfId="34069" xr:uid="{00000000-0005-0000-0000-0000AC990000}"/>
    <cellStyle name="Normal 5 2 5 2 2 4" xfId="34070" xr:uid="{00000000-0005-0000-0000-0000AD990000}"/>
    <cellStyle name="Normal 5 2 5 2 2 4 2" xfId="34071" xr:uid="{00000000-0005-0000-0000-0000AE990000}"/>
    <cellStyle name="Normal 5 2 5 2 2 5" xfId="34072" xr:uid="{00000000-0005-0000-0000-0000AF990000}"/>
    <cellStyle name="Normal 5 2 5 2 3" xfId="34073" xr:uid="{00000000-0005-0000-0000-0000B0990000}"/>
    <cellStyle name="Normal 5 2 5 2 3 2" xfId="34074" xr:uid="{00000000-0005-0000-0000-0000B1990000}"/>
    <cellStyle name="Normal 5 2 5 2 3 2 2" xfId="34075" xr:uid="{00000000-0005-0000-0000-0000B2990000}"/>
    <cellStyle name="Normal 5 2 5 2 3 3" xfId="34076" xr:uid="{00000000-0005-0000-0000-0000B3990000}"/>
    <cellStyle name="Normal 5 2 5 2 3 3 2" xfId="34077" xr:uid="{00000000-0005-0000-0000-0000B4990000}"/>
    <cellStyle name="Normal 5 2 5 2 3 4" xfId="34078" xr:uid="{00000000-0005-0000-0000-0000B5990000}"/>
    <cellStyle name="Normal 5 2 5 2 4" xfId="34079" xr:uid="{00000000-0005-0000-0000-0000B6990000}"/>
    <cellStyle name="Normal 5 2 5 2 4 2" xfId="34080" xr:uid="{00000000-0005-0000-0000-0000B7990000}"/>
    <cellStyle name="Normal 5 2 5 2 5" xfId="34081" xr:uid="{00000000-0005-0000-0000-0000B8990000}"/>
    <cellStyle name="Normal 5 2 5 2 5 2" xfId="34082" xr:uid="{00000000-0005-0000-0000-0000B9990000}"/>
    <cellStyle name="Normal 5 2 5 2 6" xfId="34083" xr:uid="{00000000-0005-0000-0000-0000BA990000}"/>
    <cellStyle name="Normal 5 2 5 3" xfId="34084" xr:uid="{00000000-0005-0000-0000-0000BB990000}"/>
    <cellStyle name="Normal 5 2 5 3 2" xfId="34085" xr:uid="{00000000-0005-0000-0000-0000BC990000}"/>
    <cellStyle name="Normal 5 2 5 3 2 2" xfId="34086" xr:uid="{00000000-0005-0000-0000-0000BD990000}"/>
    <cellStyle name="Normal 5 2 5 3 2 2 2" xfId="34087" xr:uid="{00000000-0005-0000-0000-0000BE990000}"/>
    <cellStyle name="Normal 5 2 5 3 2 2 2 2" xfId="34088" xr:uid="{00000000-0005-0000-0000-0000BF990000}"/>
    <cellStyle name="Normal 5 2 5 3 2 2 3" xfId="34089" xr:uid="{00000000-0005-0000-0000-0000C0990000}"/>
    <cellStyle name="Normal 5 2 5 3 2 2 3 2" xfId="34090" xr:uid="{00000000-0005-0000-0000-0000C1990000}"/>
    <cellStyle name="Normal 5 2 5 3 2 2 4" xfId="34091" xr:uid="{00000000-0005-0000-0000-0000C2990000}"/>
    <cellStyle name="Normal 5 2 5 3 2 3" xfId="34092" xr:uid="{00000000-0005-0000-0000-0000C3990000}"/>
    <cellStyle name="Normal 5 2 5 3 2 3 2" xfId="34093" xr:uid="{00000000-0005-0000-0000-0000C4990000}"/>
    <cellStyle name="Normal 5 2 5 3 2 4" xfId="34094" xr:uid="{00000000-0005-0000-0000-0000C5990000}"/>
    <cellStyle name="Normal 5 2 5 3 2 4 2" xfId="34095" xr:uid="{00000000-0005-0000-0000-0000C6990000}"/>
    <cellStyle name="Normal 5 2 5 3 2 5" xfId="34096" xr:uid="{00000000-0005-0000-0000-0000C7990000}"/>
    <cellStyle name="Normal 5 2 5 3 3" xfId="34097" xr:uid="{00000000-0005-0000-0000-0000C8990000}"/>
    <cellStyle name="Normal 5 2 5 3 3 2" xfId="34098" xr:uid="{00000000-0005-0000-0000-0000C9990000}"/>
    <cellStyle name="Normal 5 2 5 3 3 2 2" xfId="34099" xr:uid="{00000000-0005-0000-0000-0000CA990000}"/>
    <cellStyle name="Normal 5 2 5 3 3 3" xfId="34100" xr:uid="{00000000-0005-0000-0000-0000CB990000}"/>
    <cellStyle name="Normal 5 2 5 3 3 3 2" xfId="34101" xr:uid="{00000000-0005-0000-0000-0000CC990000}"/>
    <cellStyle name="Normal 5 2 5 3 3 4" xfId="34102" xr:uid="{00000000-0005-0000-0000-0000CD990000}"/>
    <cellStyle name="Normal 5 2 5 3 4" xfId="34103" xr:uid="{00000000-0005-0000-0000-0000CE990000}"/>
    <cellStyle name="Normal 5 2 5 3 4 2" xfId="34104" xr:uid="{00000000-0005-0000-0000-0000CF990000}"/>
    <cellStyle name="Normal 5 2 5 3 5" xfId="34105" xr:uid="{00000000-0005-0000-0000-0000D0990000}"/>
    <cellStyle name="Normal 5 2 5 3 5 2" xfId="34106" xr:uid="{00000000-0005-0000-0000-0000D1990000}"/>
    <cellStyle name="Normal 5 2 5 3 6" xfId="34107" xr:uid="{00000000-0005-0000-0000-0000D2990000}"/>
    <cellStyle name="Normal 5 2 5 4" xfId="34108" xr:uid="{00000000-0005-0000-0000-0000D3990000}"/>
    <cellStyle name="Normal 5 2 5 4 2" xfId="34109" xr:uid="{00000000-0005-0000-0000-0000D4990000}"/>
    <cellStyle name="Normal 5 2 5 4 2 2" xfId="34110" xr:uid="{00000000-0005-0000-0000-0000D5990000}"/>
    <cellStyle name="Normal 5 2 5 4 2 2 2" xfId="34111" xr:uid="{00000000-0005-0000-0000-0000D6990000}"/>
    <cellStyle name="Normal 5 2 5 4 2 3" xfId="34112" xr:uid="{00000000-0005-0000-0000-0000D7990000}"/>
    <cellStyle name="Normal 5 2 5 4 2 3 2" xfId="34113" xr:uid="{00000000-0005-0000-0000-0000D8990000}"/>
    <cellStyle name="Normal 5 2 5 4 2 4" xfId="34114" xr:uid="{00000000-0005-0000-0000-0000D9990000}"/>
    <cellStyle name="Normal 5 2 5 4 3" xfId="34115" xr:uid="{00000000-0005-0000-0000-0000DA990000}"/>
    <cellStyle name="Normal 5 2 5 4 3 2" xfId="34116" xr:uid="{00000000-0005-0000-0000-0000DB990000}"/>
    <cellStyle name="Normal 5 2 5 4 4" xfId="34117" xr:uid="{00000000-0005-0000-0000-0000DC990000}"/>
    <cellStyle name="Normal 5 2 5 4 4 2" xfId="34118" xr:uid="{00000000-0005-0000-0000-0000DD990000}"/>
    <cellStyle name="Normal 5 2 5 4 5" xfId="34119" xr:uid="{00000000-0005-0000-0000-0000DE990000}"/>
    <cellStyle name="Normal 5 2 5 5" xfId="34120" xr:uid="{00000000-0005-0000-0000-0000DF990000}"/>
    <cellStyle name="Normal 5 2 5 5 2" xfId="34121" xr:uid="{00000000-0005-0000-0000-0000E0990000}"/>
    <cellStyle name="Normal 5 2 5 5 2 2" xfId="34122" xr:uid="{00000000-0005-0000-0000-0000E1990000}"/>
    <cellStyle name="Normal 5 2 5 5 3" xfId="34123" xr:uid="{00000000-0005-0000-0000-0000E2990000}"/>
    <cellStyle name="Normal 5 2 5 5 3 2" xfId="34124" xr:uid="{00000000-0005-0000-0000-0000E3990000}"/>
    <cellStyle name="Normal 5 2 5 5 4" xfId="34125" xr:uid="{00000000-0005-0000-0000-0000E4990000}"/>
    <cellStyle name="Normal 5 2 5 6" xfId="34126" xr:uid="{00000000-0005-0000-0000-0000E5990000}"/>
    <cellStyle name="Normal 5 2 5 6 2" xfId="34127" xr:uid="{00000000-0005-0000-0000-0000E6990000}"/>
    <cellStyle name="Normal 5 2 5 6 2 2" xfId="34128" xr:uid="{00000000-0005-0000-0000-0000E7990000}"/>
    <cellStyle name="Normal 5 2 5 6 3" xfId="34129" xr:uid="{00000000-0005-0000-0000-0000E8990000}"/>
    <cellStyle name="Normal 5 2 5 6 3 2" xfId="34130" xr:uid="{00000000-0005-0000-0000-0000E9990000}"/>
    <cellStyle name="Normal 5 2 5 6 4" xfId="34131" xr:uid="{00000000-0005-0000-0000-0000EA990000}"/>
    <cellStyle name="Normal 5 2 5 7" xfId="34132" xr:uid="{00000000-0005-0000-0000-0000EB990000}"/>
    <cellStyle name="Normal 5 2 5 7 2" xfId="34133" xr:uid="{00000000-0005-0000-0000-0000EC990000}"/>
    <cellStyle name="Normal 5 2 5 8" xfId="34134" xr:uid="{00000000-0005-0000-0000-0000ED990000}"/>
    <cellStyle name="Normal 5 2 5 8 2" xfId="34135" xr:uid="{00000000-0005-0000-0000-0000EE990000}"/>
    <cellStyle name="Normal 5 2 5 9" xfId="34136" xr:uid="{00000000-0005-0000-0000-0000EF990000}"/>
    <cellStyle name="Normal 5 2 6" xfId="34137" xr:uid="{00000000-0005-0000-0000-0000F0990000}"/>
    <cellStyle name="Normal 5 2 6 2" xfId="34138" xr:uid="{00000000-0005-0000-0000-0000F1990000}"/>
    <cellStyle name="Normal 5 2 6 2 2" xfId="34139" xr:uid="{00000000-0005-0000-0000-0000F2990000}"/>
    <cellStyle name="Normal 5 2 6 2 2 2" xfId="34140" xr:uid="{00000000-0005-0000-0000-0000F3990000}"/>
    <cellStyle name="Normal 5 2 6 2 2 2 2" xfId="34141" xr:uid="{00000000-0005-0000-0000-0000F4990000}"/>
    <cellStyle name="Normal 5 2 6 2 2 3" xfId="34142" xr:uid="{00000000-0005-0000-0000-0000F5990000}"/>
    <cellStyle name="Normal 5 2 6 2 2 3 2" xfId="34143" xr:uid="{00000000-0005-0000-0000-0000F6990000}"/>
    <cellStyle name="Normal 5 2 6 2 2 4" xfId="34144" xr:uid="{00000000-0005-0000-0000-0000F7990000}"/>
    <cellStyle name="Normal 5 2 6 2 3" xfId="34145" xr:uid="{00000000-0005-0000-0000-0000F8990000}"/>
    <cellStyle name="Normal 5 2 6 2 3 2" xfId="34146" xr:uid="{00000000-0005-0000-0000-0000F9990000}"/>
    <cellStyle name="Normal 5 2 6 2 4" xfId="34147" xr:uid="{00000000-0005-0000-0000-0000FA990000}"/>
    <cellStyle name="Normal 5 2 6 2 4 2" xfId="34148" xr:uid="{00000000-0005-0000-0000-0000FB990000}"/>
    <cellStyle name="Normal 5 2 6 2 5" xfId="34149" xr:uid="{00000000-0005-0000-0000-0000FC990000}"/>
    <cellStyle name="Normal 5 2 6 3" xfId="34150" xr:uid="{00000000-0005-0000-0000-0000FD990000}"/>
    <cellStyle name="Normal 5 2 6 3 2" xfId="34151" xr:uid="{00000000-0005-0000-0000-0000FE990000}"/>
    <cellStyle name="Normal 5 2 6 3 2 2" xfId="34152" xr:uid="{00000000-0005-0000-0000-0000FF990000}"/>
    <cellStyle name="Normal 5 2 6 3 3" xfId="34153" xr:uid="{00000000-0005-0000-0000-0000009A0000}"/>
    <cellStyle name="Normal 5 2 6 3 3 2" xfId="34154" xr:uid="{00000000-0005-0000-0000-0000019A0000}"/>
    <cellStyle name="Normal 5 2 6 3 4" xfId="34155" xr:uid="{00000000-0005-0000-0000-0000029A0000}"/>
    <cellStyle name="Normal 5 2 6 4" xfId="34156" xr:uid="{00000000-0005-0000-0000-0000039A0000}"/>
    <cellStyle name="Normal 5 2 6 4 2" xfId="34157" xr:uid="{00000000-0005-0000-0000-0000049A0000}"/>
    <cellStyle name="Normal 5 2 6 5" xfId="34158" xr:uid="{00000000-0005-0000-0000-0000059A0000}"/>
    <cellStyle name="Normal 5 2 6 5 2" xfId="34159" xr:uid="{00000000-0005-0000-0000-0000069A0000}"/>
    <cellStyle name="Normal 5 2 6 6" xfId="34160" xr:uid="{00000000-0005-0000-0000-0000079A0000}"/>
    <cellStyle name="Normal 5 2 7" xfId="34161" xr:uid="{00000000-0005-0000-0000-0000089A0000}"/>
    <cellStyle name="Normal 5 2 7 2" xfId="34162" xr:uid="{00000000-0005-0000-0000-0000099A0000}"/>
    <cellStyle name="Normal 5 2 7 2 2" xfId="34163" xr:uid="{00000000-0005-0000-0000-00000A9A0000}"/>
    <cellStyle name="Normal 5 2 7 2 2 2" xfId="34164" xr:uid="{00000000-0005-0000-0000-00000B9A0000}"/>
    <cellStyle name="Normal 5 2 7 2 2 2 2" xfId="34165" xr:uid="{00000000-0005-0000-0000-00000C9A0000}"/>
    <cellStyle name="Normal 5 2 7 2 2 3" xfId="34166" xr:uid="{00000000-0005-0000-0000-00000D9A0000}"/>
    <cellStyle name="Normal 5 2 7 2 2 3 2" xfId="34167" xr:uid="{00000000-0005-0000-0000-00000E9A0000}"/>
    <cellStyle name="Normal 5 2 7 2 2 4" xfId="34168" xr:uid="{00000000-0005-0000-0000-00000F9A0000}"/>
    <cellStyle name="Normal 5 2 7 2 3" xfId="34169" xr:uid="{00000000-0005-0000-0000-0000109A0000}"/>
    <cellStyle name="Normal 5 2 7 2 3 2" xfId="34170" xr:uid="{00000000-0005-0000-0000-0000119A0000}"/>
    <cellStyle name="Normal 5 2 7 2 4" xfId="34171" xr:uid="{00000000-0005-0000-0000-0000129A0000}"/>
    <cellStyle name="Normal 5 2 7 2 4 2" xfId="34172" xr:uid="{00000000-0005-0000-0000-0000139A0000}"/>
    <cellStyle name="Normal 5 2 7 2 5" xfId="34173" xr:uid="{00000000-0005-0000-0000-0000149A0000}"/>
    <cellStyle name="Normal 5 2 7 3" xfId="34174" xr:uid="{00000000-0005-0000-0000-0000159A0000}"/>
    <cellStyle name="Normal 5 2 7 3 2" xfId="34175" xr:uid="{00000000-0005-0000-0000-0000169A0000}"/>
    <cellStyle name="Normal 5 2 7 3 2 2" xfId="34176" xr:uid="{00000000-0005-0000-0000-0000179A0000}"/>
    <cellStyle name="Normal 5 2 7 3 3" xfId="34177" xr:uid="{00000000-0005-0000-0000-0000189A0000}"/>
    <cellStyle name="Normal 5 2 7 3 3 2" xfId="34178" xr:uid="{00000000-0005-0000-0000-0000199A0000}"/>
    <cellStyle name="Normal 5 2 7 3 4" xfId="34179" xr:uid="{00000000-0005-0000-0000-00001A9A0000}"/>
    <cellStyle name="Normal 5 2 7 4" xfId="34180" xr:uid="{00000000-0005-0000-0000-00001B9A0000}"/>
    <cellStyle name="Normal 5 2 7 4 2" xfId="34181" xr:uid="{00000000-0005-0000-0000-00001C9A0000}"/>
    <cellStyle name="Normal 5 2 7 5" xfId="34182" xr:uid="{00000000-0005-0000-0000-00001D9A0000}"/>
    <cellStyle name="Normal 5 2 7 5 2" xfId="34183" xr:uid="{00000000-0005-0000-0000-00001E9A0000}"/>
    <cellStyle name="Normal 5 2 7 6" xfId="34184" xr:uid="{00000000-0005-0000-0000-00001F9A0000}"/>
    <cellStyle name="Normal 5 2 8" xfId="34185" xr:uid="{00000000-0005-0000-0000-0000209A0000}"/>
    <cellStyle name="Normal 5 2 8 2" xfId="34186" xr:uid="{00000000-0005-0000-0000-0000219A0000}"/>
    <cellStyle name="Normal 5 2 8 2 2" xfId="34187" xr:uid="{00000000-0005-0000-0000-0000229A0000}"/>
    <cellStyle name="Normal 5 2 8 2 2 2" xfId="34188" xr:uid="{00000000-0005-0000-0000-0000239A0000}"/>
    <cellStyle name="Normal 5 2 8 2 3" xfId="34189" xr:uid="{00000000-0005-0000-0000-0000249A0000}"/>
    <cellStyle name="Normal 5 2 8 2 3 2" xfId="34190" xr:uid="{00000000-0005-0000-0000-0000259A0000}"/>
    <cellStyle name="Normal 5 2 8 2 4" xfId="34191" xr:uid="{00000000-0005-0000-0000-0000269A0000}"/>
    <cellStyle name="Normal 5 2 8 3" xfId="34192" xr:uid="{00000000-0005-0000-0000-0000279A0000}"/>
    <cellStyle name="Normal 5 2 8 3 2" xfId="34193" xr:uid="{00000000-0005-0000-0000-0000289A0000}"/>
    <cellStyle name="Normal 5 2 8 4" xfId="34194" xr:uid="{00000000-0005-0000-0000-0000299A0000}"/>
    <cellStyle name="Normal 5 2 8 4 2" xfId="34195" xr:uid="{00000000-0005-0000-0000-00002A9A0000}"/>
    <cellStyle name="Normal 5 2 8 5" xfId="34196" xr:uid="{00000000-0005-0000-0000-00002B9A0000}"/>
    <cellStyle name="Normal 5 2 9" xfId="34197" xr:uid="{00000000-0005-0000-0000-00002C9A0000}"/>
    <cellStyle name="Normal 5 2 9 2" xfId="34198" xr:uid="{00000000-0005-0000-0000-00002D9A0000}"/>
    <cellStyle name="Normal 5 2 9 2 2" xfId="34199" xr:uid="{00000000-0005-0000-0000-00002E9A0000}"/>
    <cellStyle name="Normal 5 2 9 3" xfId="34200" xr:uid="{00000000-0005-0000-0000-00002F9A0000}"/>
    <cellStyle name="Normal 5 2 9 3 2" xfId="34201" xr:uid="{00000000-0005-0000-0000-0000309A0000}"/>
    <cellStyle name="Normal 5 2 9 4" xfId="34202" xr:uid="{00000000-0005-0000-0000-0000319A0000}"/>
    <cellStyle name="Normal 5 20" xfId="34203" xr:uid="{00000000-0005-0000-0000-0000329A0000}"/>
    <cellStyle name="Normal 5 20 2" xfId="43538" xr:uid="{00000000-0005-0000-0000-0000339A0000}"/>
    <cellStyle name="Normal 5 21" xfId="34204" xr:uid="{00000000-0005-0000-0000-0000349A0000}"/>
    <cellStyle name="Normal 5 21 10" xfId="34205" xr:uid="{00000000-0005-0000-0000-0000359A0000}"/>
    <cellStyle name="Normal 5 21 10 2" xfId="34206" xr:uid="{00000000-0005-0000-0000-0000369A0000}"/>
    <cellStyle name="Normal 5 21 11" xfId="34207" xr:uid="{00000000-0005-0000-0000-0000379A0000}"/>
    <cellStyle name="Normal 5 21 12" xfId="43539" xr:uid="{00000000-0005-0000-0000-0000389A0000}"/>
    <cellStyle name="Normal 5 21 2" xfId="34208" xr:uid="{00000000-0005-0000-0000-0000399A0000}"/>
    <cellStyle name="Normal 5 21 2 10" xfId="34209" xr:uid="{00000000-0005-0000-0000-00003A9A0000}"/>
    <cellStyle name="Normal 5 21 2 11" xfId="43540" xr:uid="{00000000-0005-0000-0000-00003B9A0000}"/>
    <cellStyle name="Normal 5 21 2 2" xfId="34210" xr:uid="{00000000-0005-0000-0000-00003C9A0000}"/>
    <cellStyle name="Normal 5 21 2 2 2" xfId="34211" xr:uid="{00000000-0005-0000-0000-00003D9A0000}"/>
    <cellStyle name="Normal 5 21 2 2 2 2" xfId="34212" xr:uid="{00000000-0005-0000-0000-00003E9A0000}"/>
    <cellStyle name="Normal 5 21 2 2 2 2 2" xfId="34213" xr:uid="{00000000-0005-0000-0000-00003F9A0000}"/>
    <cellStyle name="Normal 5 21 2 2 2 2 2 2" xfId="34214" xr:uid="{00000000-0005-0000-0000-0000409A0000}"/>
    <cellStyle name="Normal 5 21 2 2 2 2 2 2 2" xfId="34215" xr:uid="{00000000-0005-0000-0000-0000419A0000}"/>
    <cellStyle name="Normal 5 21 2 2 2 2 2 3" xfId="34216" xr:uid="{00000000-0005-0000-0000-0000429A0000}"/>
    <cellStyle name="Normal 5 21 2 2 2 2 2 3 2" xfId="34217" xr:uid="{00000000-0005-0000-0000-0000439A0000}"/>
    <cellStyle name="Normal 5 21 2 2 2 2 2 4" xfId="34218" xr:uid="{00000000-0005-0000-0000-0000449A0000}"/>
    <cellStyle name="Normal 5 21 2 2 2 2 3" xfId="34219" xr:uid="{00000000-0005-0000-0000-0000459A0000}"/>
    <cellStyle name="Normal 5 21 2 2 2 2 3 2" xfId="34220" xr:uid="{00000000-0005-0000-0000-0000469A0000}"/>
    <cellStyle name="Normal 5 21 2 2 2 2 4" xfId="34221" xr:uid="{00000000-0005-0000-0000-0000479A0000}"/>
    <cellStyle name="Normal 5 21 2 2 2 2 4 2" xfId="34222" xr:uid="{00000000-0005-0000-0000-0000489A0000}"/>
    <cellStyle name="Normal 5 21 2 2 2 2 5" xfId="34223" xr:uid="{00000000-0005-0000-0000-0000499A0000}"/>
    <cellStyle name="Normal 5 21 2 2 2 3" xfId="34224" xr:uid="{00000000-0005-0000-0000-00004A9A0000}"/>
    <cellStyle name="Normal 5 21 2 2 2 3 2" xfId="34225" xr:uid="{00000000-0005-0000-0000-00004B9A0000}"/>
    <cellStyle name="Normal 5 21 2 2 2 3 2 2" xfId="34226" xr:uid="{00000000-0005-0000-0000-00004C9A0000}"/>
    <cellStyle name="Normal 5 21 2 2 2 3 3" xfId="34227" xr:uid="{00000000-0005-0000-0000-00004D9A0000}"/>
    <cellStyle name="Normal 5 21 2 2 2 3 3 2" xfId="34228" xr:uid="{00000000-0005-0000-0000-00004E9A0000}"/>
    <cellStyle name="Normal 5 21 2 2 2 3 4" xfId="34229" xr:uid="{00000000-0005-0000-0000-00004F9A0000}"/>
    <cellStyle name="Normal 5 21 2 2 2 4" xfId="34230" xr:uid="{00000000-0005-0000-0000-0000509A0000}"/>
    <cellStyle name="Normal 5 21 2 2 2 4 2" xfId="34231" xr:uid="{00000000-0005-0000-0000-0000519A0000}"/>
    <cellStyle name="Normal 5 21 2 2 2 5" xfId="34232" xr:uid="{00000000-0005-0000-0000-0000529A0000}"/>
    <cellStyle name="Normal 5 21 2 2 2 5 2" xfId="34233" xr:uid="{00000000-0005-0000-0000-0000539A0000}"/>
    <cellStyle name="Normal 5 21 2 2 2 6" xfId="34234" xr:uid="{00000000-0005-0000-0000-0000549A0000}"/>
    <cellStyle name="Normal 5 21 2 2 3" xfId="34235" xr:uid="{00000000-0005-0000-0000-0000559A0000}"/>
    <cellStyle name="Normal 5 21 2 2 3 2" xfId="34236" xr:uid="{00000000-0005-0000-0000-0000569A0000}"/>
    <cellStyle name="Normal 5 21 2 2 3 2 2" xfId="34237" xr:uid="{00000000-0005-0000-0000-0000579A0000}"/>
    <cellStyle name="Normal 5 21 2 2 3 2 2 2" xfId="34238" xr:uid="{00000000-0005-0000-0000-0000589A0000}"/>
    <cellStyle name="Normal 5 21 2 2 3 2 2 2 2" xfId="34239" xr:uid="{00000000-0005-0000-0000-0000599A0000}"/>
    <cellStyle name="Normal 5 21 2 2 3 2 2 3" xfId="34240" xr:uid="{00000000-0005-0000-0000-00005A9A0000}"/>
    <cellStyle name="Normal 5 21 2 2 3 2 2 3 2" xfId="34241" xr:uid="{00000000-0005-0000-0000-00005B9A0000}"/>
    <cellStyle name="Normal 5 21 2 2 3 2 2 4" xfId="34242" xr:uid="{00000000-0005-0000-0000-00005C9A0000}"/>
    <cellStyle name="Normal 5 21 2 2 3 2 3" xfId="34243" xr:uid="{00000000-0005-0000-0000-00005D9A0000}"/>
    <cellStyle name="Normal 5 21 2 2 3 2 3 2" xfId="34244" xr:uid="{00000000-0005-0000-0000-00005E9A0000}"/>
    <cellStyle name="Normal 5 21 2 2 3 2 4" xfId="34245" xr:uid="{00000000-0005-0000-0000-00005F9A0000}"/>
    <cellStyle name="Normal 5 21 2 2 3 2 4 2" xfId="34246" xr:uid="{00000000-0005-0000-0000-0000609A0000}"/>
    <cellStyle name="Normal 5 21 2 2 3 2 5" xfId="34247" xr:uid="{00000000-0005-0000-0000-0000619A0000}"/>
    <cellStyle name="Normal 5 21 2 2 3 3" xfId="34248" xr:uid="{00000000-0005-0000-0000-0000629A0000}"/>
    <cellStyle name="Normal 5 21 2 2 3 3 2" xfId="34249" xr:uid="{00000000-0005-0000-0000-0000639A0000}"/>
    <cellStyle name="Normal 5 21 2 2 3 3 2 2" xfId="34250" xr:uid="{00000000-0005-0000-0000-0000649A0000}"/>
    <cellStyle name="Normal 5 21 2 2 3 3 3" xfId="34251" xr:uid="{00000000-0005-0000-0000-0000659A0000}"/>
    <cellStyle name="Normal 5 21 2 2 3 3 3 2" xfId="34252" xr:uid="{00000000-0005-0000-0000-0000669A0000}"/>
    <cellStyle name="Normal 5 21 2 2 3 3 4" xfId="34253" xr:uid="{00000000-0005-0000-0000-0000679A0000}"/>
    <cellStyle name="Normal 5 21 2 2 3 4" xfId="34254" xr:uid="{00000000-0005-0000-0000-0000689A0000}"/>
    <cellStyle name="Normal 5 21 2 2 3 4 2" xfId="34255" xr:uid="{00000000-0005-0000-0000-0000699A0000}"/>
    <cellStyle name="Normal 5 21 2 2 3 5" xfId="34256" xr:uid="{00000000-0005-0000-0000-00006A9A0000}"/>
    <cellStyle name="Normal 5 21 2 2 3 5 2" xfId="34257" xr:uid="{00000000-0005-0000-0000-00006B9A0000}"/>
    <cellStyle name="Normal 5 21 2 2 3 6" xfId="34258" xr:uid="{00000000-0005-0000-0000-00006C9A0000}"/>
    <cellStyle name="Normal 5 21 2 2 4" xfId="34259" xr:uid="{00000000-0005-0000-0000-00006D9A0000}"/>
    <cellStyle name="Normal 5 21 2 2 4 2" xfId="34260" xr:uid="{00000000-0005-0000-0000-00006E9A0000}"/>
    <cellStyle name="Normal 5 21 2 2 4 2 2" xfId="34261" xr:uid="{00000000-0005-0000-0000-00006F9A0000}"/>
    <cellStyle name="Normal 5 21 2 2 4 2 2 2" xfId="34262" xr:uid="{00000000-0005-0000-0000-0000709A0000}"/>
    <cellStyle name="Normal 5 21 2 2 4 2 3" xfId="34263" xr:uid="{00000000-0005-0000-0000-0000719A0000}"/>
    <cellStyle name="Normal 5 21 2 2 4 2 3 2" xfId="34264" xr:uid="{00000000-0005-0000-0000-0000729A0000}"/>
    <cellStyle name="Normal 5 21 2 2 4 2 4" xfId="34265" xr:uid="{00000000-0005-0000-0000-0000739A0000}"/>
    <cellStyle name="Normal 5 21 2 2 4 3" xfId="34266" xr:uid="{00000000-0005-0000-0000-0000749A0000}"/>
    <cellStyle name="Normal 5 21 2 2 4 3 2" xfId="34267" xr:uid="{00000000-0005-0000-0000-0000759A0000}"/>
    <cellStyle name="Normal 5 21 2 2 4 4" xfId="34268" xr:uid="{00000000-0005-0000-0000-0000769A0000}"/>
    <cellStyle name="Normal 5 21 2 2 4 4 2" xfId="34269" xr:uid="{00000000-0005-0000-0000-0000779A0000}"/>
    <cellStyle name="Normal 5 21 2 2 4 5" xfId="34270" xr:uid="{00000000-0005-0000-0000-0000789A0000}"/>
    <cellStyle name="Normal 5 21 2 2 5" xfId="34271" xr:uid="{00000000-0005-0000-0000-0000799A0000}"/>
    <cellStyle name="Normal 5 21 2 2 5 2" xfId="34272" xr:uid="{00000000-0005-0000-0000-00007A9A0000}"/>
    <cellStyle name="Normal 5 21 2 2 5 2 2" xfId="34273" xr:uid="{00000000-0005-0000-0000-00007B9A0000}"/>
    <cellStyle name="Normal 5 21 2 2 5 3" xfId="34274" xr:uid="{00000000-0005-0000-0000-00007C9A0000}"/>
    <cellStyle name="Normal 5 21 2 2 5 3 2" xfId="34275" xr:uid="{00000000-0005-0000-0000-00007D9A0000}"/>
    <cellStyle name="Normal 5 21 2 2 5 4" xfId="34276" xr:uid="{00000000-0005-0000-0000-00007E9A0000}"/>
    <cellStyle name="Normal 5 21 2 2 6" xfId="34277" xr:uid="{00000000-0005-0000-0000-00007F9A0000}"/>
    <cellStyle name="Normal 5 21 2 2 6 2" xfId="34278" xr:uid="{00000000-0005-0000-0000-0000809A0000}"/>
    <cellStyle name="Normal 5 21 2 2 6 2 2" xfId="34279" xr:uid="{00000000-0005-0000-0000-0000819A0000}"/>
    <cellStyle name="Normal 5 21 2 2 6 3" xfId="34280" xr:uid="{00000000-0005-0000-0000-0000829A0000}"/>
    <cellStyle name="Normal 5 21 2 2 6 3 2" xfId="34281" xr:uid="{00000000-0005-0000-0000-0000839A0000}"/>
    <cellStyle name="Normal 5 21 2 2 6 4" xfId="34282" xr:uid="{00000000-0005-0000-0000-0000849A0000}"/>
    <cellStyle name="Normal 5 21 2 2 7" xfId="34283" xr:uid="{00000000-0005-0000-0000-0000859A0000}"/>
    <cellStyle name="Normal 5 21 2 2 7 2" xfId="34284" xr:uid="{00000000-0005-0000-0000-0000869A0000}"/>
    <cellStyle name="Normal 5 21 2 2 8" xfId="34285" xr:uid="{00000000-0005-0000-0000-0000879A0000}"/>
    <cellStyle name="Normal 5 21 2 2 8 2" xfId="34286" xr:uid="{00000000-0005-0000-0000-0000889A0000}"/>
    <cellStyle name="Normal 5 21 2 2 9" xfId="34287" xr:uid="{00000000-0005-0000-0000-0000899A0000}"/>
    <cellStyle name="Normal 5 21 2 3" xfId="34288" xr:uid="{00000000-0005-0000-0000-00008A9A0000}"/>
    <cellStyle name="Normal 5 21 2 3 2" xfId="34289" xr:uid="{00000000-0005-0000-0000-00008B9A0000}"/>
    <cellStyle name="Normal 5 21 2 3 2 2" xfId="34290" xr:uid="{00000000-0005-0000-0000-00008C9A0000}"/>
    <cellStyle name="Normal 5 21 2 3 2 2 2" xfId="34291" xr:uid="{00000000-0005-0000-0000-00008D9A0000}"/>
    <cellStyle name="Normal 5 21 2 3 2 2 2 2" xfId="34292" xr:uid="{00000000-0005-0000-0000-00008E9A0000}"/>
    <cellStyle name="Normal 5 21 2 3 2 2 3" xfId="34293" xr:uid="{00000000-0005-0000-0000-00008F9A0000}"/>
    <cellStyle name="Normal 5 21 2 3 2 2 3 2" xfId="34294" xr:uid="{00000000-0005-0000-0000-0000909A0000}"/>
    <cellStyle name="Normal 5 21 2 3 2 2 4" xfId="34295" xr:uid="{00000000-0005-0000-0000-0000919A0000}"/>
    <cellStyle name="Normal 5 21 2 3 2 3" xfId="34296" xr:uid="{00000000-0005-0000-0000-0000929A0000}"/>
    <cellStyle name="Normal 5 21 2 3 2 3 2" xfId="34297" xr:uid="{00000000-0005-0000-0000-0000939A0000}"/>
    <cellStyle name="Normal 5 21 2 3 2 4" xfId="34298" xr:uid="{00000000-0005-0000-0000-0000949A0000}"/>
    <cellStyle name="Normal 5 21 2 3 2 4 2" xfId="34299" xr:uid="{00000000-0005-0000-0000-0000959A0000}"/>
    <cellStyle name="Normal 5 21 2 3 2 5" xfId="34300" xr:uid="{00000000-0005-0000-0000-0000969A0000}"/>
    <cellStyle name="Normal 5 21 2 3 3" xfId="34301" xr:uid="{00000000-0005-0000-0000-0000979A0000}"/>
    <cellStyle name="Normal 5 21 2 3 3 2" xfId="34302" xr:uid="{00000000-0005-0000-0000-0000989A0000}"/>
    <cellStyle name="Normal 5 21 2 3 3 2 2" xfId="34303" xr:uid="{00000000-0005-0000-0000-0000999A0000}"/>
    <cellStyle name="Normal 5 21 2 3 3 3" xfId="34304" xr:uid="{00000000-0005-0000-0000-00009A9A0000}"/>
    <cellStyle name="Normal 5 21 2 3 3 3 2" xfId="34305" xr:uid="{00000000-0005-0000-0000-00009B9A0000}"/>
    <cellStyle name="Normal 5 21 2 3 3 4" xfId="34306" xr:uid="{00000000-0005-0000-0000-00009C9A0000}"/>
    <cellStyle name="Normal 5 21 2 3 4" xfId="34307" xr:uid="{00000000-0005-0000-0000-00009D9A0000}"/>
    <cellStyle name="Normal 5 21 2 3 4 2" xfId="34308" xr:uid="{00000000-0005-0000-0000-00009E9A0000}"/>
    <cellStyle name="Normal 5 21 2 3 5" xfId="34309" xr:uid="{00000000-0005-0000-0000-00009F9A0000}"/>
    <cellStyle name="Normal 5 21 2 3 5 2" xfId="34310" xr:uid="{00000000-0005-0000-0000-0000A09A0000}"/>
    <cellStyle name="Normal 5 21 2 3 6" xfId="34311" xr:uid="{00000000-0005-0000-0000-0000A19A0000}"/>
    <cellStyle name="Normal 5 21 2 4" xfId="34312" xr:uid="{00000000-0005-0000-0000-0000A29A0000}"/>
    <cellStyle name="Normal 5 21 2 4 2" xfId="34313" xr:uid="{00000000-0005-0000-0000-0000A39A0000}"/>
    <cellStyle name="Normal 5 21 2 4 2 2" xfId="34314" xr:uid="{00000000-0005-0000-0000-0000A49A0000}"/>
    <cellStyle name="Normal 5 21 2 4 2 2 2" xfId="34315" xr:uid="{00000000-0005-0000-0000-0000A59A0000}"/>
    <cellStyle name="Normal 5 21 2 4 2 2 2 2" xfId="34316" xr:uid="{00000000-0005-0000-0000-0000A69A0000}"/>
    <cellStyle name="Normal 5 21 2 4 2 2 3" xfId="34317" xr:uid="{00000000-0005-0000-0000-0000A79A0000}"/>
    <cellStyle name="Normal 5 21 2 4 2 2 3 2" xfId="34318" xr:uid="{00000000-0005-0000-0000-0000A89A0000}"/>
    <cellStyle name="Normal 5 21 2 4 2 2 4" xfId="34319" xr:uid="{00000000-0005-0000-0000-0000A99A0000}"/>
    <cellStyle name="Normal 5 21 2 4 2 3" xfId="34320" xr:uid="{00000000-0005-0000-0000-0000AA9A0000}"/>
    <cellStyle name="Normal 5 21 2 4 2 3 2" xfId="34321" xr:uid="{00000000-0005-0000-0000-0000AB9A0000}"/>
    <cellStyle name="Normal 5 21 2 4 2 4" xfId="34322" xr:uid="{00000000-0005-0000-0000-0000AC9A0000}"/>
    <cellStyle name="Normal 5 21 2 4 2 4 2" xfId="34323" xr:uid="{00000000-0005-0000-0000-0000AD9A0000}"/>
    <cellStyle name="Normal 5 21 2 4 2 5" xfId="34324" xr:uid="{00000000-0005-0000-0000-0000AE9A0000}"/>
    <cellStyle name="Normal 5 21 2 4 3" xfId="34325" xr:uid="{00000000-0005-0000-0000-0000AF9A0000}"/>
    <cellStyle name="Normal 5 21 2 4 3 2" xfId="34326" xr:uid="{00000000-0005-0000-0000-0000B09A0000}"/>
    <cellStyle name="Normal 5 21 2 4 3 2 2" xfId="34327" xr:uid="{00000000-0005-0000-0000-0000B19A0000}"/>
    <cellStyle name="Normal 5 21 2 4 3 3" xfId="34328" xr:uid="{00000000-0005-0000-0000-0000B29A0000}"/>
    <cellStyle name="Normal 5 21 2 4 3 3 2" xfId="34329" xr:uid="{00000000-0005-0000-0000-0000B39A0000}"/>
    <cellStyle name="Normal 5 21 2 4 3 4" xfId="34330" xr:uid="{00000000-0005-0000-0000-0000B49A0000}"/>
    <cellStyle name="Normal 5 21 2 4 4" xfId="34331" xr:uid="{00000000-0005-0000-0000-0000B59A0000}"/>
    <cellStyle name="Normal 5 21 2 4 4 2" xfId="34332" xr:uid="{00000000-0005-0000-0000-0000B69A0000}"/>
    <cellStyle name="Normal 5 21 2 4 5" xfId="34333" xr:uid="{00000000-0005-0000-0000-0000B79A0000}"/>
    <cellStyle name="Normal 5 21 2 4 5 2" xfId="34334" xr:uid="{00000000-0005-0000-0000-0000B89A0000}"/>
    <cellStyle name="Normal 5 21 2 4 6" xfId="34335" xr:uid="{00000000-0005-0000-0000-0000B99A0000}"/>
    <cellStyle name="Normal 5 21 2 5" xfId="34336" xr:uid="{00000000-0005-0000-0000-0000BA9A0000}"/>
    <cellStyle name="Normal 5 21 2 5 2" xfId="34337" xr:uid="{00000000-0005-0000-0000-0000BB9A0000}"/>
    <cellStyle name="Normal 5 21 2 5 2 2" xfId="34338" xr:uid="{00000000-0005-0000-0000-0000BC9A0000}"/>
    <cellStyle name="Normal 5 21 2 5 2 2 2" xfId="34339" xr:uid="{00000000-0005-0000-0000-0000BD9A0000}"/>
    <cellStyle name="Normal 5 21 2 5 2 3" xfId="34340" xr:uid="{00000000-0005-0000-0000-0000BE9A0000}"/>
    <cellStyle name="Normal 5 21 2 5 2 3 2" xfId="34341" xr:uid="{00000000-0005-0000-0000-0000BF9A0000}"/>
    <cellStyle name="Normal 5 21 2 5 2 4" xfId="34342" xr:uid="{00000000-0005-0000-0000-0000C09A0000}"/>
    <cellStyle name="Normal 5 21 2 5 3" xfId="34343" xr:uid="{00000000-0005-0000-0000-0000C19A0000}"/>
    <cellStyle name="Normal 5 21 2 5 3 2" xfId="34344" xr:uid="{00000000-0005-0000-0000-0000C29A0000}"/>
    <cellStyle name="Normal 5 21 2 5 4" xfId="34345" xr:uid="{00000000-0005-0000-0000-0000C39A0000}"/>
    <cellStyle name="Normal 5 21 2 5 4 2" xfId="34346" xr:uid="{00000000-0005-0000-0000-0000C49A0000}"/>
    <cellStyle name="Normal 5 21 2 5 5" xfId="34347" xr:uid="{00000000-0005-0000-0000-0000C59A0000}"/>
    <cellStyle name="Normal 5 21 2 6" xfId="34348" xr:uid="{00000000-0005-0000-0000-0000C69A0000}"/>
    <cellStyle name="Normal 5 21 2 6 2" xfId="34349" xr:uid="{00000000-0005-0000-0000-0000C79A0000}"/>
    <cellStyle name="Normal 5 21 2 6 2 2" xfId="34350" xr:uid="{00000000-0005-0000-0000-0000C89A0000}"/>
    <cellStyle name="Normal 5 21 2 6 3" xfId="34351" xr:uid="{00000000-0005-0000-0000-0000C99A0000}"/>
    <cellStyle name="Normal 5 21 2 6 3 2" xfId="34352" xr:uid="{00000000-0005-0000-0000-0000CA9A0000}"/>
    <cellStyle name="Normal 5 21 2 6 4" xfId="34353" xr:uid="{00000000-0005-0000-0000-0000CB9A0000}"/>
    <cellStyle name="Normal 5 21 2 7" xfId="34354" xr:uid="{00000000-0005-0000-0000-0000CC9A0000}"/>
    <cellStyle name="Normal 5 21 2 7 2" xfId="34355" xr:uid="{00000000-0005-0000-0000-0000CD9A0000}"/>
    <cellStyle name="Normal 5 21 2 7 2 2" xfId="34356" xr:uid="{00000000-0005-0000-0000-0000CE9A0000}"/>
    <cellStyle name="Normal 5 21 2 7 3" xfId="34357" xr:uid="{00000000-0005-0000-0000-0000CF9A0000}"/>
    <cellStyle name="Normal 5 21 2 7 3 2" xfId="34358" xr:uid="{00000000-0005-0000-0000-0000D09A0000}"/>
    <cellStyle name="Normal 5 21 2 7 4" xfId="34359" xr:uid="{00000000-0005-0000-0000-0000D19A0000}"/>
    <cellStyle name="Normal 5 21 2 8" xfId="34360" xr:uid="{00000000-0005-0000-0000-0000D29A0000}"/>
    <cellStyle name="Normal 5 21 2 8 2" xfId="34361" xr:uid="{00000000-0005-0000-0000-0000D39A0000}"/>
    <cellStyle name="Normal 5 21 2 9" xfId="34362" xr:uid="{00000000-0005-0000-0000-0000D49A0000}"/>
    <cellStyle name="Normal 5 21 2 9 2" xfId="34363" xr:uid="{00000000-0005-0000-0000-0000D59A0000}"/>
    <cellStyle name="Normal 5 21 3" xfId="34364" xr:uid="{00000000-0005-0000-0000-0000D69A0000}"/>
    <cellStyle name="Normal 5 21 3 2" xfId="34365" xr:uid="{00000000-0005-0000-0000-0000D79A0000}"/>
    <cellStyle name="Normal 5 21 3 2 2" xfId="34366" xr:uid="{00000000-0005-0000-0000-0000D89A0000}"/>
    <cellStyle name="Normal 5 21 3 2 2 2" xfId="34367" xr:uid="{00000000-0005-0000-0000-0000D99A0000}"/>
    <cellStyle name="Normal 5 21 3 2 2 2 2" xfId="34368" xr:uid="{00000000-0005-0000-0000-0000DA9A0000}"/>
    <cellStyle name="Normal 5 21 3 2 2 2 2 2" xfId="34369" xr:uid="{00000000-0005-0000-0000-0000DB9A0000}"/>
    <cellStyle name="Normal 5 21 3 2 2 2 3" xfId="34370" xr:uid="{00000000-0005-0000-0000-0000DC9A0000}"/>
    <cellStyle name="Normal 5 21 3 2 2 2 3 2" xfId="34371" xr:uid="{00000000-0005-0000-0000-0000DD9A0000}"/>
    <cellStyle name="Normal 5 21 3 2 2 2 4" xfId="34372" xr:uid="{00000000-0005-0000-0000-0000DE9A0000}"/>
    <cellStyle name="Normal 5 21 3 2 2 3" xfId="34373" xr:uid="{00000000-0005-0000-0000-0000DF9A0000}"/>
    <cellStyle name="Normal 5 21 3 2 2 3 2" xfId="34374" xr:uid="{00000000-0005-0000-0000-0000E09A0000}"/>
    <cellStyle name="Normal 5 21 3 2 2 4" xfId="34375" xr:uid="{00000000-0005-0000-0000-0000E19A0000}"/>
    <cellStyle name="Normal 5 21 3 2 2 4 2" xfId="34376" xr:uid="{00000000-0005-0000-0000-0000E29A0000}"/>
    <cellStyle name="Normal 5 21 3 2 2 5" xfId="34377" xr:uid="{00000000-0005-0000-0000-0000E39A0000}"/>
    <cellStyle name="Normal 5 21 3 2 3" xfId="34378" xr:uid="{00000000-0005-0000-0000-0000E49A0000}"/>
    <cellStyle name="Normal 5 21 3 2 3 2" xfId="34379" xr:uid="{00000000-0005-0000-0000-0000E59A0000}"/>
    <cellStyle name="Normal 5 21 3 2 3 2 2" xfId="34380" xr:uid="{00000000-0005-0000-0000-0000E69A0000}"/>
    <cellStyle name="Normal 5 21 3 2 3 3" xfId="34381" xr:uid="{00000000-0005-0000-0000-0000E79A0000}"/>
    <cellStyle name="Normal 5 21 3 2 3 3 2" xfId="34382" xr:uid="{00000000-0005-0000-0000-0000E89A0000}"/>
    <cellStyle name="Normal 5 21 3 2 3 4" xfId="34383" xr:uid="{00000000-0005-0000-0000-0000E99A0000}"/>
    <cellStyle name="Normal 5 21 3 2 4" xfId="34384" xr:uid="{00000000-0005-0000-0000-0000EA9A0000}"/>
    <cellStyle name="Normal 5 21 3 2 4 2" xfId="34385" xr:uid="{00000000-0005-0000-0000-0000EB9A0000}"/>
    <cellStyle name="Normal 5 21 3 2 5" xfId="34386" xr:uid="{00000000-0005-0000-0000-0000EC9A0000}"/>
    <cellStyle name="Normal 5 21 3 2 5 2" xfId="34387" xr:uid="{00000000-0005-0000-0000-0000ED9A0000}"/>
    <cellStyle name="Normal 5 21 3 2 6" xfId="34388" xr:uid="{00000000-0005-0000-0000-0000EE9A0000}"/>
    <cellStyle name="Normal 5 21 3 3" xfId="34389" xr:uid="{00000000-0005-0000-0000-0000EF9A0000}"/>
    <cellStyle name="Normal 5 21 3 3 2" xfId="34390" xr:uid="{00000000-0005-0000-0000-0000F09A0000}"/>
    <cellStyle name="Normal 5 21 3 3 2 2" xfId="34391" xr:uid="{00000000-0005-0000-0000-0000F19A0000}"/>
    <cellStyle name="Normal 5 21 3 3 2 2 2" xfId="34392" xr:uid="{00000000-0005-0000-0000-0000F29A0000}"/>
    <cellStyle name="Normal 5 21 3 3 2 2 2 2" xfId="34393" xr:uid="{00000000-0005-0000-0000-0000F39A0000}"/>
    <cellStyle name="Normal 5 21 3 3 2 2 3" xfId="34394" xr:uid="{00000000-0005-0000-0000-0000F49A0000}"/>
    <cellStyle name="Normal 5 21 3 3 2 2 3 2" xfId="34395" xr:uid="{00000000-0005-0000-0000-0000F59A0000}"/>
    <cellStyle name="Normal 5 21 3 3 2 2 4" xfId="34396" xr:uid="{00000000-0005-0000-0000-0000F69A0000}"/>
    <cellStyle name="Normal 5 21 3 3 2 3" xfId="34397" xr:uid="{00000000-0005-0000-0000-0000F79A0000}"/>
    <cellStyle name="Normal 5 21 3 3 2 3 2" xfId="34398" xr:uid="{00000000-0005-0000-0000-0000F89A0000}"/>
    <cellStyle name="Normal 5 21 3 3 2 4" xfId="34399" xr:uid="{00000000-0005-0000-0000-0000F99A0000}"/>
    <cellStyle name="Normal 5 21 3 3 2 4 2" xfId="34400" xr:uid="{00000000-0005-0000-0000-0000FA9A0000}"/>
    <cellStyle name="Normal 5 21 3 3 2 5" xfId="34401" xr:uid="{00000000-0005-0000-0000-0000FB9A0000}"/>
    <cellStyle name="Normal 5 21 3 3 3" xfId="34402" xr:uid="{00000000-0005-0000-0000-0000FC9A0000}"/>
    <cellStyle name="Normal 5 21 3 3 3 2" xfId="34403" xr:uid="{00000000-0005-0000-0000-0000FD9A0000}"/>
    <cellStyle name="Normal 5 21 3 3 3 2 2" xfId="34404" xr:uid="{00000000-0005-0000-0000-0000FE9A0000}"/>
    <cellStyle name="Normal 5 21 3 3 3 3" xfId="34405" xr:uid="{00000000-0005-0000-0000-0000FF9A0000}"/>
    <cellStyle name="Normal 5 21 3 3 3 3 2" xfId="34406" xr:uid="{00000000-0005-0000-0000-0000009B0000}"/>
    <cellStyle name="Normal 5 21 3 3 3 4" xfId="34407" xr:uid="{00000000-0005-0000-0000-0000019B0000}"/>
    <cellStyle name="Normal 5 21 3 3 4" xfId="34408" xr:uid="{00000000-0005-0000-0000-0000029B0000}"/>
    <cellStyle name="Normal 5 21 3 3 4 2" xfId="34409" xr:uid="{00000000-0005-0000-0000-0000039B0000}"/>
    <cellStyle name="Normal 5 21 3 3 5" xfId="34410" xr:uid="{00000000-0005-0000-0000-0000049B0000}"/>
    <cellStyle name="Normal 5 21 3 3 5 2" xfId="34411" xr:uid="{00000000-0005-0000-0000-0000059B0000}"/>
    <cellStyle name="Normal 5 21 3 3 6" xfId="34412" xr:uid="{00000000-0005-0000-0000-0000069B0000}"/>
    <cellStyle name="Normal 5 21 3 4" xfId="34413" xr:uid="{00000000-0005-0000-0000-0000079B0000}"/>
    <cellStyle name="Normal 5 21 3 4 2" xfId="34414" xr:uid="{00000000-0005-0000-0000-0000089B0000}"/>
    <cellStyle name="Normal 5 21 3 4 2 2" xfId="34415" xr:uid="{00000000-0005-0000-0000-0000099B0000}"/>
    <cellStyle name="Normal 5 21 3 4 2 2 2" xfId="34416" xr:uid="{00000000-0005-0000-0000-00000A9B0000}"/>
    <cellStyle name="Normal 5 21 3 4 2 3" xfId="34417" xr:uid="{00000000-0005-0000-0000-00000B9B0000}"/>
    <cellStyle name="Normal 5 21 3 4 2 3 2" xfId="34418" xr:uid="{00000000-0005-0000-0000-00000C9B0000}"/>
    <cellStyle name="Normal 5 21 3 4 2 4" xfId="34419" xr:uid="{00000000-0005-0000-0000-00000D9B0000}"/>
    <cellStyle name="Normal 5 21 3 4 3" xfId="34420" xr:uid="{00000000-0005-0000-0000-00000E9B0000}"/>
    <cellStyle name="Normal 5 21 3 4 3 2" xfId="34421" xr:uid="{00000000-0005-0000-0000-00000F9B0000}"/>
    <cellStyle name="Normal 5 21 3 4 4" xfId="34422" xr:uid="{00000000-0005-0000-0000-0000109B0000}"/>
    <cellStyle name="Normal 5 21 3 4 4 2" xfId="34423" xr:uid="{00000000-0005-0000-0000-0000119B0000}"/>
    <cellStyle name="Normal 5 21 3 4 5" xfId="34424" xr:uid="{00000000-0005-0000-0000-0000129B0000}"/>
    <cellStyle name="Normal 5 21 3 5" xfId="34425" xr:uid="{00000000-0005-0000-0000-0000139B0000}"/>
    <cellStyle name="Normal 5 21 3 5 2" xfId="34426" xr:uid="{00000000-0005-0000-0000-0000149B0000}"/>
    <cellStyle name="Normal 5 21 3 5 2 2" xfId="34427" xr:uid="{00000000-0005-0000-0000-0000159B0000}"/>
    <cellStyle name="Normal 5 21 3 5 3" xfId="34428" xr:uid="{00000000-0005-0000-0000-0000169B0000}"/>
    <cellStyle name="Normal 5 21 3 5 3 2" xfId="34429" xr:uid="{00000000-0005-0000-0000-0000179B0000}"/>
    <cellStyle name="Normal 5 21 3 5 4" xfId="34430" xr:uid="{00000000-0005-0000-0000-0000189B0000}"/>
    <cellStyle name="Normal 5 21 3 6" xfId="34431" xr:uid="{00000000-0005-0000-0000-0000199B0000}"/>
    <cellStyle name="Normal 5 21 3 6 2" xfId="34432" xr:uid="{00000000-0005-0000-0000-00001A9B0000}"/>
    <cellStyle name="Normal 5 21 3 6 2 2" xfId="34433" xr:uid="{00000000-0005-0000-0000-00001B9B0000}"/>
    <cellStyle name="Normal 5 21 3 6 3" xfId="34434" xr:uid="{00000000-0005-0000-0000-00001C9B0000}"/>
    <cellStyle name="Normal 5 21 3 6 3 2" xfId="34435" xr:uid="{00000000-0005-0000-0000-00001D9B0000}"/>
    <cellStyle name="Normal 5 21 3 6 4" xfId="34436" xr:uid="{00000000-0005-0000-0000-00001E9B0000}"/>
    <cellStyle name="Normal 5 21 3 7" xfId="34437" xr:uid="{00000000-0005-0000-0000-00001F9B0000}"/>
    <cellStyle name="Normal 5 21 3 7 2" xfId="34438" xr:uid="{00000000-0005-0000-0000-0000209B0000}"/>
    <cellStyle name="Normal 5 21 3 8" xfId="34439" xr:uid="{00000000-0005-0000-0000-0000219B0000}"/>
    <cellStyle name="Normal 5 21 3 8 2" xfId="34440" xr:uid="{00000000-0005-0000-0000-0000229B0000}"/>
    <cellStyle name="Normal 5 21 3 9" xfId="34441" xr:uid="{00000000-0005-0000-0000-0000239B0000}"/>
    <cellStyle name="Normal 5 21 4" xfId="34442" xr:uid="{00000000-0005-0000-0000-0000249B0000}"/>
    <cellStyle name="Normal 5 21 4 2" xfId="34443" xr:uid="{00000000-0005-0000-0000-0000259B0000}"/>
    <cellStyle name="Normal 5 21 4 2 2" xfId="34444" xr:uid="{00000000-0005-0000-0000-0000269B0000}"/>
    <cellStyle name="Normal 5 21 4 2 2 2" xfId="34445" xr:uid="{00000000-0005-0000-0000-0000279B0000}"/>
    <cellStyle name="Normal 5 21 4 2 2 2 2" xfId="34446" xr:uid="{00000000-0005-0000-0000-0000289B0000}"/>
    <cellStyle name="Normal 5 21 4 2 2 3" xfId="34447" xr:uid="{00000000-0005-0000-0000-0000299B0000}"/>
    <cellStyle name="Normal 5 21 4 2 2 3 2" xfId="34448" xr:uid="{00000000-0005-0000-0000-00002A9B0000}"/>
    <cellStyle name="Normal 5 21 4 2 2 4" xfId="34449" xr:uid="{00000000-0005-0000-0000-00002B9B0000}"/>
    <cellStyle name="Normal 5 21 4 2 3" xfId="34450" xr:uid="{00000000-0005-0000-0000-00002C9B0000}"/>
    <cellStyle name="Normal 5 21 4 2 3 2" xfId="34451" xr:uid="{00000000-0005-0000-0000-00002D9B0000}"/>
    <cellStyle name="Normal 5 21 4 2 4" xfId="34452" xr:uid="{00000000-0005-0000-0000-00002E9B0000}"/>
    <cellStyle name="Normal 5 21 4 2 4 2" xfId="34453" xr:uid="{00000000-0005-0000-0000-00002F9B0000}"/>
    <cellStyle name="Normal 5 21 4 2 5" xfId="34454" xr:uid="{00000000-0005-0000-0000-0000309B0000}"/>
    <cellStyle name="Normal 5 21 4 3" xfId="34455" xr:uid="{00000000-0005-0000-0000-0000319B0000}"/>
    <cellStyle name="Normal 5 21 4 3 2" xfId="34456" xr:uid="{00000000-0005-0000-0000-0000329B0000}"/>
    <cellStyle name="Normal 5 21 4 3 2 2" xfId="34457" xr:uid="{00000000-0005-0000-0000-0000339B0000}"/>
    <cellStyle name="Normal 5 21 4 3 3" xfId="34458" xr:uid="{00000000-0005-0000-0000-0000349B0000}"/>
    <cellStyle name="Normal 5 21 4 3 3 2" xfId="34459" xr:uid="{00000000-0005-0000-0000-0000359B0000}"/>
    <cellStyle name="Normal 5 21 4 3 4" xfId="34460" xr:uid="{00000000-0005-0000-0000-0000369B0000}"/>
    <cellStyle name="Normal 5 21 4 4" xfId="34461" xr:uid="{00000000-0005-0000-0000-0000379B0000}"/>
    <cellStyle name="Normal 5 21 4 4 2" xfId="34462" xr:uid="{00000000-0005-0000-0000-0000389B0000}"/>
    <cellStyle name="Normal 5 21 4 5" xfId="34463" xr:uid="{00000000-0005-0000-0000-0000399B0000}"/>
    <cellStyle name="Normal 5 21 4 5 2" xfId="34464" xr:uid="{00000000-0005-0000-0000-00003A9B0000}"/>
    <cellStyle name="Normal 5 21 4 6" xfId="34465" xr:uid="{00000000-0005-0000-0000-00003B9B0000}"/>
    <cellStyle name="Normal 5 21 5" xfId="34466" xr:uid="{00000000-0005-0000-0000-00003C9B0000}"/>
    <cellStyle name="Normal 5 21 5 2" xfId="34467" xr:uid="{00000000-0005-0000-0000-00003D9B0000}"/>
    <cellStyle name="Normal 5 21 5 2 2" xfId="34468" xr:uid="{00000000-0005-0000-0000-00003E9B0000}"/>
    <cellStyle name="Normal 5 21 5 2 2 2" xfId="34469" xr:uid="{00000000-0005-0000-0000-00003F9B0000}"/>
    <cellStyle name="Normal 5 21 5 2 2 2 2" xfId="34470" xr:uid="{00000000-0005-0000-0000-0000409B0000}"/>
    <cellStyle name="Normal 5 21 5 2 2 3" xfId="34471" xr:uid="{00000000-0005-0000-0000-0000419B0000}"/>
    <cellStyle name="Normal 5 21 5 2 2 3 2" xfId="34472" xr:uid="{00000000-0005-0000-0000-0000429B0000}"/>
    <cellStyle name="Normal 5 21 5 2 2 4" xfId="34473" xr:uid="{00000000-0005-0000-0000-0000439B0000}"/>
    <cellStyle name="Normal 5 21 5 2 3" xfId="34474" xr:uid="{00000000-0005-0000-0000-0000449B0000}"/>
    <cellStyle name="Normal 5 21 5 2 3 2" xfId="34475" xr:uid="{00000000-0005-0000-0000-0000459B0000}"/>
    <cellStyle name="Normal 5 21 5 2 4" xfId="34476" xr:uid="{00000000-0005-0000-0000-0000469B0000}"/>
    <cellStyle name="Normal 5 21 5 2 4 2" xfId="34477" xr:uid="{00000000-0005-0000-0000-0000479B0000}"/>
    <cellStyle name="Normal 5 21 5 2 5" xfId="34478" xr:uid="{00000000-0005-0000-0000-0000489B0000}"/>
    <cellStyle name="Normal 5 21 5 3" xfId="34479" xr:uid="{00000000-0005-0000-0000-0000499B0000}"/>
    <cellStyle name="Normal 5 21 5 3 2" xfId="34480" xr:uid="{00000000-0005-0000-0000-00004A9B0000}"/>
    <cellStyle name="Normal 5 21 5 3 2 2" xfId="34481" xr:uid="{00000000-0005-0000-0000-00004B9B0000}"/>
    <cellStyle name="Normal 5 21 5 3 3" xfId="34482" xr:uid="{00000000-0005-0000-0000-00004C9B0000}"/>
    <cellStyle name="Normal 5 21 5 3 3 2" xfId="34483" xr:uid="{00000000-0005-0000-0000-00004D9B0000}"/>
    <cellStyle name="Normal 5 21 5 3 4" xfId="34484" xr:uid="{00000000-0005-0000-0000-00004E9B0000}"/>
    <cellStyle name="Normal 5 21 5 4" xfId="34485" xr:uid="{00000000-0005-0000-0000-00004F9B0000}"/>
    <cellStyle name="Normal 5 21 5 4 2" xfId="34486" xr:uid="{00000000-0005-0000-0000-0000509B0000}"/>
    <cellStyle name="Normal 5 21 5 5" xfId="34487" xr:uid="{00000000-0005-0000-0000-0000519B0000}"/>
    <cellStyle name="Normal 5 21 5 5 2" xfId="34488" xr:uid="{00000000-0005-0000-0000-0000529B0000}"/>
    <cellStyle name="Normal 5 21 5 6" xfId="34489" xr:uid="{00000000-0005-0000-0000-0000539B0000}"/>
    <cellStyle name="Normal 5 21 6" xfId="34490" xr:uid="{00000000-0005-0000-0000-0000549B0000}"/>
    <cellStyle name="Normal 5 21 6 2" xfId="34491" xr:uid="{00000000-0005-0000-0000-0000559B0000}"/>
    <cellStyle name="Normal 5 21 6 2 2" xfId="34492" xr:uid="{00000000-0005-0000-0000-0000569B0000}"/>
    <cellStyle name="Normal 5 21 6 2 2 2" xfId="34493" xr:uid="{00000000-0005-0000-0000-0000579B0000}"/>
    <cellStyle name="Normal 5 21 6 2 3" xfId="34494" xr:uid="{00000000-0005-0000-0000-0000589B0000}"/>
    <cellStyle name="Normal 5 21 6 2 3 2" xfId="34495" xr:uid="{00000000-0005-0000-0000-0000599B0000}"/>
    <cellStyle name="Normal 5 21 6 2 4" xfId="34496" xr:uid="{00000000-0005-0000-0000-00005A9B0000}"/>
    <cellStyle name="Normal 5 21 6 3" xfId="34497" xr:uid="{00000000-0005-0000-0000-00005B9B0000}"/>
    <cellStyle name="Normal 5 21 6 3 2" xfId="34498" xr:uid="{00000000-0005-0000-0000-00005C9B0000}"/>
    <cellStyle name="Normal 5 21 6 4" xfId="34499" xr:uid="{00000000-0005-0000-0000-00005D9B0000}"/>
    <cellStyle name="Normal 5 21 6 4 2" xfId="34500" xr:uid="{00000000-0005-0000-0000-00005E9B0000}"/>
    <cellStyle name="Normal 5 21 6 5" xfId="34501" xr:uid="{00000000-0005-0000-0000-00005F9B0000}"/>
    <cellStyle name="Normal 5 21 7" xfId="34502" xr:uid="{00000000-0005-0000-0000-0000609B0000}"/>
    <cellStyle name="Normal 5 21 7 2" xfId="34503" xr:uid="{00000000-0005-0000-0000-0000619B0000}"/>
    <cellStyle name="Normal 5 21 7 2 2" xfId="34504" xr:uid="{00000000-0005-0000-0000-0000629B0000}"/>
    <cellStyle name="Normal 5 21 7 3" xfId="34505" xr:uid="{00000000-0005-0000-0000-0000639B0000}"/>
    <cellStyle name="Normal 5 21 7 3 2" xfId="34506" xr:uid="{00000000-0005-0000-0000-0000649B0000}"/>
    <cellStyle name="Normal 5 21 7 4" xfId="34507" xr:uid="{00000000-0005-0000-0000-0000659B0000}"/>
    <cellStyle name="Normal 5 21 8" xfId="34508" xr:uid="{00000000-0005-0000-0000-0000669B0000}"/>
    <cellStyle name="Normal 5 21 8 2" xfId="34509" xr:uid="{00000000-0005-0000-0000-0000679B0000}"/>
    <cellStyle name="Normal 5 21 8 2 2" xfId="34510" xr:uid="{00000000-0005-0000-0000-0000689B0000}"/>
    <cellStyle name="Normal 5 21 8 3" xfId="34511" xr:uid="{00000000-0005-0000-0000-0000699B0000}"/>
    <cellStyle name="Normal 5 21 8 3 2" xfId="34512" xr:uid="{00000000-0005-0000-0000-00006A9B0000}"/>
    <cellStyle name="Normal 5 21 8 4" xfId="34513" xr:uid="{00000000-0005-0000-0000-00006B9B0000}"/>
    <cellStyle name="Normal 5 21 9" xfId="34514" xr:uid="{00000000-0005-0000-0000-00006C9B0000}"/>
    <cellStyle name="Normal 5 21 9 2" xfId="34515" xr:uid="{00000000-0005-0000-0000-00006D9B0000}"/>
    <cellStyle name="Normal 5 22" xfId="34516" xr:uid="{00000000-0005-0000-0000-00006E9B0000}"/>
    <cellStyle name="Normal 5 22 10" xfId="34517" xr:uid="{00000000-0005-0000-0000-00006F9B0000}"/>
    <cellStyle name="Normal 5 22 11" xfId="43541" xr:uid="{00000000-0005-0000-0000-0000709B0000}"/>
    <cellStyle name="Normal 5 22 2" xfId="34518" xr:uid="{00000000-0005-0000-0000-0000719B0000}"/>
    <cellStyle name="Normal 5 22 2 2" xfId="34519" xr:uid="{00000000-0005-0000-0000-0000729B0000}"/>
    <cellStyle name="Normal 5 22 2 2 2" xfId="34520" xr:uid="{00000000-0005-0000-0000-0000739B0000}"/>
    <cellStyle name="Normal 5 22 2 2 2 2" xfId="34521" xr:uid="{00000000-0005-0000-0000-0000749B0000}"/>
    <cellStyle name="Normal 5 22 2 2 2 2 2" xfId="34522" xr:uid="{00000000-0005-0000-0000-0000759B0000}"/>
    <cellStyle name="Normal 5 22 2 2 2 2 2 2" xfId="34523" xr:uid="{00000000-0005-0000-0000-0000769B0000}"/>
    <cellStyle name="Normal 5 22 2 2 2 2 3" xfId="34524" xr:uid="{00000000-0005-0000-0000-0000779B0000}"/>
    <cellStyle name="Normal 5 22 2 2 2 2 3 2" xfId="34525" xr:uid="{00000000-0005-0000-0000-0000789B0000}"/>
    <cellStyle name="Normal 5 22 2 2 2 2 4" xfId="34526" xr:uid="{00000000-0005-0000-0000-0000799B0000}"/>
    <cellStyle name="Normal 5 22 2 2 2 3" xfId="34527" xr:uid="{00000000-0005-0000-0000-00007A9B0000}"/>
    <cellStyle name="Normal 5 22 2 2 2 3 2" xfId="34528" xr:uid="{00000000-0005-0000-0000-00007B9B0000}"/>
    <cellStyle name="Normal 5 22 2 2 2 4" xfId="34529" xr:uid="{00000000-0005-0000-0000-00007C9B0000}"/>
    <cellStyle name="Normal 5 22 2 2 2 4 2" xfId="34530" xr:uid="{00000000-0005-0000-0000-00007D9B0000}"/>
    <cellStyle name="Normal 5 22 2 2 2 5" xfId="34531" xr:uid="{00000000-0005-0000-0000-00007E9B0000}"/>
    <cellStyle name="Normal 5 22 2 2 3" xfId="34532" xr:uid="{00000000-0005-0000-0000-00007F9B0000}"/>
    <cellStyle name="Normal 5 22 2 2 3 2" xfId="34533" xr:uid="{00000000-0005-0000-0000-0000809B0000}"/>
    <cellStyle name="Normal 5 22 2 2 3 2 2" xfId="34534" xr:uid="{00000000-0005-0000-0000-0000819B0000}"/>
    <cellStyle name="Normal 5 22 2 2 3 3" xfId="34535" xr:uid="{00000000-0005-0000-0000-0000829B0000}"/>
    <cellStyle name="Normal 5 22 2 2 3 3 2" xfId="34536" xr:uid="{00000000-0005-0000-0000-0000839B0000}"/>
    <cellStyle name="Normal 5 22 2 2 3 4" xfId="34537" xr:uid="{00000000-0005-0000-0000-0000849B0000}"/>
    <cellStyle name="Normal 5 22 2 2 4" xfId="34538" xr:uid="{00000000-0005-0000-0000-0000859B0000}"/>
    <cellStyle name="Normal 5 22 2 2 4 2" xfId="34539" xr:uid="{00000000-0005-0000-0000-0000869B0000}"/>
    <cellStyle name="Normal 5 22 2 2 5" xfId="34540" xr:uid="{00000000-0005-0000-0000-0000879B0000}"/>
    <cellStyle name="Normal 5 22 2 2 5 2" xfId="34541" xr:uid="{00000000-0005-0000-0000-0000889B0000}"/>
    <cellStyle name="Normal 5 22 2 2 6" xfId="34542" xr:uid="{00000000-0005-0000-0000-0000899B0000}"/>
    <cellStyle name="Normal 5 22 2 3" xfId="34543" xr:uid="{00000000-0005-0000-0000-00008A9B0000}"/>
    <cellStyle name="Normal 5 22 2 3 2" xfId="34544" xr:uid="{00000000-0005-0000-0000-00008B9B0000}"/>
    <cellStyle name="Normal 5 22 2 3 2 2" xfId="34545" xr:uid="{00000000-0005-0000-0000-00008C9B0000}"/>
    <cellStyle name="Normal 5 22 2 3 2 2 2" xfId="34546" xr:uid="{00000000-0005-0000-0000-00008D9B0000}"/>
    <cellStyle name="Normal 5 22 2 3 2 2 2 2" xfId="34547" xr:uid="{00000000-0005-0000-0000-00008E9B0000}"/>
    <cellStyle name="Normal 5 22 2 3 2 2 3" xfId="34548" xr:uid="{00000000-0005-0000-0000-00008F9B0000}"/>
    <cellStyle name="Normal 5 22 2 3 2 2 3 2" xfId="34549" xr:uid="{00000000-0005-0000-0000-0000909B0000}"/>
    <cellStyle name="Normal 5 22 2 3 2 2 4" xfId="34550" xr:uid="{00000000-0005-0000-0000-0000919B0000}"/>
    <cellStyle name="Normal 5 22 2 3 2 3" xfId="34551" xr:uid="{00000000-0005-0000-0000-0000929B0000}"/>
    <cellStyle name="Normal 5 22 2 3 2 3 2" xfId="34552" xr:uid="{00000000-0005-0000-0000-0000939B0000}"/>
    <cellStyle name="Normal 5 22 2 3 2 4" xfId="34553" xr:uid="{00000000-0005-0000-0000-0000949B0000}"/>
    <cellStyle name="Normal 5 22 2 3 2 4 2" xfId="34554" xr:uid="{00000000-0005-0000-0000-0000959B0000}"/>
    <cellStyle name="Normal 5 22 2 3 2 5" xfId="34555" xr:uid="{00000000-0005-0000-0000-0000969B0000}"/>
    <cellStyle name="Normal 5 22 2 3 3" xfId="34556" xr:uid="{00000000-0005-0000-0000-0000979B0000}"/>
    <cellStyle name="Normal 5 22 2 3 3 2" xfId="34557" xr:uid="{00000000-0005-0000-0000-0000989B0000}"/>
    <cellStyle name="Normal 5 22 2 3 3 2 2" xfId="34558" xr:uid="{00000000-0005-0000-0000-0000999B0000}"/>
    <cellStyle name="Normal 5 22 2 3 3 3" xfId="34559" xr:uid="{00000000-0005-0000-0000-00009A9B0000}"/>
    <cellStyle name="Normal 5 22 2 3 3 3 2" xfId="34560" xr:uid="{00000000-0005-0000-0000-00009B9B0000}"/>
    <cellStyle name="Normal 5 22 2 3 3 4" xfId="34561" xr:uid="{00000000-0005-0000-0000-00009C9B0000}"/>
    <cellStyle name="Normal 5 22 2 3 4" xfId="34562" xr:uid="{00000000-0005-0000-0000-00009D9B0000}"/>
    <cellStyle name="Normal 5 22 2 3 4 2" xfId="34563" xr:uid="{00000000-0005-0000-0000-00009E9B0000}"/>
    <cellStyle name="Normal 5 22 2 3 5" xfId="34564" xr:uid="{00000000-0005-0000-0000-00009F9B0000}"/>
    <cellStyle name="Normal 5 22 2 3 5 2" xfId="34565" xr:uid="{00000000-0005-0000-0000-0000A09B0000}"/>
    <cellStyle name="Normal 5 22 2 3 6" xfId="34566" xr:uid="{00000000-0005-0000-0000-0000A19B0000}"/>
    <cellStyle name="Normal 5 22 2 4" xfId="34567" xr:uid="{00000000-0005-0000-0000-0000A29B0000}"/>
    <cellStyle name="Normal 5 22 2 4 2" xfId="34568" xr:uid="{00000000-0005-0000-0000-0000A39B0000}"/>
    <cellStyle name="Normal 5 22 2 4 2 2" xfId="34569" xr:uid="{00000000-0005-0000-0000-0000A49B0000}"/>
    <cellStyle name="Normal 5 22 2 4 2 2 2" xfId="34570" xr:uid="{00000000-0005-0000-0000-0000A59B0000}"/>
    <cellStyle name="Normal 5 22 2 4 2 3" xfId="34571" xr:uid="{00000000-0005-0000-0000-0000A69B0000}"/>
    <cellStyle name="Normal 5 22 2 4 2 3 2" xfId="34572" xr:uid="{00000000-0005-0000-0000-0000A79B0000}"/>
    <cellStyle name="Normal 5 22 2 4 2 4" xfId="34573" xr:uid="{00000000-0005-0000-0000-0000A89B0000}"/>
    <cellStyle name="Normal 5 22 2 4 3" xfId="34574" xr:uid="{00000000-0005-0000-0000-0000A99B0000}"/>
    <cellStyle name="Normal 5 22 2 4 3 2" xfId="34575" xr:uid="{00000000-0005-0000-0000-0000AA9B0000}"/>
    <cellStyle name="Normal 5 22 2 4 4" xfId="34576" xr:uid="{00000000-0005-0000-0000-0000AB9B0000}"/>
    <cellStyle name="Normal 5 22 2 4 4 2" xfId="34577" xr:uid="{00000000-0005-0000-0000-0000AC9B0000}"/>
    <cellStyle name="Normal 5 22 2 4 5" xfId="34578" xr:uid="{00000000-0005-0000-0000-0000AD9B0000}"/>
    <cellStyle name="Normal 5 22 2 5" xfId="34579" xr:uid="{00000000-0005-0000-0000-0000AE9B0000}"/>
    <cellStyle name="Normal 5 22 2 5 2" xfId="34580" xr:uid="{00000000-0005-0000-0000-0000AF9B0000}"/>
    <cellStyle name="Normal 5 22 2 5 2 2" xfId="34581" xr:uid="{00000000-0005-0000-0000-0000B09B0000}"/>
    <cellStyle name="Normal 5 22 2 5 3" xfId="34582" xr:uid="{00000000-0005-0000-0000-0000B19B0000}"/>
    <cellStyle name="Normal 5 22 2 5 3 2" xfId="34583" xr:uid="{00000000-0005-0000-0000-0000B29B0000}"/>
    <cellStyle name="Normal 5 22 2 5 4" xfId="34584" xr:uid="{00000000-0005-0000-0000-0000B39B0000}"/>
    <cellStyle name="Normal 5 22 2 6" xfId="34585" xr:uid="{00000000-0005-0000-0000-0000B49B0000}"/>
    <cellStyle name="Normal 5 22 2 6 2" xfId="34586" xr:uid="{00000000-0005-0000-0000-0000B59B0000}"/>
    <cellStyle name="Normal 5 22 2 6 2 2" xfId="34587" xr:uid="{00000000-0005-0000-0000-0000B69B0000}"/>
    <cellStyle name="Normal 5 22 2 6 3" xfId="34588" xr:uid="{00000000-0005-0000-0000-0000B79B0000}"/>
    <cellStyle name="Normal 5 22 2 6 3 2" xfId="34589" xr:uid="{00000000-0005-0000-0000-0000B89B0000}"/>
    <cellStyle name="Normal 5 22 2 6 4" xfId="34590" xr:uid="{00000000-0005-0000-0000-0000B99B0000}"/>
    <cellStyle name="Normal 5 22 2 7" xfId="34591" xr:uid="{00000000-0005-0000-0000-0000BA9B0000}"/>
    <cellStyle name="Normal 5 22 2 7 2" xfId="34592" xr:uid="{00000000-0005-0000-0000-0000BB9B0000}"/>
    <cellStyle name="Normal 5 22 2 8" xfId="34593" xr:uid="{00000000-0005-0000-0000-0000BC9B0000}"/>
    <cellStyle name="Normal 5 22 2 8 2" xfId="34594" xr:uid="{00000000-0005-0000-0000-0000BD9B0000}"/>
    <cellStyle name="Normal 5 22 2 9" xfId="34595" xr:uid="{00000000-0005-0000-0000-0000BE9B0000}"/>
    <cellStyle name="Normal 5 22 3" xfId="34596" xr:uid="{00000000-0005-0000-0000-0000BF9B0000}"/>
    <cellStyle name="Normal 5 22 3 2" xfId="34597" xr:uid="{00000000-0005-0000-0000-0000C09B0000}"/>
    <cellStyle name="Normal 5 22 3 2 2" xfId="34598" xr:uid="{00000000-0005-0000-0000-0000C19B0000}"/>
    <cellStyle name="Normal 5 22 3 2 2 2" xfId="34599" xr:uid="{00000000-0005-0000-0000-0000C29B0000}"/>
    <cellStyle name="Normal 5 22 3 2 2 2 2" xfId="34600" xr:uid="{00000000-0005-0000-0000-0000C39B0000}"/>
    <cellStyle name="Normal 5 22 3 2 2 3" xfId="34601" xr:uid="{00000000-0005-0000-0000-0000C49B0000}"/>
    <cellStyle name="Normal 5 22 3 2 2 3 2" xfId="34602" xr:uid="{00000000-0005-0000-0000-0000C59B0000}"/>
    <cellStyle name="Normal 5 22 3 2 2 4" xfId="34603" xr:uid="{00000000-0005-0000-0000-0000C69B0000}"/>
    <cellStyle name="Normal 5 22 3 2 3" xfId="34604" xr:uid="{00000000-0005-0000-0000-0000C79B0000}"/>
    <cellStyle name="Normal 5 22 3 2 3 2" xfId="34605" xr:uid="{00000000-0005-0000-0000-0000C89B0000}"/>
    <cellStyle name="Normal 5 22 3 2 4" xfId="34606" xr:uid="{00000000-0005-0000-0000-0000C99B0000}"/>
    <cellStyle name="Normal 5 22 3 2 4 2" xfId="34607" xr:uid="{00000000-0005-0000-0000-0000CA9B0000}"/>
    <cellStyle name="Normal 5 22 3 2 5" xfId="34608" xr:uid="{00000000-0005-0000-0000-0000CB9B0000}"/>
    <cellStyle name="Normal 5 22 3 3" xfId="34609" xr:uid="{00000000-0005-0000-0000-0000CC9B0000}"/>
    <cellStyle name="Normal 5 22 3 3 2" xfId="34610" xr:uid="{00000000-0005-0000-0000-0000CD9B0000}"/>
    <cellStyle name="Normal 5 22 3 3 2 2" xfId="34611" xr:uid="{00000000-0005-0000-0000-0000CE9B0000}"/>
    <cellStyle name="Normal 5 22 3 3 3" xfId="34612" xr:uid="{00000000-0005-0000-0000-0000CF9B0000}"/>
    <cellStyle name="Normal 5 22 3 3 3 2" xfId="34613" xr:uid="{00000000-0005-0000-0000-0000D09B0000}"/>
    <cellStyle name="Normal 5 22 3 3 4" xfId="34614" xr:uid="{00000000-0005-0000-0000-0000D19B0000}"/>
    <cellStyle name="Normal 5 22 3 4" xfId="34615" xr:uid="{00000000-0005-0000-0000-0000D29B0000}"/>
    <cellStyle name="Normal 5 22 3 4 2" xfId="34616" xr:uid="{00000000-0005-0000-0000-0000D39B0000}"/>
    <cellStyle name="Normal 5 22 3 5" xfId="34617" xr:uid="{00000000-0005-0000-0000-0000D49B0000}"/>
    <cellStyle name="Normal 5 22 3 5 2" xfId="34618" xr:uid="{00000000-0005-0000-0000-0000D59B0000}"/>
    <cellStyle name="Normal 5 22 3 6" xfId="34619" xr:uid="{00000000-0005-0000-0000-0000D69B0000}"/>
    <cellStyle name="Normal 5 22 4" xfId="34620" xr:uid="{00000000-0005-0000-0000-0000D79B0000}"/>
    <cellStyle name="Normal 5 22 4 2" xfId="34621" xr:uid="{00000000-0005-0000-0000-0000D89B0000}"/>
    <cellStyle name="Normal 5 22 4 2 2" xfId="34622" xr:uid="{00000000-0005-0000-0000-0000D99B0000}"/>
    <cellStyle name="Normal 5 22 4 2 2 2" xfId="34623" xr:uid="{00000000-0005-0000-0000-0000DA9B0000}"/>
    <cellStyle name="Normal 5 22 4 2 2 2 2" xfId="34624" xr:uid="{00000000-0005-0000-0000-0000DB9B0000}"/>
    <cellStyle name="Normal 5 22 4 2 2 3" xfId="34625" xr:uid="{00000000-0005-0000-0000-0000DC9B0000}"/>
    <cellStyle name="Normal 5 22 4 2 2 3 2" xfId="34626" xr:uid="{00000000-0005-0000-0000-0000DD9B0000}"/>
    <cellStyle name="Normal 5 22 4 2 2 4" xfId="34627" xr:uid="{00000000-0005-0000-0000-0000DE9B0000}"/>
    <cellStyle name="Normal 5 22 4 2 3" xfId="34628" xr:uid="{00000000-0005-0000-0000-0000DF9B0000}"/>
    <cellStyle name="Normal 5 22 4 2 3 2" xfId="34629" xr:uid="{00000000-0005-0000-0000-0000E09B0000}"/>
    <cellStyle name="Normal 5 22 4 2 4" xfId="34630" xr:uid="{00000000-0005-0000-0000-0000E19B0000}"/>
    <cellStyle name="Normal 5 22 4 2 4 2" xfId="34631" xr:uid="{00000000-0005-0000-0000-0000E29B0000}"/>
    <cellStyle name="Normal 5 22 4 2 5" xfId="34632" xr:uid="{00000000-0005-0000-0000-0000E39B0000}"/>
    <cellStyle name="Normal 5 22 4 3" xfId="34633" xr:uid="{00000000-0005-0000-0000-0000E49B0000}"/>
    <cellStyle name="Normal 5 22 4 3 2" xfId="34634" xr:uid="{00000000-0005-0000-0000-0000E59B0000}"/>
    <cellStyle name="Normal 5 22 4 3 2 2" xfId="34635" xr:uid="{00000000-0005-0000-0000-0000E69B0000}"/>
    <cellStyle name="Normal 5 22 4 3 3" xfId="34636" xr:uid="{00000000-0005-0000-0000-0000E79B0000}"/>
    <cellStyle name="Normal 5 22 4 3 3 2" xfId="34637" xr:uid="{00000000-0005-0000-0000-0000E89B0000}"/>
    <cellStyle name="Normal 5 22 4 3 4" xfId="34638" xr:uid="{00000000-0005-0000-0000-0000E99B0000}"/>
    <cellStyle name="Normal 5 22 4 4" xfId="34639" xr:uid="{00000000-0005-0000-0000-0000EA9B0000}"/>
    <cellStyle name="Normal 5 22 4 4 2" xfId="34640" xr:uid="{00000000-0005-0000-0000-0000EB9B0000}"/>
    <cellStyle name="Normal 5 22 4 5" xfId="34641" xr:uid="{00000000-0005-0000-0000-0000EC9B0000}"/>
    <cellStyle name="Normal 5 22 4 5 2" xfId="34642" xr:uid="{00000000-0005-0000-0000-0000ED9B0000}"/>
    <cellStyle name="Normal 5 22 4 6" xfId="34643" xr:uid="{00000000-0005-0000-0000-0000EE9B0000}"/>
    <cellStyle name="Normal 5 22 5" xfId="34644" xr:uid="{00000000-0005-0000-0000-0000EF9B0000}"/>
    <cellStyle name="Normal 5 22 5 2" xfId="34645" xr:uid="{00000000-0005-0000-0000-0000F09B0000}"/>
    <cellStyle name="Normal 5 22 5 2 2" xfId="34646" xr:uid="{00000000-0005-0000-0000-0000F19B0000}"/>
    <cellStyle name="Normal 5 22 5 2 2 2" xfId="34647" xr:uid="{00000000-0005-0000-0000-0000F29B0000}"/>
    <cellStyle name="Normal 5 22 5 2 3" xfId="34648" xr:uid="{00000000-0005-0000-0000-0000F39B0000}"/>
    <cellStyle name="Normal 5 22 5 2 3 2" xfId="34649" xr:uid="{00000000-0005-0000-0000-0000F49B0000}"/>
    <cellStyle name="Normal 5 22 5 2 4" xfId="34650" xr:uid="{00000000-0005-0000-0000-0000F59B0000}"/>
    <cellStyle name="Normal 5 22 5 3" xfId="34651" xr:uid="{00000000-0005-0000-0000-0000F69B0000}"/>
    <cellStyle name="Normal 5 22 5 3 2" xfId="34652" xr:uid="{00000000-0005-0000-0000-0000F79B0000}"/>
    <cellStyle name="Normal 5 22 5 4" xfId="34653" xr:uid="{00000000-0005-0000-0000-0000F89B0000}"/>
    <cellStyle name="Normal 5 22 5 4 2" xfId="34654" xr:uid="{00000000-0005-0000-0000-0000F99B0000}"/>
    <cellStyle name="Normal 5 22 5 5" xfId="34655" xr:uid="{00000000-0005-0000-0000-0000FA9B0000}"/>
    <cellStyle name="Normal 5 22 6" xfId="34656" xr:uid="{00000000-0005-0000-0000-0000FB9B0000}"/>
    <cellStyle name="Normal 5 22 6 2" xfId="34657" xr:uid="{00000000-0005-0000-0000-0000FC9B0000}"/>
    <cellStyle name="Normal 5 22 6 2 2" xfId="34658" xr:uid="{00000000-0005-0000-0000-0000FD9B0000}"/>
    <cellStyle name="Normal 5 22 6 3" xfId="34659" xr:uid="{00000000-0005-0000-0000-0000FE9B0000}"/>
    <cellStyle name="Normal 5 22 6 3 2" xfId="34660" xr:uid="{00000000-0005-0000-0000-0000FF9B0000}"/>
    <cellStyle name="Normal 5 22 6 4" xfId="34661" xr:uid="{00000000-0005-0000-0000-0000009C0000}"/>
    <cellStyle name="Normal 5 22 7" xfId="34662" xr:uid="{00000000-0005-0000-0000-0000019C0000}"/>
    <cellStyle name="Normal 5 22 7 2" xfId="34663" xr:uid="{00000000-0005-0000-0000-0000029C0000}"/>
    <cellStyle name="Normal 5 22 7 2 2" xfId="34664" xr:uid="{00000000-0005-0000-0000-0000039C0000}"/>
    <cellStyle name="Normal 5 22 7 3" xfId="34665" xr:uid="{00000000-0005-0000-0000-0000049C0000}"/>
    <cellStyle name="Normal 5 22 7 3 2" xfId="34666" xr:uid="{00000000-0005-0000-0000-0000059C0000}"/>
    <cellStyle name="Normal 5 22 7 4" xfId="34667" xr:uid="{00000000-0005-0000-0000-0000069C0000}"/>
    <cellStyle name="Normal 5 22 8" xfId="34668" xr:uid="{00000000-0005-0000-0000-0000079C0000}"/>
    <cellStyle name="Normal 5 22 8 2" xfId="34669" xr:uid="{00000000-0005-0000-0000-0000089C0000}"/>
    <cellStyle name="Normal 5 22 9" xfId="34670" xr:uid="{00000000-0005-0000-0000-0000099C0000}"/>
    <cellStyle name="Normal 5 22 9 2" xfId="34671" xr:uid="{00000000-0005-0000-0000-00000A9C0000}"/>
    <cellStyle name="Normal 5 23" xfId="34672" xr:uid="{00000000-0005-0000-0000-00000B9C0000}"/>
    <cellStyle name="Normal 5 23 2" xfId="34673" xr:uid="{00000000-0005-0000-0000-00000C9C0000}"/>
    <cellStyle name="Normal 5 23 2 2" xfId="34674" xr:uid="{00000000-0005-0000-0000-00000D9C0000}"/>
    <cellStyle name="Normal 5 23 2 2 2" xfId="34675" xr:uid="{00000000-0005-0000-0000-00000E9C0000}"/>
    <cellStyle name="Normal 5 23 2 2 2 2" xfId="34676" xr:uid="{00000000-0005-0000-0000-00000F9C0000}"/>
    <cellStyle name="Normal 5 23 2 2 2 2 2" xfId="34677" xr:uid="{00000000-0005-0000-0000-0000109C0000}"/>
    <cellStyle name="Normal 5 23 2 2 2 3" xfId="34678" xr:uid="{00000000-0005-0000-0000-0000119C0000}"/>
    <cellStyle name="Normal 5 23 2 2 2 3 2" xfId="34679" xr:uid="{00000000-0005-0000-0000-0000129C0000}"/>
    <cellStyle name="Normal 5 23 2 2 2 4" xfId="34680" xr:uid="{00000000-0005-0000-0000-0000139C0000}"/>
    <cellStyle name="Normal 5 23 2 2 3" xfId="34681" xr:uid="{00000000-0005-0000-0000-0000149C0000}"/>
    <cellStyle name="Normal 5 23 2 2 3 2" xfId="34682" xr:uid="{00000000-0005-0000-0000-0000159C0000}"/>
    <cellStyle name="Normal 5 23 2 2 4" xfId="34683" xr:uid="{00000000-0005-0000-0000-0000169C0000}"/>
    <cellStyle name="Normal 5 23 2 2 4 2" xfId="34684" xr:uid="{00000000-0005-0000-0000-0000179C0000}"/>
    <cellStyle name="Normal 5 23 2 2 5" xfId="34685" xr:uid="{00000000-0005-0000-0000-0000189C0000}"/>
    <cellStyle name="Normal 5 23 2 3" xfId="34686" xr:uid="{00000000-0005-0000-0000-0000199C0000}"/>
    <cellStyle name="Normal 5 23 2 3 2" xfId="34687" xr:uid="{00000000-0005-0000-0000-00001A9C0000}"/>
    <cellStyle name="Normal 5 23 2 3 2 2" xfId="34688" xr:uid="{00000000-0005-0000-0000-00001B9C0000}"/>
    <cellStyle name="Normal 5 23 2 3 3" xfId="34689" xr:uid="{00000000-0005-0000-0000-00001C9C0000}"/>
    <cellStyle name="Normal 5 23 2 3 3 2" xfId="34690" xr:uid="{00000000-0005-0000-0000-00001D9C0000}"/>
    <cellStyle name="Normal 5 23 2 3 4" xfId="34691" xr:uid="{00000000-0005-0000-0000-00001E9C0000}"/>
    <cellStyle name="Normal 5 23 2 4" xfId="34692" xr:uid="{00000000-0005-0000-0000-00001F9C0000}"/>
    <cellStyle name="Normal 5 23 2 4 2" xfId="34693" xr:uid="{00000000-0005-0000-0000-0000209C0000}"/>
    <cellStyle name="Normal 5 23 2 5" xfId="34694" xr:uid="{00000000-0005-0000-0000-0000219C0000}"/>
    <cellStyle name="Normal 5 23 2 5 2" xfId="34695" xr:uid="{00000000-0005-0000-0000-0000229C0000}"/>
    <cellStyle name="Normal 5 23 2 6" xfId="34696" xr:uid="{00000000-0005-0000-0000-0000239C0000}"/>
    <cellStyle name="Normal 5 23 3" xfId="34697" xr:uid="{00000000-0005-0000-0000-0000249C0000}"/>
    <cellStyle name="Normal 5 23 3 2" xfId="34698" xr:uid="{00000000-0005-0000-0000-0000259C0000}"/>
    <cellStyle name="Normal 5 23 3 2 2" xfId="34699" xr:uid="{00000000-0005-0000-0000-0000269C0000}"/>
    <cellStyle name="Normal 5 23 3 2 2 2" xfId="34700" xr:uid="{00000000-0005-0000-0000-0000279C0000}"/>
    <cellStyle name="Normal 5 23 3 2 2 2 2" xfId="34701" xr:uid="{00000000-0005-0000-0000-0000289C0000}"/>
    <cellStyle name="Normal 5 23 3 2 2 3" xfId="34702" xr:uid="{00000000-0005-0000-0000-0000299C0000}"/>
    <cellStyle name="Normal 5 23 3 2 2 3 2" xfId="34703" xr:uid="{00000000-0005-0000-0000-00002A9C0000}"/>
    <cellStyle name="Normal 5 23 3 2 2 4" xfId="34704" xr:uid="{00000000-0005-0000-0000-00002B9C0000}"/>
    <cellStyle name="Normal 5 23 3 2 3" xfId="34705" xr:uid="{00000000-0005-0000-0000-00002C9C0000}"/>
    <cellStyle name="Normal 5 23 3 2 3 2" xfId="34706" xr:uid="{00000000-0005-0000-0000-00002D9C0000}"/>
    <cellStyle name="Normal 5 23 3 2 4" xfId="34707" xr:uid="{00000000-0005-0000-0000-00002E9C0000}"/>
    <cellStyle name="Normal 5 23 3 2 4 2" xfId="34708" xr:uid="{00000000-0005-0000-0000-00002F9C0000}"/>
    <cellStyle name="Normal 5 23 3 2 5" xfId="34709" xr:uid="{00000000-0005-0000-0000-0000309C0000}"/>
    <cellStyle name="Normal 5 23 3 3" xfId="34710" xr:uid="{00000000-0005-0000-0000-0000319C0000}"/>
    <cellStyle name="Normal 5 23 3 3 2" xfId="34711" xr:uid="{00000000-0005-0000-0000-0000329C0000}"/>
    <cellStyle name="Normal 5 23 3 3 2 2" xfId="34712" xr:uid="{00000000-0005-0000-0000-0000339C0000}"/>
    <cellStyle name="Normal 5 23 3 3 3" xfId="34713" xr:uid="{00000000-0005-0000-0000-0000349C0000}"/>
    <cellStyle name="Normal 5 23 3 3 3 2" xfId="34714" xr:uid="{00000000-0005-0000-0000-0000359C0000}"/>
    <cellStyle name="Normal 5 23 3 3 4" xfId="34715" xr:uid="{00000000-0005-0000-0000-0000369C0000}"/>
    <cellStyle name="Normal 5 23 3 4" xfId="34716" xr:uid="{00000000-0005-0000-0000-0000379C0000}"/>
    <cellStyle name="Normal 5 23 3 4 2" xfId="34717" xr:uid="{00000000-0005-0000-0000-0000389C0000}"/>
    <cellStyle name="Normal 5 23 3 5" xfId="34718" xr:uid="{00000000-0005-0000-0000-0000399C0000}"/>
    <cellStyle name="Normal 5 23 3 5 2" xfId="34719" xr:uid="{00000000-0005-0000-0000-00003A9C0000}"/>
    <cellStyle name="Normal 5 23 3 6" xfId="34720" xr:uid="{00000000-0005-0000-0000-00003B9C0000}"/>
    <cellStyle name="Normal 5 23 4" xfId="34721" xr:uid="{00000000-0005-0000-0000-00003C9C0000}"/>
    <cellStyle name="Normal 5 23 4 2" xfId="34722" xr:uid="{00000000-0005-0000-0000-00003D9C0000}"/>
    <cellStyle name="Normal 5 23 4 2 2" xfId="34723" xr:uid="{00000000-0005-0000-0000-00003E9C0000}"/>
    <cellStyle name="Normal 5 23 4 2 2 2" xfId="34724" xr:uid="{00000000-0005-0000-0000-00003F9C0000}"/>
    <cellStyle name="Normal 5 23 4 2 3" xfId="34725" xr:uid="{00000000-0005-0000-0000-0000409C0000}"/>
    <cellStyle name="Normal 5 23 4 2 3 2" xfId="34726" xr:uid="{00000000-0005-0000-0000-0000419C0000}"/>
    <cellStyle name="Normal 5 23 4 2 4" xfId="34727" xr:uid="{00000000-0005-0000-0000-0000429C0000}"/>
    <cellStyle name="Normal 5 23 4 3" xfId="34728" xr:uid="{00000000-0005-0000-0000-0000439C0000}"/>
    <cellStyle name="Normal 5 23 4 3 2" xfId="34729" xr:uid="{00000000-0005-0000-0000-0000449C0000}"/>
    <cellStyle name="Normal 5 23 4 4" xfId="34730" xr:uid="{00000000-0005-0000-0000-0000459C0000}"/>
    <cellStyle name="Normal 5 23 4 4 2" xfId="34731" xr:uid="{00000000-0005-0000-0000-0000469C0000}"/>
    <cellStyle name="Normal 5 23 4 5" xfId="34732" xr:uid="{00000000-0005-0000-0000-0000479C0000}"/>
    <cellStyle name="Normal 5 23 5" xfId="34733" xr:uid="{00000000-0005-0000-0000-0000489C0000}"/>
    <cellStyle name="Normal 5 23 5 2" xfId="34734" xr:uid="{00000000-0005-0000-0000-0000499C0000}"/>
    <cellStyle name="Normal 5 23 5 2 2" xfId="34735" xr:uid="{00000000-0005-0000-0000-00004A9C0000}"/>
    <cellStyle name="Normal 5 23 5 3" xfId="34736" xr:uid="{00000000-0005-0000-0000-00004B9C0000}"/>
    <cellStyle name="Normal 5 23 5 3 2" xfId="34737" xr:uid="{00000000-0005-0000-0000-00004C9C0000}"/>
    <cellStyle name="Normal 5 23 5 4" xfId="34738" xr:uid="{00000000-0005-0000-0000-00004D9C0000}"/>
    <cellStyle name="Normal 5 23 6" xfId="34739" xr:uid="{00000000-0005-0000-0000-00004E9C0000}"/>
    <cellStyle name="Normal 5 23 6 2" xfId="34740" xr:uid="{00000000-0005-0000-0000-00004F9C0000}"/>
    <cellStyle name="Normal 5 23 6 2 2" xfId="34741" xr:uid="{00000000-0005-0000-0000-0000509C0000}"/>
    <cellStyle name="Normal 5 23 6 3" xfId="34742" xr:uid="{00000000-0005-0000-0000-0000519C0000}"/>
    <cellStyle name="Normal 5 23 6 3 2" xfId="34743" xr:uid="{00000000-0005-0000-0000-0000529C0000}"/>
    <cellStyle name="Normal 5 23 6 4" xfId="34744" xr:uid="{00000000-0005-0000-0000-0000539C0000}"/>
    <cellStyle name="Normal 5 23 7" xfId="34745" xr:uid="{00000000-0005-0000-0000-0000549C0000}"/>
    <cellStyle name="Normal 5 23 7 2" xfId="34746" xr:uid="{00000000-0005-0000-0000-0000559C0000}"/>
    <cellStyle name="Normal 5 23 8" xfId="34747" xr:uid="{00000000-0005-0000-0000-0000569C0000}"/>
    <cellStyle name="Normal 5 23 8 2" xfId="34748" xr:uid="{00000000-0005-0000-0000-0000579C0000}"/>
    <cellStyle name="Normal 5 23 9" xfId="34749" xr:uid="{00000000-0005-0000-0000-0000589C0000}"/>
    <cellStyle name="Normal 5 24" xfId="34750" xr:uid="{00000000-0005-0000-0000-0000599C0000}"/>
    <cellStyle name="Normal 5 24 2" xfId="34751" xr:uid="{00000000-0005-0000-0000-00005A9C0000}"/>
    <cellStyle name="Normal 5 24 2 2" xfId="34752" xr:uid="{00000000-0005-0000-0000-00005B9C0000}"/>
    <cellStyle name="Normal 5 24 2 2 2" xfId="34753" xr:uid="{00000000-0005-0000-0000-00005C9C0000}"/>
    <cellStyle name="Normal 5 24 2 2 2 2" xfId="34754" xr:uid="{00000000-0005-0000-0000-00005D9C0000}"/>
    <cellStyle name="Normal 5 24 2 2 2 2 2" xfId="34755" xr:uid="{00000000-0005-0000-0000-00005E9C0000}"/>
    <cellStyle name="Normal 5 24 2 2 2 3" xfId="34756" xr:uid="{00000000-0005-0000-0000-00005F9C0000}"/>
    <cellStyle name="Normal 5 24 2 2 2 3 2" xfId="34757" xr:uid="{00000000-0005-0000-0000-0000609C0000}"/>
    <cellStyle name="Normal 5 24 2 2 2 4" xfId="34758" xr:uid="{00000000-0005-0000-0000-0000619C0000}"/>
    <cellStyle name="Normal 5 24 2 2 3" xfId="34759" xr:uid="{00000000-0005-0000-0000-0000629C0000}"/>
    <cellStyle name="Normal 5 24 2 2 3 2" xfId="34760" xr:uid="{00000000-0005-0000-0000-0000639C0000}"/>
    <cellStyle name="Normal 5 24 2 2 4" xfId="34761" xr:uid="{00000000-0005-0000-0000-0000649C0000}"/>
    <cellStyle name="Normal 5 24 2 2 4 2" xfId="34762" xr:uid="{00000000-0005-0000-0000-0000659C0000}"/>
    <cellStyle name="Normal 5 24 2 2 5" xfId="34763" xr:uid="{00000000-0005-0000-0000-0000669C0000}"/>
    <cellStyle name="Normal 5 24 2 3" xfId="34764" xr:uid="{00000000-0005-0000-0000-0000679C0000}"/>
    <cellStyle name="Normal 5 24 2 3 2" xfId="34765" xr:uid="{00000000-0005-0000-0000-0000689C0000}"/>
    <cellStyle name="Normal 5 24 2 3 2 2" xfId="34766" xr:uid="{00000000-0005-0000-0000-0000699C0000}"/>
    <cellStyle name="Normal 5 24 2 3 3" xfId="34767" xr:uid="{00000000-0005-0000-0000-00006A9C0000}"/>
    <cellStyle name="Normal 5 24 2 3 3 2" xfId="34768" xr:uid="{00000000-0005-0000-0000-00006B9C0000}"/>
    <cellStyle name="Normal 5 24 2 3 4" xfId="34769" xr:uid="{00000000-0005-0000-0000-00006C9C0000}"/>
    <cellStyle name="Normal 5 24 2 4" xfId="34770" xr:uid="{00000000-0005-0000-0000-00006D9C0000}"/>
    <cellStyle name="Normal 5 24 2 4 2" xfId="34771" xr:uid="{00000000-0005-0000-0000-00006E9C0000}"/>
    <cellStyle name="Normal 5 24 2 5" xfId="34772" xr:uid="{00000000-0005-0000-0000-00006F9C0000}"/>
    <cellStyle name="Normal 5 24 2 5 2" xfId="34773" xr:uid="{00000000-0005-0000-0000-0000709C0000}"/>
    <cellStyle name="Normal 5 24 2 6" xfId="34774" xr:uid="{00000000-0005-0000-0000-0000719C0000}"/>
    <cellStyle name="Normal 5 24 3" xfId="34775" xr:uid="{00000000-0005-0000-0000-0000729C0000}"/>
    <cellStyle name="Normal 5 24 3 2" xfId="34776" xr:uid="{00000000-0005-0000-0000-0000739C0000}"/>
    <cellStyle name="Normal 5 24 3 2 2" xfId="34777" xr:uid="{00000000-0005-0000-0000-0000749C0000}"/>
    <cellStyle name="Normal 5 24 3 2 2 2" xfId="34778" xr:uid="{00000000-0005-0000-0000-0000759C0000}"/>
    <cellStyle name="Normal 5 24 3 2 2 2 2" xfId="34779" xr:uid="{00000000-0005-0000-0000-0000769C0000}"/>
    <cellStyle name="Normal 5 24 3 2 2 3" xfId="34780" xr:uid="{00000000-0005-0000-0000-0000779C0000}"/>
    <cellStyle name="Normal 5 24 3 2 2 3 2" xfId="34781" xr:uid="{00000000-0005-0000-0000-0000789C0000}"/>
    <cellStyle name="Normal 5 24 3 2 2 4" xfId="34782" xr:uid="{00000000-0005-0000-0000-0000799C0000}"/>
    <cellStyle name="Normal 5 24 3 2 3" xfId="34783" xr:uid="{00000000-0005-0000-0000-00007A9C0000}"/>
    <cellStyle name="Normal 5 24 3 2 3 2" xfId="34784" xr:uid="{00000000-0005-0000-0000-00007B9C0000}"/>
    <cellStyle name="Normal 5 24 3 2 4" xfId="34785" xr:uid="{00000000-0005-0000-0000-00007C9C0000}"/>
    <cellStyle name="Normal 5 24 3 2 4 2" xfId="34786" xr:uid="{00000000-0005-0000-0000-00007D9C0000}"/>
    <cellStyle name="Normal 5 24 3 2 5" xfId="34787" xr:uid="{00000000-0005-0000-0000-00007E9C0000}"/>
    <cellStyle name="Normal 5 24 3 3" xfId="34788" xr:uid="{00000000-0005-0000-0000-00007F9C0000}"/>
    <cellStyle name="Normal 5 24 3 3 2" xfId="34789" xr:uid="{00000000-0005-0000-0000-0000809C0000}"/>
    <cellStyle name="Normal 5 24 3 3 2 2" xfId="34790" xr:uid="{00000000-0005-0000-0000-0000819C0000}"/>
    <cellStyle name="Normal 5 24 3 3 3" xfId="34791" xr:uid="{00000000-0005-0000-0000-0000829C0000}"/>
    <cellStyle name="Normal 5 24 3 3 3 2" xfId="34792" xr:uid="{00000000-0005-0000-0000-0000839C0000}"/>
    <cellStyle name="Normal 5 24 3 3 4" xfId="34793" xr:uid="{00000000-0005-0000-0000-0000849C0000}"/>
    <cellStyle name="Normal 5 24 3 4" xfId="34794" xr:uid="{00000000-0005-0000-0000-0000859C0000}"/>
    <cellStyle name="Normal 5 24 3 4 2" xfId="34795" xr:uid="{00000000-0005-0000-0000-0000869C0000}"/>
    <cellStyle name="Normal 5 24 3 5" xfId="34796" xr:uid="{00000000-0005-0000-0000-0000879C0000}"/>
    <cellStyle name="Normal 5 24 3 5 2" xfId="34797" xr:uid="{00000000-0005-0000-0000-0000889C0000}"/>
    <cellStyle name="Normal 5 24 3 6" xfId="34798" xr:uid="{00000000-0005-0000-0000-0000899C0000}"/>
    <cellStyle name="Normal 5 24 4" xfId="34799" xr:uid="{00000000-0005-0000-0000-00008A9C0000}"/>
    <cellStyle name="Normal 5 24 4 2" xfId="34800" xr:uid="{00000000-0005-0000-0000-00008B9C0000}"/>
    <cellStyle name="Normal 5 24 4 2 2" xfId="34801" xr:uid="{00000000-0005-0000-0000-00008C9C0000}"/>
    <cellStyle name="Normal 5 24 4 2 2 2" xfId="34802" xr:uid="{00000000-0005-0000-0000-00008D9C0000}"/>
    <cellStyle name="Normal 5 24 4 2 3" xfId="34803" xr:uid="{00000000-0005-0000-0000-00008E9C0000}"/>
    <cellStyle name="Normal 5 24 4 2 3 2" xfId="34804" xr:uid="{00000000-0005-0000-0000-00008F9C0000}"/>
    <cellStyle name="Normal 5 24 4 2 4" xfId="34805" xr:uid="{00000000-0005-0000-0000-0000909C0000}"/>
    <cellStyle name="Normal 5 24 4 3" xfId="34806" xr:uid="{00000000-0005-0000-0000-0000919C0000}"/>
    <cellStyle name="Normal 5 24 4 3 2" xfId="34807" xr:uid="{00000000-0005-0000-0000-0000929C0000}"/>
    <cellStyle name="Normal 5 24 4 4" xfId="34808" xr:uid="{00000000-0005-0000-0000-0000939C0000}"/>
    <cellStyle name="Normal 5 24 4 4 2" xfId="34809" xr:uid="{00000000-0005-0000-0000-0000949C0000}"/>
    <cellStyle name="Normal 5 24 4 5" xfId="34810" xr:uid="{00000000-0005-0000-0000-0000959C0000}"/>
    <cellStyle name="Normal 5 24 5" xfId="34811" xr:uid="{00000000-0005-0000-0000-0000969C0000}"/>
    <cellStyle name="Normal 5 24 5 2" xfId="34812" xr:uid="{00000000-0005-0000-0000-0000979C0000}"/>
    <cellStyle name="Normal 5 24 5 2 2" xfId="34813" xr:uid="{00000000-0005-0000-0000-0000989C0000}"/>
    <cellStyle name="Normal 5 24 5 3" xfId="34814" xr:uid="{00000000-0005-0000-0000-0000999C0000}"/>
    <cellStyle name="Normal 5 24 5 3 2" xfId="34815" xr:uid="{00000000-0005-0000-0000-00009A9C0000}"/>
    <cellStyle name="Normal 5 24 5 4" xfId="34816" xr:uid="{00000000-0005-0000-0000-00009B9C0000}"/>
    <cellStyle name="Normal 5 24 6" xfId="34817" xr:uid="{00000000-0005-0000-0000-00009C9C0000}"/>
    <cellStyle name="Normal 5 24 6 2" xfId="34818" xr:uid="{00000000-0005-0000-0000-00009D9C0000}"/>
    <cellStyle name="Normal 5 24 6 2 2" xfId="34819" xr:uid="{00000000-0005-0000-0000-00009E9C0000}"/>
    <cellStyle name="Normal 5 24 6 3" xfId="34820" xr:uid="{00000000-0005-0000-0000-00009F9C0000}"/>
    <cellStyle name="Normal 5 24 6 3 2" xfId="34821" xr:uid="{00000000-0005-0000-0000-0000A09C0000}"/>
    <cellStyle name="Normal 5 24 6 4" xfId="34822" xr:uid="{00000000-0005-0000-0000-0000A19C0000}"/>
    <cellStyle name="Normal 5 24 7" xfId="34823" xr:uid="{00000000-0005-0000-0000-0000A29C0000}"/>
    <cellStyle name="Normal 5 24 7 2" xfId="34824" xr:uid="{00000000-0005-0000-0000-0000A39C0000}"/>
    <cellStyle name="Normal 5 24 8" xfId="34825" xr:uid="{00000000-0005-0000-0000-0000A49C0000}"/>
    <cellStyle name="Normal 5 24 8 2" xfId="34826" xr:uid="{00000000-0005-0000-0000-0000A59C0000}"/>
    <cellStyle name="Normal 5 24 9" xfId="34827" xr:uid="{00000000-0005-0000-0000-0000A69C0000}"/>
    <cellStyle name="Normal 5 25" xfId="34828" xr:uid="{00000000-0005-0000-0000-0000A79C0000}"/>
    <cellStyle name="Normal 5 25 2" xfId="34829" xr:uid="{00000000-0005-0000-0000-0000A89C0000}"/>
    <cellStyle name="Normal 5 25 2 2" xfId="34830" xr:uid="{00000000-0005-0000-0000-0000A99C0000}"/>
    <cellStyle name="Normal 5 25 2 2 2" xfId="34831" xr:uid="{00000000-0005-0000-0000-0000AA9C0000}"/>
    <cellStyle name="Normal 5 25 2 2 2 2" xfId="34832" xr:uid="{00000000-0005-0000-0000-0000AB9C0000}"/>
    <cellStyle name="Normal 5 25 2 2 3" xfId="34833" xr:uid="{00000000-0005-0000-0000-0000AC9C0000}"/>
    <cellStyle name="Normal 5 25 2 2 3 2" xfId="34834" xr:uid="{00000000-0005-0000-0000-0000AD9C0000}"/>
    <cellStyle name="Normal 5 25 2 2 4" xfId="34835" xr:uid="{00000000-0005-0000-0000-0000AE9C0000}"/>
    <cellStyle name="Normal 5 25 2 3" xfId="34836" xr:uid="{00000000-0005-0000-0000-0000AF9C0000}"/>
    <cellStyle name="Normal 5 25 2 3 2" xfId="34837" xr:uid="{00000000-0005-0000-0000-0000B09C0000}"/>
    <cellStyle name="Normal 5 25 2 4" xfId="34838" xr:uid="{00000000-0005-0000-0000-0000B19C0000}"/>
    <cellStyle name="Normal 5 25 2 4 2" xfId="34839" xr:uid="{00000000-0005-0000-0000-0000B29C0000}"/>
    <cellStyle name="Normal 5 25 2 5" xfId="34840" xr:uid="{00000000-0005-0000-0000-0000B39C0000}"/>
    <cellStyle name="Normal 5 25 3" xfId="34841" xr:uid="{00000000-0005-0000-0000-0000B49C0000}"/>
    <cellStyle name="Normal 5 25 3 2" xfId="34842" xr:uid="{00000000-0005-0000-0000-0000B59C0000}"/>
    <cellStyle name="Normal 5 25 3 2 2" xfId="34843" xr:uid="{00000000-0005-0000-0000-0000B69C0000}"/>
    <cellStyle name="Normal 5 25 3 3" xfId="34844" xr:uid="{00000000-0005-0000-0000-0000B79C0000}"/>
    <cellStyle name="Normal 5 25 3 3 2" xfId="34845" xr:uid="{00000000-0005-0000-0000-0000B89C0000}"/>
    <cellStyle name="Normal 5 25 3 4" xfId="34846" xr:uid="{00000000-0005-0000-0000-0000B99C0000}"/>
    <cellStyle name="Normal 5 25 4" xfId="34847" xr:uid="{00000000-0005-0000-0000-0000BA9C0000}"/>
    <cellStyle name="Normal 5 25 4 2" xfId="34848" xr:uid="{00000000-0005-0000-0000-0000BB9C0000}"/>
    <cellStyle name="Normal 5 25 5" xfId="34849" xr:uid="{00000000-0005-0000-0000-0000BC9C0000}"/>
    <cellStyle name="Normal 5 25 5 2" xfId="34850" xr:uid="{00000000-0005-0000-0000-0000BD9C0000}"/>
    <cellStyle name="Normal 5 25 6" xfId="34851" xr:uid="{00000000-0005-0000-0000-0000BE9C0000}"/>
    <cellStyle name="Normal 5 26" xfId="34852" xr:uid="{00000000-0005-0000-0000-0000BF9C0000}"/>
    <cellStyle name="Normal 5 26 2" xfId="34853" xr:uid="{00000000-0005-0000-0000-0000C09C0000}"/>
    <cellStyle name="Normal 5 26 2 2" xfId="34854" xr:uid="{00000000-0005-0000-0000-0000C19C0000}"/>
    <cellStyle name="Normal 5 26 2 2 2" xfId="34855" xr:uid="{00000000-0005-0000-0000-0000C29C0000}"/>
    <cellStyle name="Normal 5 26 2 2 2 2" xfId="34856" xr:uid="{00000000-0005-0000-0000-0000C39C0000}"/>
    <cellStyle name="Normal 5 26 2 2 3" xfId="34857" xr:uid="{00000000-0005-0000-0000-0000C49C0000}"/>
    <cellStyle name="Normal 5 26 2 2 3 2" xfId="34858" xr:uid="{00000000-0005-0000-0000-0000C59C0000}"/>
    <cellStyle name="Normal 5 26 2 2 4" xfId="34859" xr:uid="{00000000-0005-0000-0000-0000C69C0000}"/>
    <cellStyle name="Normal 5 26 2 3" xfId="34860" xr:uid="{00000000-0005-0000-0000-0000C79C0000}"/>
    <cellStyle name="Normal 5 26 2 3 2" xfId="34861" xr:uid="{00000000-0005-0000-0000-0000C89C0000}"/>
    <cellStyle name="Normal 5 26 2 4" xfId="34862" xr:uid="{00000000-0005-0000-0000-0000C99C0000}"/>
    <cellStyle name="Normal 5 26 2 4 2" xfId="34863" xr:uid="{00000000-0005-0000-0000-0000CA9C0000}"/>
    <cellStyle name="Normal 5 26 2 5" xfId="34864" xr:uid="{00000000-0005-0000-0000-0000CB9C0000}"/>
    <cellStyle name="Normal 5 26 3" xfId="34865" xr:uid="{00000000-0005-0000-0000-0000CC9C0000}"/>
    <cellStyle name="Normal 5 26 3 2" xfId="34866" xr:uid="{00000000-0005-0000-0000-0000CD9C0000}"/>
    <cellStyle name="Normal 5 26 3 2 2" xfId="34867" xr:uid="{00000000-0005-0000-0000-0000CE9C0000}"/>
    <cellStyle name="Normal 5 26 3 3" xfId="34868" xr:uid="{00000000-0005-0000-0000-0000CF9C0000}"/>
    <cellStyle name="Normal 5 26 3 3 2" xfId="34869" xr:uid="{00000000-0005-0000-0000-0000D09C0000}"/>
    <cellStyle name="Normal 5 26 3 4" xfId="34870" xr:uid="{00000000-0005-0000-0000-0000D19C0000}"/>
    <cellStyle name="Normal 5 26 4" xfId="34871" xr:uid="{00000000-0005-0000-0000-0000D29C0000}"/>
    <cellStyle name="Normal 5 26 4 2" xfId="34872" xr:uid="{00000000-0005-0000-0000-0000D39C0000}"/>
    <cellStyle name="Normal 5 26 5" xfId="34873" xr:uid="{00000000-0005-0000-0000-0000D49C0000}"/>
    <cellStyle name="Normal 5 26 5 2" xfId="34874" xr:uid="{00000000-0005-0000-0000-0000D59C0000}"/>
    <cellStyle name="Normal 5 26 6" xfId="34875" xr:uid="{00000000-0005-0000-0000-0000D69C0000}"/>
    <cellStyle name="Normal 5 27" xfId="34876" xr:uid="{00000000-0005-0000-0000-0000D79C0000}"/>
    <cellStyle name="Normal 5 27 2" xfId="34877" xr:uid="{00000000-0005-0000-0000-0000D89C0000}"/>
    <cellStyle name="Normal 5 27 2 2" xfId="34878" xr:uid="{00000000-0005-0000-0000-0000D99C0000}"/>
    <cellStyle name="Normal 5 27 2 2 2" xfId="34879" xr:uid="{00000000-0005-0000-0000-0000DA9C0000}"/>
    <cellStyle name="Normal 5 27 2 3" xfId="34880" xr:uid="{00000000-0005-0000-0000-0000DB9C0000}"/>
    <cellStyle name="Normal 5 27 2 3 2" xfId="34881" xr:uid="{00000000-0005-0000-0000-0000DC9C0000}"/>
    <cellStyle name="Normal 5 27 2 4" xfId="34882" xr:uid="{00000000-0005-0000-0000-0000DD9C0000}"/>
    <cellStyle name="Normal 5 27 3" xfId="34883" xr:uid="{00000000-0005-0000-0000-0000DE9C0000}"/>
    <cellStyle name="Normal 5 27 3 2" xfId="34884" xr:uid="{00000000-0005-0000-0000-0000DF9C0000}"/>
    <cellStyle name="Normal 5 27 4" xfId="34885" xr:uid="{00000000-0005-0000-0000-0000E09C0000}"/>
    <cellStyle name="Normal 5 27 4 2" xfId="34886" xr:uid="{00000000-0005-0000-0000-0000E19C0000}"/>
    <cellStyle name="Normal 5 27 5" xfId="34887" xr:uid="{00000000-0005-0000-0000-0000E29C0000}"/>
    <cellStyle name="Normal 5 28" xfId="34888" xr:uid="{00000000-0005-0000-0000-0000E39C0000}"/>
    <cellStyle name="Normal 5 28 2" xfId="34889" xr:uid="{00000000-0005-0000-0000-0000E49C0000}"/>
    <cellStyle name="Normal 5 28 2 2" xfId="34890" xr:uid="{00000000-0005-0000-0000-0000E59C0000}"/>
    <cellStyle name="Normal 5 28 3" xfId="34891" xr:uid="{00000000-0005-0000-0000-0000E69C0000}"/>
    <cellStyle name="Normal 5 28 3 2" xfId="34892" xr:uid="{00000000-0005-0000-0000-0000E79C0000}"/>
    <cellStyle name="Normal 5 28 4" xfId="34893" xr:uid="{00000000-0005-0000-0000-0000E89C0000}"/>
    <cellStyle name="Normal 5 29" xfId="34894" xr:uid="{00000000-0005-0000-0000-0000E99C0000}"/>
    <cellStyle name="Normal 5 29 2" xfId="34895" xr:uid="{00000000-0005-0000-0000-0000EA9C0000}"/>
    <cellStyle name="Normal 5 29 2 2" xfId="34896" xr:uid="{00000000-0005-0000-0000-0000EB9C0000}"/>
    <cellStyle name="Normal 5 29 3" xfId="34897" xr:uid="{00000000-0005-0000-0000-0000EC9C0000}"/>
    <cellStyle name="Normal 5 29 3 2" xfId="34898" xr:uid="{00000000-0005-0000-0000-0000ED9C0000}"/>
    <cellStyle name="Normal 5 29 4" xfId="34899" xr:uid="{00000000-0005-0000-0000-0000EE9C0000}"/>
    <cellStyle name="Normal 5 3" xfId="2117" xr:uid="{00000000-0005-0000-0000-0000EF9C0000}"/>
    <cellStyle name="Normal 5 3 2" xfId="2118" xr:uid="{00000000-0005-0000-0000-0000F09C0000}"/>
    <cellStyle name="Normal 5 3 2 2" xfId="34900" xr:uid="{00000000-0005-0000-0000-0000F19C0000}"/>
    <cellStyle name="Normal 5 3 2 2 2" xfId="34901" xr:uid="{00000000-0005-0000-0000-0000F29C0000}"/>
    <cellStyle name="Normal 5 3 2 2 2 2" xfId="34902" xr:uid="{00000000-0005-0000-0000-0000F39C0000}"/>
    <cellStyle name="Normal 5 3 2 2 3" xfId="34903" xr:uid="{00000000-0005-0000-0000-0000F49C0000}"/>
    <cellStyle name="Normal 5 3 2 2 3 2" xfId="34904" xr:uid="{00000000-0005-0000-0000-0000F59C0000}"/>
    <cellStyle name="Normal 5 3 2 2 4" xfId="34905" xr:uid="{00000000-0005-0000-0000-0000F69C0000}"/>
    <cellStyle name="Normal 5 3 3" xfId="2119" xr:uid="{00000000-0005-0000-0000-0000F79C0000}"/>
    <cellStyle name="Normal 5 3 3 2" xfId="34906" xr:uid="{00000000-0005-0000-0000-0000F89C0000}"/>
    <cellStyle name="Normal 5 3 3 2 2" xfId="34907" xr:uid="{00000000-0005-0000-0000-0000F99C0000}"/>
    <cellStyle name="Normal 5 3 3 3" xfId="34908" xr:uid="{00000000-0005-0000-0000-0000FA9C0000}"/>
    <cellStyle name="Normal 5 3 3 3 2" xfId="34909" xr:uid="{00000000-0005-0000-0000-0000FB9C0000}"/>
    <cellStyle name="Normal 5 3 3 4" xfId="34910" xr:uid="{00000000-0005-0000-0000-0000FC9C0000}"/>
    <cellStyle name="Normal 5 3 4" xfId="2120" xr:uid="{00000000-0005-0000-0000-0000FD9C0000}"/>
    <cellStyle name="Normal 5 3 4 2" xfId="34911" xr:uid="{00000000-0005-0000-0000-0000FE9C0000}"/>
    <cellStyle name="Normal 5 3 4 2 2" xfId="34912" xr:uid="{00000000-0005-0000-0000-0000FF9C0000}"/>
    <cellStyle name="Normal 5 3 4 3" xfId="34913" xr:uid="{00000000-0005-0000-0000-0000009D0000}"/>
    <cellStyle name="Normal 5 3 4 3 2" xfId="34914" xr:uid="{00000000-0005-0000-0000-0000019D0000}"/>
    <cellStyle name="Normal 5 3 4 4" xfId="34915" xr:uid="{00000000-0005-0000-0000-0000029D0000}"/>
    <cellStyle name="Normal 5 3 5" xfId="43542" xr:uid="{00000000-0005-0000-0000-0000039D0000}"/>
    <cellStyle name="Normal 5 30" xfId="34916" xr:uid="{00000000-0005-0000-0000-0000049D0000}"/>
    <cellStyle name="Normal 5 30 2" xfId="34917" xr:uid="{00000000-0005-0000-0000-0000059D0000}"/>
    <cellStyle name="Normal 5 30 2 2" xfId="34918" xr:uid="{00000000-0005-0000-0000-0000069D0000}"/>
    <cellStyle name="Normal 5 30 3" xfId="34919" xr:uid="{00000000-0005-0000-0000-0000079D0000}"/>
    <cellStyle name="Normal 5 30 3 2" xfId="34920" xr:uid="{00000000-0005-0000-0000-0000089D0000}"/>
    <cellStyle name="Normal 5 30 4" xfId="34921" xr:uid="{00000000-0005-0000-0000-0000099D0000}"/>
    <cellStyle name="Normal 5 31" xfId="34922" xr:uid="{00000000-0005-0000-0000-00000A9D0000}"/>
    <cellStyle name="Normal 5 31 2" xfId="34923" xr:uid="{00000000-0005-0000-0000-00000B9D0000}"/>
    <cellStyle name="Normal 5 32" xfId="34924" xr:uid="{00000000-0005-0000-0000-00000C9D0000}"/>
    <cellStyle name="Normal 5 32 2" xfId="34925" xr:uid="{00000000-0005-0000-0000-00000D9D0000}"/>
    <cellStyle name="Normal 5 33" xfId="34926" xr:uid="{00000000-0005-0000-0000-00000E9D0000}"/>
    <cellStyle name="Normal 5 34" xfId="43522" xr:uid="{00000000-0005-0000-0000-00000F9D0000}"/>
    <cellStyle name="Normal 5 4" xfId="2121" xr:uid="{00000000-0005-0000-0000-0000109D0000}"/>
    <cellStyle name="Normal 5 4 2" xfId="2122" xr:uid="{00000000-0005-0000-0000-0000119D0000}"/>
    <cellStyle name="Normal 5 4 2 2" xfId="34927" xr:uid="{00000000-0005-0000-0000-0000129D0000}"/>
    <cellStyle name="Normal 5 4 2 2 2" xfId="34928" xr:uid="{00000000-0005-0000-0000-0000139D0000}"/>
    <cellStyle name="Normal 5 4 2 2 2 2" xfId="34929" xr:uid="{00000000-0005-0000-0000-0000149D0000}"/>
    <cellStyle name="Normal 5 4 2 2 3" xfId="34930" xr:uid="{00000000-0005-0000-0000-0000159D0000}"/>
    <cellStyle name="Normal 5 4 2 2 3 2" xfId="34931" xr:uid="{00000000-0005-0000-0000-0000169D0000}"/>
    <cellStyle name="Normal 5 4 2 2 4" xfId="34932" xr:uid="{00000000-0005-0000-0000-0000179D0000}"/>
    <cellStyle name="Normal 5 4 3" xfId="43543" xr:uid="{00000000-0005-0000-0000-0000189D0000}"/>
    <cellStyle name="Normal 5 5" xfId="2123" xr:uid="{00000000-0005-0000-0000-0000199D0000}"/>
    <cellStyle name="Normal 5 5 2" xfId="2124" xr:uid="{00000000-0005-0000-0000-00001A9D0000}"/>
    <cellStyle name="Normal 5 5 2 2" xfId="34933" xr:uid="{00000000-0005-0000-0000-00001B9D0000}"/>
    <cellStyle name="Normal 5 5 2 2 2" xfId="34934" xr:uid="{00000000-0005-0000-0000-00001C9D0000}"/>
    <cellStyle name="Normal 5 5 2 2 2 2" xfId="34935" xr:uid="{00000000-0005-0000-0000-00001D9D0000}"/>
    <cellStyle name="Normal 5 5 2 2 3" xfId="34936" xr:uid="{00000000-0005-0000-0000-00001E9D0000}"/>
    <cellStyle name="Normal 5 5 2 2 3 2" xfId="34937" xr:uid="{00000000-0005-0000-0000-00001F9D0000}"/>
    <cellStyle name="Normal 5 5 2 2 4" xfId="34938" xr:uid="{00000000-0005-0000-0000-0000209D0000}"/>
    <cellStyle name="Normal 5 5 3" xfId="43544" xr:uid="{00000000-0005-0000-0000-0000219D0000}"/>
    <cellStyle name="Normal 5 6" xfId="2125" xr:uid="{00000000-0005-0000-0000-0000229D0000}"/>
    <cellStyle name="Normal 5 6 2" xfId="34939" xr:uid="{00000000-0005-0000-0000-0000239D0000}"/>
    <cellStyle name="Normal 5 6 3" xfId="43545" xr:uid="{00000000-0005-0000-0000-0000249D0000}"/>
    <cellStyle name="Normal 5 7" xfId="2126" xr:uid="{00000000-0005-0000-0000-0000259D0000}"/>
    <cellStyle name="Normal 5 7 2" xfId="34940" xr:uid="{00000000-0005-0000-0000-0000269D0000}"/>
    <cellStyle name="Normal 5 7 3" xfId="43546" xr:uid="{00000000-0005-0000-0000-0000279D0000}"/>
    <cellStyle name="Normal 5 8" xfId="2127" xr:uid="{00000000-0005-0000-0000-0000289D0000}"/>
    <cellStyle name="Normal 5 8 2" xfId="34941" xr:uid="{00000000-0005-0000-0000-0000299D0000}"/>
    <cellStyle name="Normal 5 8 3" xfId="43547" xr:uid="{00000000-0005-0000-0000-00002A9D0000}"/>
    <cellStyle name="Normal 5 9" xfId="2128" xr:uid="{00000000-0005-0000-0000-00002B9D0000}"/>
    <cellStyle name="Normal 5 9 2" xfId="34942" xr:uid="{00000000-0005-0000-0000-00002C9D0000}"/>
    <cellStyle name="Normal 5 9 3" xfId="43548" xr:uid="{00000000-0005-0000-0000-00002D9D0000}"/>
    <cellStyle name="Normal 50" xfId="2129" xr:uid="{00000000-0005-0000-0000-00002E9D0000}"/>
    <cellStyle name="Normal 50 2" xfId="4181" xr:uid="{00000000-0005-0000-0000-00002F9D0000}"/>
    <cellStyle name="Normal 50 2 2" xfId="43550" xr:uid="{00000000-0005-0000-0000-0000309D0000}"/>
    <cellStyle name="Normal 50 3" xfId="4182" xr:uid="{00000000-0005-0000-0000-0000319D0000}"/>
    <cellStyle name="Normal 50 3 2" xfId="43551" xr:uid="{00000000-0005-0000-0000-0000329D0000}"/>
    <cellStyle name="Normal 50 4" xfId="4183" xr:uid="{00000000-0005-0000-0000-0000339D0000}"/>
    <cellStyle name="Normal 50 4 2" xfId="43552" xr:uid="{00000000-0005-0000-0000-0000349D0000}"/>
    <cellStyle name="Normal 50 5" xfId="4184" xr:uid="{00000000-0005-0000-0000-0000359D0000}"/>
    <cellStyle name="Normal 50 5 2" xfId="43553" xr:uid="{00000000-0005-0000-0000-0000369D0000}"/>
    <cellStyle name="Normal 50 6" xfId="4185" xr:uid="{00000000-0005-0000-0000-0000379D0000}"/>
    <cellStyle name="Normal 50 6 2" xfId="43554" xr:uid="{00000000-0005-0000-0000-0000389D0000}"/>
    <cellStyle name="Normal 50 7" xfId="43549" xr:uid="{00000000-0005-0000-0000-0000399D0000}"/>
    <cellStyle name="Normal 51" xfId="2130" xr:uid="{00000000-0005-0000-0000-00003A9D0000}"/>
    <cellStyle name="Normal 51 2" xfId="43555" xr:uid="{00000000-0005-0000-0000-00003B9D0000}"/>
    <cellStyle name="Normal 52" xfId="2131" xr:uid="{00000000-0005-0000-0000-00003C9D0000}"/>
    <cellStyle name="Normal 52 2" xfId="43556" xr:uid="{00000000-0005-0000-0000-00003D9D0000}"/>
    <cellStyle name="Normal 53" xfId="2132" xr:uid="{00000000-0005-0000-0000-00003E9D0000}"/>
    <cellStyle name="Normal 53 2" xfId="2133" xr:uid="{00000000-0005-0000-0000-00003F9D0000}"/>
    <cellStyle name="Normal 53 3" xfId="2134" xr:uid="{00000000-0005-0000-0000-0000409D0000}"/>
    <cellStyle name="Normal 53 4" xfId="43557" xr:uid="{00000000-0005-0000-0000-0000419D0000}"/>
    <cellStyle name="Normal 54" xfId="2135" xr:uid="{00000000-0005-0000-0000-0000429D0000}"/>
    <cellStyle name="Normal 54 2" xfId="43558" xr:uid="{00000000-0005-0000-0000-0000439D0000}"/>
    <cellStyle name="Normal 55" xfId="2136" xr:uid="{00000000-0005-0000-0000-0000449D0000}"/>
    <cellStyle name="Normal 55 2" xfId="43559" xr:uid="{00000000-0005-0000-0000-0000459D0000}"/>
    <cellStyle name="Normal 56" xfId="2137" xr:uid="{00000000-0005-0000-0000-0000469D0000}"/>
    <cellStyle name="Normal 56 2" xfId="43560" xr:uid="{00000000-0005-0000-0000-0000479D0000}"/>
    <cellStyle name="Normal 57" xfId="2138" xr:uid="{00000000-0005-0000-0000-0000489D0000}"/>
    <cellStyle name="Normal 57 2" xfId="43561" xr:uid="{00000000-0005-0000-0000-0000499D0000}"/>
    <cellStyle name="Normal 58" xfId="2139" xr:uid="{00000000-0005-0000-0000-00004A9D0000}"/>
    <cellStyle name="Normal 59" xfId="2140" xr:uid="{00000000-0005-0000-0000-00004B9D0000}"/>
    <cellStyle name="Normal 6" xfId="2141" xr:uid="{00000000-0005-0000-0000-00004C9D0000}"/>
    <cellStyle name="Normal 6 10" xfId="2142" xr:uid="{00000000-0005-0000-0000-00004D9D0000}"/>
    <cellStyle name="Normal 6 10 2" xfId="2143" xr:uid="{00000000-0005-0000-0000-00004E9D0000}"/>
    <cellStyle name="Normal 6 10 3" xfId="34943" xr:uid="{00000000-0005-0000-0000-00004F9D0000}"/>
    <cellStyle name="Normal 6 10 4" xfId="43563" xr:uid="{00000000-0005-0000-0000-0000509D0000}"/>
    <cellStyle name="Normal 6 11" xfId="2144" xr:uid="{00000000-0005-0000-0000-0000519D0000}"/>
    <cellStyle name="Normal 6 11 2" xfId="34944" xr:uid="{00000000-0005-0000-0000-0000529D0000}"/>
    <cellStyle name="Normal 6 11 3" xfId="43564" xr:uid="{00000000-0005-0000-0000-0000539D0000}"/>
    <cellStyle name="Normal 6 12" xfId="2145" xr:uid="{00000000-0005-0000-0000-0000549D0000}"/>
    <cellStyle name="Normal 6 12 2" xfId="34945" xr:uid="{00000000-0005-0000-0000-0000559D0000}"/>
    <cellStyle name="Normal 6 12 3" xfId="43565" xr:uid="{00000000-0005-0000-0000-0000569D0000}"/>
    <cellStyle name="Normal 6 13" xfId="2146" xr:uid="{00000000-0005-0000-0000-0000579D0000}"/>
    <cellStyle name="Normal 6 13 2" xfId="43566" xr:uid="{00000000-0005-0000-0000-0000589D0000}"/>
    <cellStyle name="Normal 6 14" xfId="2147" xr:uid="{00000000-0005-0000-0000-0000599D0000}"/>
    <cellStyle name="Normal 6 14 2" xfId="43567" xr:uid="{00000000-0005-0000-0000-00005A9D0000}"/>
    <cellStyle name="Normal 6 15" xfId="4186" xr:uid="{00000000-0005-0000-0000-00005B9D0000}"/>
    <cellStyle name="Normal 6 15 2" xfId="43568" xr:uid="{00000000-0005-0000-0000-00005C9D0000}"/>
    <cellStyle name="Normal 6 16" xfId="4187" xr:uid="{00000000-0005-0000-0000-00005D9D0000}"/>
    <cellStyle name="Normal 6 16 2" xfId="43569" xr:uid="{00000000-0005-0000-0000-00005E9D0000}"/>
    <cellStyle name="Normal 6 17" xfId="4188" xr:uid="{00000000-0005-0000-0000-00005F9D0000}"/>
    <cellStyle name="Normal 6 17 2" xfId="43570" xr:uid="{00000000-0005-0000-0000-0000609D0000}"/>
    <cellStyle name="Normal 6 18" xfId="4189" xr:uid="{00000000-0005-0000-0000-0000619D0000}"/>
    <cellStyle name="Normal 6 18 2" xfId="43571" xr:uid="{00000000-0005-0000-0000-0000629D0000}"/>
    <cellStyle name="Normal 6 19" xfId="34946" xr:uid="{00000000-0005-0000-0000-0000639D0000}"/>
    <cellStyle name="Normal 6 2" xfId="2148" xr:uid="{00000000-0005-0000-0000-0000649D0000}"/>
    <cellStyle name="Normal 6 2 2" xfId="2149" xr:uid="{00000000-0005-0000-0000-0000659D0000}"/>
    <cellStyle name="Normal 6 2 2 2" xfId="34947" xr:uid="{00000000-0005-0000-0000-0000669D0000}"/>
    <cellStyle name="Normal 6 2 2 3" xfId="43573" xr:uid="{00000000-0005-0000-0000-0000679D0000}"/>
    <cellStyle name="Normal 6 2 3" xfId="34948" xr:uid="{00000000-0005-0000-0000-0000689D0000}"/>
    <cellStyle name="Normal 6 2 4" xfId="43572" xr:uid="{00000000-0005-0000-0000-0000699D0000}"/>
    <cellStyle name="Normal 6 20" xfId="34949" xr:uid="{00000000-0005-0000-0000-00006A9D0000}"/>
    <cellStyle name="Normal 6 21" xfId="43562" xr:uid="{00000000-0005-0000-0000-00006B9D0000}"/>
    <cellStyle name="Normal 6 3" xfId="2150" xr:uid="{00000000-0005-0000-0000-00006C9D0000}"/>
    <cellStyle name="Normal 6 3 2" xfId="34950" xr:uid="{00000000-0005-0000-0000-00006D9D0000}"/>
    <cellStyle name="Normal 6 3 3" xfId="43574" xr:uid="{00000000-0005-0000-0000-00006E9D0000}"/>
    <cellStyle name="Normal 6 4" xfId="2151" xr:uid="{00000000-0005-0000-0000-00006F9D0000}"/>
    <cellStyle name="Normal 6 4 2" xfId="34951" xr:uid="{00000000-0005-0000-0000-0000709D0000}"/>
    <cellStyle name="Normal 6 4 3" xfId="43575" xr:uid="{00000000-0005-0000-0000-0000719D0000}"/>
    <cellStyle name="Normal 6 5" xfId="2152" xr:uid="{00000000-0005-0000-0000-0000729D0000}"/>
    <cellStyle name="Normal 6 5 2" xfId="34952" xr:uid="{00000000-0005-0000-0000-0000739D0000}"/>
    <cellStyle name="Normal 6 5 3" xfId="43576" xr:uid="{00000000-0005-0000-0000-0000749D0000}"/>
    <cellStyle name="Normal 6 6" xfId="2153" xr:uid="{00000000-0005-0000-0000-0000759D0000}"/>
    <cellStyle name="Normal 6 6 2" xfId="34953" xr:uid="{00000000-0005-0000-0000-0000769D0000}"/>
    <cellStyle name="Normal 6 6 3" xfId="43577" xr:uid="{00000000-0005-0000-0000-0000779D0000}"/>
    <cellStyle name="Normal 6 7" xfId="2154" xr:uid="{00000000-0005-0000-0000-0000789D0000}"/>
    <cellStyle name="Normal 6 7 2" xfId="34954" xr:uid="{00000000-0005-0000-0000-0000799D0000}"/>
    <cellStyle name="Normal 6 7 3" xfId="43578" xr:uid="{00000000-0005-0000-0000-00007A9D0000}"/>
    <cellStyle name="Normal 6 8" xfId="2155" xr:uid="{00000000-0005-0000-0000-00007B9D0000}"/>
    <cellStyle name="Normal 6 8 2" xfId="34955" xr:uid="{00000000-0005-0000-0000-00007C9D0000}"/>
    <cellStyle name="Normal 6 8 3" xfId="43579" xr:uid="{00000000-0005-0000-0000-00007D9D0000}"/>
    <cellStyle name="Normal 6 9" xfId="2156" xr:uid="{00000000-0005-0000-0000-00007E9D0000}"/>
    <cellStyle name="Normal 6 9 2" xfId="34956" xr:uid="{00000000-0005-0000-0000-00007F9D0000}"/>
    <cellStyle name="Normal 6 9 3" xfId="43580" xr:uid="{00000000-0005-0000-0000-0000809D0000}"/>
    <cellStyle name="Normal 60" xfId="2157" xr:uid="{00000000-0005-0000-0000-0000819D0000}"/>
    <cellStyle name="Normal 61" xfId="2158" xr:uid="{00000000-0005-0000-0000-0000829D0000}"/>
    <cellStyle name="Normal 62" xfId="2159" xr:uid="{00000000-0005-0000-0000-0000839D0000}"/>
    <cellStyle name="Normal 63" xfId="2160" xr:uid="{00000000-0005-0000-0000-0000849D0000}"/>
    <cellStyle name="Normal 64" xfId="2161" xr:uid="{00000000-0005-0000-0000-0000859D0000}"/>
    <cellStyle name="Normal 65" xfId="2162" xr:uid="{00000000-0005-0000-0000-0000869D0000}"/>
    <cellStyle name="Normal 66" xfId="2163" xr:uid="{00000000-0005-0000-0000-0000879D0000}"/>
    <cellStyle name="Normal 67" xfId="2164" xr:uid="{00000000-0005-0000-0000-0000889D0000}"/>
    <cellStyle name="Normal 68" xfId="2165" xr:uid="{00000000-0005-0000-0000-0000899D0000}"/>
    <cellStyle name="Normal 69" xfId="2166" xr:uid="{00000000-0005-0000-0000-00008A9D0000}"/>
    <cellStyle name="Normal 7" xfId="2167" xr:uid="{00000000-0005-0000-0000-00008B9D0000}"/>
    <cellStyle name="Normal 7 10" xfId="2168" xr:uid="{00000000-0005-0000-0000-00008C9D0000}"/>
    <cellStyle name="Normal 7 10 2" xfId="34957" xr:uid="{00000000-0005-0000-0000-00008D9D0000}"/>
    <cellStyle name="Normal 7 10 3" xfId="43582" xr:uid="{00000000-0005-0000-0000-00008E9D0000}"/>
    <cellStyle name="Normal 7 11" xfId="2169" xr:uid="{00000000-0005-0000-0000-00008F9D0000}"/>
    <cellStyle name="Normal 7 11 2" xfId="34958" xr:uid="{00000000-0005-0000-0000-0000909D0000}"/>
    <cellStyle name="Normal 7 11 3" xfId="43583" xr:uid="{00000000-0005-0000-0000-0000919D0000}"/>
    <cellStyle name="Normal 7 12" xfId="2170" xr:uid="{00000000-0005-0000-0000-0000929D0000}"/>
    <cellStyle name="Normal 7 12 2" xfId="34959" xr:uid="{00000000-0005-0000-0000-0000939D0000}"/>
    <cellStyle name="Normal 7 12 3" xfId="43584" xr:uid="{00000000-0005-0000-0000-0000949D0000}"/>
    <cellStyle name="Normal 7 13" xfId="2171" xr:uid="{00000000-0005-0000-0000-0000959D0000}"/>
    <cellStyle name="Normal 7 13 2" xfId="43585" xr:uid="{00000000-0005-0000-0000-0000969D0000}"/>
    <cellStyle name="Normal 7 14" xfId="4190" xr:uid="{00000000-0005-0000-0000-0000979D0000}"/>
    <cellStyle name="Normal 7 14 2" xfId="43586" xr:uid="{00000000-0005-0000-0000-0000989D0000}"/>
    <cellStyle name="Normal 7 15" xfId="4191" xr:uid="{00000000-0005-0000-0000-0000999D0000}"/>
    <cellStyle name="Normal 7 15 2" xfId="43587" xr:uid="{00000000-0005-0000-0000-00009A9D0000}"/>
    <cellStyle name="Normal 7 16" xfId="4192" xr:uid="{00000000-0005-0000-0000-00009B9D0000}"/>
    <cellStyle name="Normal 7 16 2" xfId="43588" xr:uid="{00000000-0005-0000-0000-00009C9D0000}"/>
    <cellStyle name="Normal 7 17" xfId="34960" xr:uid="{00000000-0005-0000-0000-00009D9D0000}"/>
    <cellStyle name="Normal 7 17 2" xfId="34961" xr:uid="{00000000-0005-0000-0000-00009E9D0000}"/>
    <cellStyle name="Normal 7 17 2 2" xfId="34962" xr:uid="{00000000-0005-0000-0000-00009F9D0000}"/>
    <cellStyle name="Normal 7 17 3" xfId="34963" xr:uid="{00000000-0005-0000-0000-0000A09D0000}"/>
    <cellStyle name="Normal 7 17 3 2" xfId="34964" xr:uid="{00000000-0005-0000-0000-0000A19D0000}"/>
    <cellStyle name="Normal 7 17 4" xfId="34965" xr:uid="{00000000-0005-0000-0000-0000A29D0000}"/>
    <cellStyle name="Normal 7 18" xfId="43581" xr:uid="{00000000-0005-0000-0000-0000A39D0000}"/>
    <cellStyle name="Normal 7 2" xfId="2172" xr:uid="{00000000-0005-0000-0000-0000A49D0000}"/>
    <cellStyle name="Normal 7 2 2" xfId="2173" xr:uid="{00000000-0005-0000-0000-0000A59D0000}"/>
    <cellStyle name="Normal 7 2 2 2" xfId="34966" xr:uid="{00000000-0005-0000-0000-0000A69D0000}"/>
    <cellStyle name="Normal 7 2 2 2 2" xfId="34967" xr:uid="{00000000-0005-0000-0000-0000A79D0000}"/>
    <cellStyle name="Normal 7 2 2 2 2 2" xfId="34968" xr:uid="{00000000-0005-0000-0000-0000A89D0000}"/>
    <cellStyle name="Normal 7 2 2 2 3" xfId="34969" xr:uid="{00000000-0005-0000-0000-0000A99D0000}"/>
    <cellStyle name="Normal 7 2 2 2 3 2" xfId="34970" xr:uid="{00000000-0005-0000-0000-0000AA9D0000}"/>
    <cellStyle name="Normal 7 2 2 2 4" xfId="34971" xr:uid="{00000000-0005-0000-0000-0000AB9D0000}"/>
    <cellStyle name="Normal 7 2 3" xfId="2174" xr:uid="{00000000-0005-0000-0000-0000AC9D0000}"/>
    <cellStyle name="Normal 7 2 3 2" xfId="34972" xr:uid="{00000000-0005-0000-0000-0000AD9D0000}"/>
    <cellStyle name="Normal 7 2 3 2 2" xfId="34973" xr:uid="{00000000-0005-0000-0000-0000AE9D0000}"/>
    <cellStyle name="Normal 7 2 3 3" xfId="34974" xr:uid="{00000000-0005-0000-0000-0000AF9D0000}"/>
    <cellStyle name="Normal 7 2 3 3 2" xfId="34975" xr:uid="{00000000-0005-0000-0000-0000B09D0000}"/>
    <cellStyle name="Normal 7 2 3 4" xfId="34976" xr:uid="{00000000-0005-0000-0000-0000B19D0000}"/>
    <cellStyle name="Normal 7 2 4" xfId="2175" xr:uid="{00000000-0005-0000-0000-0000B29D0000}"/>
    <cellStyle name="Normal 7 2 4 2" xfId="34977" xr:uid="{00000000-0005-0000-0000-0000B39D0000}"/>
    <cellStyle name="Normal 7 2 4 2 2" xfId="34978" xr:uid="{00000000-0005-0000-0000-0000B49D0000}"/>
    <cellStyle name="Normal 7 2 4 3" xfId="34979" xr:uid="{00000000-0005-0000-0000-0000B59D0000}"/>
    <cellStyle name="Normal 7 2 4 3 2" xfId="34980" xr:uid="{00000000-0005-0000-0000-0000B69D0000}"/>
    <cellStyle name="Normal 7 2 4 4" xfId="34981" xr:uid="{00000000-0005-0000-0000-0000B79D0000}"/>
    <cellStyle name="Normal 7 2 5" xfId="43589" xr:uid="{00000000-0005-0000-0000-0000B89D0000}"/>
    <cellStyle name="Normal 7 3" xfId="2176" xr:uid="{00000000-0005-0000-0000-0000B99D0000}"/>
    <cellStyle name="Normal 7 3 2" xfId="2177" xr:uid="{00000000-0005-0000-0000-0000BA9D0000}"/>
    <cellStyle name="Normal 7 3 2 2" xfId="34982" xr:uid="{00000000-0005-0000-0000-0000BB9D0000}"/>
    <cellStyle name="Normal 7 3 2 2 2" xfId="34983" xr:uid="{00000000-0005-0000-0000-0000BC9D0000}"/>
    <cellStyle name="Normal 7 3 2 2 2 2" xfId="34984" xr:uid="{00000000-0005-0000-0000-0000BD9D0000}"/>
    <cellStyle name="Normal 7 3 2 2 3" xfId="34985" xr:uid="{00000000-0005-0000-0000-0000BE9D0000}"/>
    <cellStyle name="Normal 7 3 2 2 3 2" xfId="34986" xr:uid="{00000000-0005-0000-0000-0000BF9D0000}"/>
    <cellStyle name="Normal 7 3 2 2 4" xfId="34987" xr:uid="{00000000-0005-0000-0000-0000C09D0000}"/>
    <cellStyle name="Normal 7 3 3" xfId="43590" xr:uid="{00000000-0005-0000-0000-0000C19D0000}"/>
    <cellStyle name="Normal 7 4" xfId="2178" xr:uid="{00000000-0005-0000-0000-0000C29D0000}"/>
    <cellStyle name="Normal 7 4 2" xfId="2179" xr:uid="{00000000-0005-0000-0000-0000C39D0000}"/>
    <cellStyle name="Normal 7 4 2 2" xfId="34988" xr:uid="{00000000-0005-0000-0000-0000C49D0000}"/>
    <cellStyle name="Normal 7 4 2 2 2" xfId="34989" xr:uid="{00000000-0005-0000-0000-0000C59D0000}"/>
    <cellStyle name="Normal 7 4 2 2 2 2" xfId="34990" xr:uid="{00000000-0005-0000-0000-0000C69D0000}"/>
    <cellStyle name="Normal 7 4 2 2 3" xfId="34991" xr:uid="{00000000-0005-0000-0000-0000C79D0000}"/>
    <cellStyle name="Normal 7 4 2 2 3 2" xfId="34992" xr:uid="{00000000-0005-0000-0000-0000C89D0000}"/>
    <cellStyle name="Normal 7 4 2 2 4" xfId="34993" xr:uid="{00000000-0005-0000-0000-0000C99D0000}"/>
    <cellStyle name="Normal 7 4 3" xfId="43591" xr:uid="{00000000-0005-0000-0000-0000CA9D0000}"/>
    <cellStyle name="Normal 7 5" xfId="2180" xr:uid="{00000000-0005-0000-0000-0000CB9D0000}"/>
    <cellStyle name="Normal 7 5 2" xfId="34994" xr:uid="{00000000-0005-0000-0000-0000CC9D0000}"/>
    <cellStyle name="Normal 7 5 3" xfId="43592" xr:uid="{00000000-0005-0000-0000-0000CD9D0000}"/>
    <cellStyle name="Normal 7 6" xfId="2181" xr:uid="{00000000-0005-0000-0000-0000CE9D0000}"/>
    <cellStyle name="Normal 7 6 2" xfId="34995" xr:uid="{00000000-0005-0000-0000-0000CF9D0000}"/>
    <cellStyle name="Normal 7 6 3" xfId="43593" xr:uid="{00000000-0005-0000-0000-0000D09D0000}"/>
    <cellStyle name="Normal 7 7" xfId="2182" xr:uid="{00000000-0005-0000-0000-0000D19D0000}"/>
    <cellStyle name="Normal 7 7 2" xfId="34996" xr:uid="{00000000-0005-0000-0000-0000D29D0000}"/>
    <cellStyle name="Normal 7 7 3" xfId="43594" xr:uid="{00000000-0005-0000-0000-0000D39D0000}"/>
    <cellStyle name="Normal 7 8" xfId="2183" xr:uid="{00000000-0005-0000-0000-0000D49D0000}"/>
    <cellStyle name="Normal 7 8 2" xfId="34997" xr:uid="{00000000-0005-0000-0000-0000D59D0000}"/>
    <cellStyle name="Normal 7 8 3" xfId="43595" xr:uid="{00000000-0005-0000-0000-0000D69D0000}"/>
    <cellStyle name="Normal 7 9" xfId="2184" xr:uid="{00000000-0005-0000-0000-0000D79D0000}"/>
    <cellStyle name="Normal 7 9 2" xfId="34998" xr:uid="{00000000-0005-0000-0000-0000D89D0000}"/>
    <cellStyle name="Normal 7 9 3" xfId="43596" xr:uid="{00000000-0005-0000-0000-0000D99D0000}"/>
    <cellStyle name="Normal 70" xfId="2185" xr:uid="{00000000-0005-0000-0000-0000DA9D0000}"/>
    <cellStyle name="Normal 71" xfId="2186" xr:uid="{00000000-0005-0000-0000-0000DB9D0000}"/>
    <cellStyle name="Normal 72" xfId="2187" xr:uid="{00000000-0005-0000-0000-0000DC9D0000}"/>
    <cellStyle name="Normal 73" xfId="2188" xr:uid="{00000000-0005-0000-0000-0000DD9D0000}"/>
    <cellStyle name="Normal 74" xfId="2189" xr:uid="{00000000-0005-0000-0000-0000DE9D0000}"/>
    <cellStyle name="Normal 75" xfId="2190" xr:uid="{00000000-0005-0000-0000-0000DF9D0000}"/>
    <cellStyle name="Normal 76" xfId="2191" xr:uid="{00000000-0005-0000-0000-0000E09D0000}"/>
    <cellStyle name="Normal 77" xfId="2192" xr:uid="{00000000-0005-0000-0000-0000E19D0000}"/>
    <cellStyle name="Normal 78" xfId="2193" xr:uid="{00000000-0005-0000-0000-0000E29D0000}"/>
    <cellStyle name="Normal 79" xfId="2194" xr:uid="{00000000-0005-0000-0000-0000E39D0000}"/>
    <cellStyle name="Normal 8" xfId="2195" xr:uid="{00000000-0005-0000-0000-0000E49D0000}"/>
    <cellStyle name="Normal 8 10" xfId="4193" xr:uid="{00000000-0005-0000-0000-0000E59D0000}"/>
    <cellStyle name="Normal 8 10 2" xfId="43598" xr:uid="{00000000-0005-0000-0000-0000E69D0000}"/>
    <cellStyle name="Normal 8 11" xfId="4194" xr:uid="{00000000-0005-0000-0000-0000E79D0000}"/>
    <cellStyle name="Normal 8 11 2" xfId="43599" xr:uid="{00000000-0005-0000-0000-0000E89D0000}"/>
    <cellStyle name="Normal 8 12" xfId="4195" xr:uid="{00000000-0005-0000-0000-0000E99D0000}"/>
    <cellStyle name="Normal 8 12 2" xfId="43600" xr:uid="{00000000-0005-0000-0000-0000EA9D0000}"/>
    <cellStyle name="Normal 8 13" xfId="34999" xr:uid="{00000000-0005-0000-0000-0000EB9D0000}"/>
    <cellStyle name="Normal 8 14" xfId="43597" xr:uid="{00000000-0005-0000-0000-0000EC9D0000}"/>
    <cellStyle name="Normal 8 2" xfId="2196" xr:uid="{00000000-0005-0000-0000-0000ED9D0000}"/>
    <cellStyle name="Normal 8 2 2" xfId="34" xr:uid="{00000000-0005-0000-0000-0000EE9D0000}"/>
    <cellStyle name="Normal 8 2 2 2" xfId="35000" xr:uid="{00000000-0005-0000-0000-0000EF9D0000}"/>
    <cellStyle name="Normal 8 2 3" xfId="43601" xr:uid="{00000000-0005-0000-0000-0000F09D0000}"/>
    <cellStyle name="Normal 8 3" xfId="2197" xr:uid="{00000000-0005-0000-0000-0000F19D0000}"/>
    <cellStyle name="Normal 8 3 2" xfId="2198" xr:uid="{00000000-0005-0000-0000-0000F29D0000}"/>
    <cellStyle name="Normal 8 3 2 2" xfId="35001" xr:uid="{00000000-0005-0000-0000-0000F39D0000}"/>
    <cellStyle name="Normal 8 3 3" xfId="43602" xr:uid="{00000000-0005-0000-0000-0000F49D0000}"/>
    <cellStyle name="Normal 8 4" xfId="2199" xr:uid="{00000000-0005-0000-0000-0000F59D0000}"/>
    <cellStyle name="Normal 8 4 2" xfId="35002" xr:uid="{00000000-0005-0000-0000-0000F69D0000}"/>
    <cellStyle name="Normal 8 4 3" xfId="43603" xr:uid="{00000000-0005-0000-0000-0000F79D0000}"/>
    <cellStyle name="Normal 8 5" xfId="2200" xr:uid="{00000000-0005-0000-0000-0000F89D0000}"/>
    <cellStyle name="Normal 8 5 2" xfId="35003" xr:uid="{00000000-0005-0000-0000-0000F99D0000}"/>
    <cellStyle name="Normal 8 5 3" xfId="43604" xr:uid="{00000000-0005-0000-0000-0000FA9D0000}"/>
    <cellStyle name="Normal 8 6" xfId="2201" xr:uid="{00000000-0005-0000-0000-0000FB9D0000}"/>
    <cellStyle name="Normal 8 6 2" xfId="35004" xr:uid="{00000000-0005-0000-0000-0000FC9D0000}"/>
    <cellStyle name="Normal 8 6 3" xfId="43605" xr:uid="{00000000-0005-0000-0000-0000FD9D0000}"/>
    <cellStyle name="Normal 8 7" xfId="2202" xr:uid="{00000000-0005-0000-0000-0000FE9D0000}"/>
    <cellStyle name="Normal 8 7 2" xfId="35005" xr:uid="{00000000-0005-0000-0000-0000FF9D0000}"/>
    <cellStyle name="Normal 8 7 3" xfId="43606" xr:uid="{00000000-0005-0000-0000-0000009E0000}"/>
    <cellStyle name="Normal 8 8" xfId="2203" xr:uid="{00000000-0005-0000-0000-0000019E0000}"/>
    <cellStyle name="Normal 8 8 2" xfId="35006" xr:uid="{00000000-0005-0000-0000-0000029E0000}"/>
    <cellStyle name="Normal 8 8 3" xfId="43607" xr:uid="{00000000-0005-0000-0000-0000039E0000}"/>
    <cellStyle name="Normal 8 9" xfId="2204" xr:uid="{00000000-0005-0000-0000-0000049E0000}"/>
    <cellStyle name="Normal 8 9 2" xfId="43608" xr:uid="{00000000-0005-0000-0000-0000059E0000}"/>
    <cellStyle name="Normal 80" xfId="2205" xr:uid="{00000000-0005-0000-0000-0000069E0000}"/>
    <cellStyle name="Normal 81" xfId="2206" xr:uid="{00000000-0005-0000-0000-0000079E0000}"/>
    <cellStyle name="Normal 82" xfId="2207" xr:uid="{00000000-0005-0000-0000-0000089E0000}"/>
    <cellStyle name="Normal 82 2" xfId="2208" xr:uid="{00000000-0005-0000-0000-0000099E0000}"/>
    <cellStyle name="Normal 82 3" xfId="2209" xr:uid="{00000000-0005-0000-0000-00000A9E0000}"/>
    <cellStyle name="Normal 83" xfId="2210" xr:uid="{00000000-0005-0000-0000-00000B9E0000}"/>
    <cellStyle name="Normal 84" xfId="2211" xr:uid="{00000000-0005-0000-0000-00000C9E0000}"/>
    <cellStyle name="Normal 85" xfId="2212" xr:uid="{00000000-0005-0000-0000-00000D9E0000}"/>
    <cellStyle name="Normal 86" xfId="2213" xr:uid="{00000000-0005-0000-0000-00000E9E0000}"/>
    <cellStyle name="Normal 87" xfId="2214" xr:uid="{00000000-0005-0000-0000-00000F9E0000}"/>
    <cellStyle name="Normal 87 2" xfId="2215" xr:uid="{00000000-0005-0000-0000-0000109E0000}"/>
    <cellStyle name="Normal 88" xfId="2216" xr:uid="{00000000-0005-0000-0000-0000119E0000}"/>
    <cellStyle name="Normal 88 2" xfId="2217" xr:uid="{00000000-0005-0000-0000-0000129E0000}"/>
    <cellStyle name="Normal 89" xfId="2218" xr:uid="{00000000-0005-0000-0000-0000139E0000}"/>
    <cellStyle name="Normal 89 2" xfId="2219" xr:uid="{00000000-0005-0000-0000-0000149E0000}"/>
    <cellStyle name="Normal 9" xfId="26" xr:uid="{00000000-0005-0000-0000-0000159E0000}"/>
    <cellStyle name="Normal 9 10" xfId="2220" xr:uid="{00000000-0005-0000-0000-0000169E0000}"/>
    <cellStyle name="Normal 9 10 2" xfId="35007" xr:uid="{00000000-0005-0000-0000-0000179E0000}"/>
    <cellStyle name="Normal 9 10 3" xfId="43610" xr:uid="{00000000-0005-0000-0000-0000189E0000}"/>
    <cellStyle name="Normal 9 11" xfId="2221" xr:uid="{00000000-0005-0000-0000-0000199E0000}"/>
    <cellStyle name="Normal 9 11 2" xfId="35008" xr:uid="{00000000-0005-0000-0000-00001A9E0000}"/>
    <cellStyle name="Normal 9 11 3" xfId="43611" xr:uid="{00000000-0005-0000-0000-00001B9E0000}"/>
    <cellStyle name="Normal 9 12" xfId="2222" xr:uid="{00000000-0005-0000-0000-00001C9E0000}"/>
    <cellStyle name="Normal 9 12 2" xfId="35009" xr:uid="{00000000-0005-0000-0000-00001D9E0000}"/>
    <cellStyle name="Normal 9 12 3" xfId="43612" xr:uid="{00000000-0005-0000-0000-00001E9E0000}"/>
    <cellStyle name="Normal 9 13" xfId="2223" xr:uid="{00000000-0005-0000-0000-00001F9E0000}"/>
    <cellStyle name="Normal 9 13 2" xfId="35010" xr:uid="{00000000-0005-0000-0000-0000209E0000}"/>
    <cellStyle name="Normal 9 13 3" xfId="43613" xr:uid="{00000000-0005-0000-0000-0000219E0000}"/>
    <cellStyle name="Normal 9 14" xfId="2224" xr:uid="{00000000-0005-0000-0000-0000229E0000}"/>
    <cellStyle name="Normal 9 14 2" xfId="35011" xr:uid="{00000000-0005-0000-0000-0000239E0000}"/>
    <cellStyle name="Normal 9 14 3" xfId="43614" xr:uid="{00000000-0005-0000-0000-0000249E0000}"/>
    <cellStyle name="Normal 9 15" xfId="2225" xr:uid="{00000000-0005-0000-0000-0000259E0000}"/>
    <cellStyle name="Normal 9 15 2" xfId="43615" xr:uid="{00000000-0005-0000-0000-0000269E0000}"/>
    <cellStyle name="Normal 9 16" xfId="4196" xr:uid="{00000000-0005-0000-0000-0000279E0000}"/>
    <cellStyle name="Normal 9 16 2" xfId="43616" xr:uid="{00000000-0005-0000-0000-0000289E0000}"/>
    <cellStyle name="Normal 9 17" xfId="35012" xr:uid="{00000000-0005-0000-0000-0000299E0000}"/>
    <cellStyle name="Normal 9 17 10" xfId="35013" xr:uid="{00000000-0005-0000-0000-00002A9E0000}"/>
    <cellStyle name="Normal 9 17 10 2" xfId="35014" xr:uid="{00000000-0005-0000-0000-00002B9E0000}"/>
    <cellStyle name="Normal 9 17 11" xfId="35015" xr:uid="{00000000-0005-0000-0000-00002C9E0000}"/>
    <cellStyle name="Normal 9 17 11 2" xfId="35016" xr:uid="{00000000-0005-0000-0000-00002D9E0000}"/>
    <cellStyle name="Normal 9 17 12" xfId="35017" xr:uid="{00000000-0005-0000-0000-00002E9E0000}"/>
    <cellStyle name="Normal 9 17 13" xfId="43617" xr:uid="{00000000-0005-0000-0000-00002F9E0000}"/>
    <cellStyle name="Normal 9 17 2" xfId="35018" xr:uid="{00000000-0005-0000-0000-0000309E0000}"/>
    <cellStyle name="Normal 9 17 2 10" xfId="35019" xr:uid="{00000000-0005-0000-0000-0000319E0000}"/>
    <cellStyle name="Normal 9 17 2 11" xfId="43618" xr:uid="{00000000-0005-0000-0000-0000329E0000}"/>
    <cellStyle name="Normal 9 17 2 2" xfId="35020" xr:uid="{00000000-0005-0000-0000-0000339E0000}"/>
    <cellStyle name="Normal 9 17 2 2 2" xfId="35021" xr:uid="{00000000-0005-0000-0000-0000349E0000}"/>
    <cellStyle name="Normal 9 17 2 2 2 2" xfId="35022" xr:uid="{00000000-0005-0000-0000-0000359E0000}"/>
    <cellStyle name="Normal 9 17 2 2 2 2 2" xfId="35023" xr:uid="{00000000-0005-0000-0000-0000369E0000}"/>
    <cellStyle name="Normal 9 17 2 2 2 2 2 2" xfId="35024" xr:uid="{00000000-0005-0000-0000-0000379E0000}"/>
    <cellStyle name="Normal 9 17 2 2 2 2 2 2 2" xfId="35025" xr:uid="{00000000-0005-0000-0000-0000389E0000}"/>
    <cellStyle name="Normal 9 17 2 2 2 2 2 3" xfId="35026" xr:uid="{00000000-0005-0000-0000-0000399E0000}"/>
    <cellStyle name="Normal 9 17 2 2 2 2 2 3 2" xfId="35027" xr:uid="{00000000-0005-0000-0000-00003A9E0000}"/>
    <cellStyle name="Normal 9 17 2 2 2 2 2 4" xfId="35028" xr:uid="{00000000-0005-0000-0000-00003B9E0000}"/>
    <cellStyle name="Normal 9 17 2 2 2 2 3" xfId="35029" xr:uid="{00000000-0005-0000-0000-00003C9E0000}"/>
    <cellStyle name="Normal 9 17 2 2 2 2 3 2" xfId="35030" xr:uid="{00000000-0005-0000-0000-00003D9E0000}"/>
    <cellStyle name="Normal 9 17 2 2 2 2 4" xfId="35031" xr:uid="{00000000-0005-0000-0000-00003E9E0000}"/>
    <cellStyle name="Normal 9 17 2 2 2 2 4 2" xfId="35032" xr:uid="{00000000-0005-0000-0000-00003F9E0000}"/>
    <cellStyle name="Normal 9 17 2 2 2 2 5" xfId="35033" xr:uid="{00000000-0005-0000-0000-0000409E0000}"/>
    <cellStyle name="Normal 9 17 2 2 2 3" xfId="35034" xr:uid="{00000000-0005-0000-0000-0000419E0000}"/>
    <cellStyle name="Normal 9 17 2 2 2 3 2" xfId="35035" xr:uid="{00000000-0005-0000-0000-0000429E0000}"/>
    <cellStyle name="Normal 9 17 2 2 2 3 2 2" xfId="35036" xr:uid="{00000000-0005-0000-0000-0000439E0000}"/>
    <cellStyle name="Normal 9 17 2 2 2 3 3" xfId="35037" xr:uid="{00000000-0005-0000-0000-0000449E0000}"/>
    <cellStyle name="Normal 9 17 2 2 2 3 3 2" xfId="35038" xr:uid="{00000000-0005-0000-0000-0000459E0000}"/>
    <cellStyle name="Normal 9 17 2 2 2 3 4" xfId="35039" xr:uid="{00000000-0005-0000-0000-0000469E0000}"/>
    <cellStyle name="Normal 9 17 2 2 2 4" xfId="35040" xr:uid="{00000000-0005-0000-0000-0000479E0000}"/>
    <cellStyle name="Normal 9 17 2 2 2 4 2" xfId="35041" xr:uid="{00000000-0005-0000-0000-0000489E0000}"/>
    <cellStyle name="Normal 9 17 2 2 2 5" xfId="35042" xr:uid="{00000000-0005-0000-0000-0000499E0000}"/>
    <cellStyle name="Normal 9 17 2 2 2 5 2" xfId="35043" xr:uid="{00000000-0005-0000-0000-00004A9E0000}"/>
    <cellStyle name="Normal 9 17 2 2 2 6" xfId="35044" xr:uid="{00000000-0005-0000-0000-00004B9E0000}"/>
    <cellStyle name="Normal 9 17 2 2 3" xfId="35045" xr:uid="{00000000-0005-0000-0000-00004C9E0000}"/>
    <cellStyle name="Normal 9 17 2 2 3 2" xfId="35046" xr:uid="{00000000-0005-0000-0000-00004D9E0000}"/>
    <cellStyle name="Normal 9 17 2 2 3 2 2" xfId="35047" xr:uid="{00000000-0005-0000-0000-00004E9E0000}"/>
    <cellStyle name="Normal 9 17 2 2 3 2 2 2" xfId="35048" xr:uid="{00000000-0005-0000-0000-00004F9E0000}"/>
    <cellStyle name="Normal 9 17 2 2 3 2 2 2 2" xfId="35049" xr:uid="{00000000-0005-0000-0000-0000509E0000}"/>
    <cellStyle name="Normal 9 17 2 2 3 2 2 3" xfId="35050" xr:uid="{00000000-0005-0000-0000-0000519E0000}"/>
    <cellStyle name="Normal 9 17 2 2 3 2 2 3 2" xfId="35051" xr:uid="{00000000-0005-0000-0000-0000529E0000}"/>
    <cellStyle name="Normal 9 17 2 2 3 2 2 4" xfId="35052" xr:uid="{00000000-0005-0000-0000-0000539E0000}"/>
    <cellStyle name="Normal 9 17 2 2 3 2 3" xfId="35053" xr:uid="{00000000-0005-0000-0000-0000549E0000}"/>
    <cellStyle name="Normal 9 17 2 2 3 2 3 2" xfId="35054" xr:uid="{00000000-0005-0000-0000-0000559E0000}"/>
    <cellStyle name="Normal 9 17 2 2 3 2 4" xfId="35055" xr:uid="{00000000-0005-0000-0000-0000569E0000}"/>
    <cellStyle name="Normal 9 17 2 2 3 2 4 2" xfId="35056" xr:uid="{00000000-0005-0000-0000-0000579E0000}"/>
    <cellStyle name="Normal 9 17 2 2 3 2 5" xfId="35057" xr:uid="{00000000-0005-0000-0000-0000589E0000}"/>
    <cellStyle name="Normal 9 17 2 2 3 3" xfId="35058" xr:uid="{00000000-0005-0000-0000-0000599E0000}"/>
    <cellStyle name="Normal 9 17 2 2 3 3 2" xfId="35059" xr:uid="{00000000-0005-0000-0000-00005A9E0000}"/>
    <cellStyle name="Normal 9 17 2 2 3 3 2 2" xfId="35060" xr:uid="{00000000-0005-0000-0000-00005B9E0000}"/>
    <cellStyle name="Normal 9 17 2 2 3 3 3" xfId="35061" xr:uid="{00000000-0005-0000-0000-00005C9E0000}"/>
    <cellStyle name="Normal 9 17 2 2 3 3 3 2" xfId="35062" xr:uid="{00000000-0005-0000-0000-00005D9E0000}"/>
    <cellStyle name="Normal 9 17 2 2 3 3 4" xfId="35063" xr:uid="{00000000-0005-0000-0000-00005E9E0000}"/>
    <cellStyle name="Normal 9 17 2 2 3 4" xfId="35064" xr:uid="{00000000-0005-0000-0000-00005F9E0000}"/>
    <cellStyle name="Normal 9 17 2 2 3 4 2" xfId="35065" xr:uid="{00000000-0005-0000-0000-0000609E0000}"/>
    <cellStyle name="Normal 9 17 2 2 3 5" xfId="35066" xr:uid="{00000000-0005-0000-0000-0000619E0000}"/>
    <cellStyle name="Normal 9 17 2 2 3 5 2" xfId="35067" xr:uid="{00000000-0005-0000-0000-0000629E0000}"/>
    <cellStyle name="Normal 9 17 2 2 3 6" xfId="35068" xr:uid="{00000000-0005-0000-0000-0000639E0000}"/>
    <cellStyle name="Normal 9 17 2 2 4" xfId="35069" xr:uid="{00000000-0005-0000-0000-0000649E0000}"/>
    <cellStyle name="Normal 9 17 2 2 4 2" xfId="35070" xr:uid="{00000000-0005-0000-0000-0000659E0000}"/>
    <cellStyle name="Normal 9 17 2 2 4 2 2" xfId="35071" xr:uid="{00000000-0005-0000-0000-0000669E0000}"/>
    <cellStyle name="Normal 9 17 2 2 4 2 2 2" xfId="35072" xr:uid="{00000000-0005-0000-0000-0000679E0000}"/>
    <cellStyle name="Normal 9 17 2 2 4 2 3" xfId="35073" xr:uid="{00000000-0005-0000-0000-0000689E0000}"/>
    <cellStyle name="Normal 9 17 2 2 4 2 3 2" xfId="35074" xr:uid="{00000000-0005-0000-0000-0000699E0000}"/>
    <cellStyle name="Normal 9 17 2 2 4 2 4" xfId="35075" xr:uid="{00000000-0005-0000-0000-00006A9E0000}"/>
    <cellStyle name="Normal 9 17 2 2 4 3" xfId="35076" xr:uid="{00000000-0005-0000-0000-00006B9E0000}"/>
    <cellStyle name="Normal 9 17 2 2 4 3 2" xfId="35077" xr:uid="{00000000-0005-0000-0000-00006C9E0000}"/>
    <cellStyle name="Normal 9 17 2 2 4 4" xfId="35078" xr:uid="{00000000-0005-0000-0000-00006D9E0000}"/>
    <cellStyle name="Normal 9 17 2 2 4 4 2" xfId="35079" xr:uid="{00000000-0005-0000-0000-00006E9E0000}"/>
    <cellStyle name="Normal 9 17 2 2 4 5" xfId="35080" xr:uid="{00000000-0005-0000-0000-00006F9E0000}"/>
    <cellStyle name="Normal 9 17 2 2 5" xfId="35081" xr:uid="{00000000-0005-0000-0000-0000709E0000}"/>
    <cellStyle name="Normal 9 17 2 2 5 2" xfId="35082" xr:uid="{00000000-0005-0000-0000-0000719E0000}"/>
    <cellStyle name="Normal 9 17 2 2 5 2 2" xfId="35083" xr:uid="{00000000-0005-0000-0000-0000729E0000}"/>
    <cellStyle name="Normal 9 17 2 2 5 3" xfId="35084" xr:uid="{00000000-0005-0000-0000-0000739E0000}"/>
    <cellStyle name="Normal 9 17 2 2 5 3 2" xfId="35085" xr:uid="{00000000-0005-0000-0000-0000749E0000}"/>
    <cellStyle name="Normal 9 17 2 2 5 4" xfId="35086" xr:uid="{00000000-0005-0000-0000-0000759E0000}"/>
    <cellStyle name="Normal 9 17 2 2 6" xfId="35087" xr:uid="{00000000-0005-0000-0000-0000769E0000}"/>
    <cellStyle name="Normal 9 17 2 2 6 2" xfId="35088" xr:uid="{00000000-0005-0000-0000-0000779E0000}"/>
    <cellStyle name="Normal 9 17 2 2 6 2 2" xfId="35089" xr:uid="{00000000-0005-0000-0000-0000789E0000}"/>
    <cellStyle name="Normal 9 17 2 2 6 3" xfId="35090" xr:uid="{00000000-0005-0000-0000-0000799E0000}"/>
    <cellStyle name="Normal 9 17 2 2 6 3 2" xfId="35091" xr:uid="{00000000-0005-0000-0000-00007A9E0000}"/>
    <cellStyle name="Normal 9 17 2 2 6 4" xfId="35092" xr:uid="{00000000-0005-0000-0000-00007B9E0000}"/>
    <cellStyle name="Normal 9 17 2 2 7" xfId="35093" xr:uid="{00000000-0005-0000-0000-00007C9E0000}"/>
    <cellStyle name="Normal 9 17 2 2 7 2" xfId="35094" xr:uid="{00000000-0005-0000-0000-00007D9E0000}"/>
    <cellStyle name="Normal 9 17 2 2 8" xfId="35095" xr:uid="{00000000-0005-0000-0000-00007E9E0000}"/>
    <cellStyle name="Normal 9 17 2 2 8 2" xfId="35096" xr:uid="{00000000-0005-0000-0000-00007F9E0000}"/>
    <cellStyle name="Normal 9 17 2 2 9" xfId="35097" xr:uid="{00000000-0005-0000-0000-0000809E0000}"/>
    <cellStyle name="Normal 9 17 2 3" xfId="35098" xr:uid="{00000000-0005-0000-0000-0000819E0000}"/>
    <cellStyle name="Normal 9 17 2 3 2" xfId="35099" xr:uid="{00000000-0005-0000-0000-0000829E0000}"/>
    <cellStyle name="Normal 9 17 2 3 2 2" xfId="35100" xr:uid="{00000000-0005-0000-0000-0000839E0000}"/>
    <cellStyle name="Normal 9 17 2 3 2 2 2" xfId="35101" xr:uid="{00000000-0005-0000-0000-0000849E0000}"/>
    <cellStyle name="Normal 9 17 2 3 2 2 2 2" xfId="35102" xr:uid="{00000000-0005-0000-0000-0000859E0000}"/>
    <cellStyle name="Normal 9 17 2 3 2 2 3" xfId="35103" xr:uid="{00000000-0005-0000-0000-0000869E0000}"/>
    <cellStyle name="Normal 9 17 2 3 2 2 3 2" xfId="35104" xr:uid="{00000000-0005-0000-0000-0000879E0000}"/>
    <cellStyle name="Normal 9 17 2 3 2 2 4" xfId="35105" xr:uid="{00000000-0005-0000-0000-0000889E0000}"/>
    <cellStyle name="Normal 9 17 2 3 2 3" xfId="35106" xr:uid="{00000000-0005-0000-0000-0000899E0000}"/>
    <cellStyle name="Normal 9 17 2 3 2 3 2" xfId="35107" xr:uid="{00000000-0005-0000-0000-00008A9E0000}"/>
    <cellStyle name="Normal 9 17 2 3 2 4" xfId="35108" xr:uid="{00000000-0005-0000-0000-00008B9E0000}"/>
    <cellStyle name="Normal 9 17 2 3 2 4 2" xfId="35109" xr:uid="{00000000-0005-0000-0000-00008C9E0000}"/>
    <cellStyle name="Normal 9 17 2 3 2 5" xfId="35110" xr:uid="{00000000-0005-0000-0000-00008D9E0000}"/>
    <cellStyle name="Normal 9 17 2 3 3" xfId="35111" xr:uid="{00000000-0005-0000-0000-00008E9E0000}"/>
    <cellStyle name="Normal 9 17 2 3 3 2" xfId="35112" xr:uid="{00000000-0005-0000-0000-00008F9E0000}"/>
    <cellStyle name="Normal 9 17 2 3 3 2 2" xfId="35113" xr:uid="{00000000-0005-0000-0000-0000909E0000}"/>
    <cellStyle name="Normal 9 17 2 3 3 3" xfId="35114" xr:uid="{00000000-0005-0000-0000-0000919E0000}"/>
    <cellStyle name="Normal 9 17 2 3 3 3 2" xfId="35115" xr:uid="{00000000-0005-0000-0000-0000929E0000}"/>
    <cellStyle name="Normal 9 17 2 3 3 4" xfId="35116" xr:uid="{00000000-0005-0000-0000-0000939E0000}"/>
    <cellStyle name="Normal 9 17 2 3 4" xfId="35117" xr:uid="{00000000-0005-0000-0000-0000949E0000}"/>
    <cellStyle name="Normal 9 17 2 3 4 2" xfId="35118" xr:uid="{00000000-0005-0000-0000-0000959E0000}"/>
    <cellStyle name="Normal 9 17 2 3 5" xfId="35119" xr:uid="{00000000-0005-0000-0000-0000969E0000}"/>
    <cellStyle name="Normal 9 17 2 3 5 2" xfId="35120" xr:uid="{00000000-0005-0000-0000-0000979E0000}"/>
    <cellStyle name="Normal 9 17 2 3 6" xfId="35121" xr:uid="{00000000-0005-0000-0000-0000989E0000}"/>
    <cellStyle name="Normal 9 17 2 4" xfId="35122" xr:uid="{00000000-0005-0000-0000-0000999E0000}"/>
    <cellStyle name="Normal 9 17 2 4 2" xfId="35123" xr:uid="{00000000-0005-0000-0000-00009A9E0000}"/>
    <cellStyle name="Normal 9 17 2 4 2 2" xfId="35124" xr:uid="{00000000-0005-0000-0000-00009B9E0000}"/>
    <cellStyle name="Normal 9 17 2 4 2 2 2" xfId="35125" xr:uid="{00000000-0005-0000-0000-00009C9E0000}"/>
    <cellStyle name="Normal 9 17 2 4 2 2 2 2" xfId="35126" xr:uid="{00000000-0005-0000-0000-00009D9E0000}"/>
    <cellStyle name="Normal 9 17 2 4 2 2 3" xfId="35127" xr:uid="{00000000-0005-0000-0000-00009E9E0000}"/>
    <cellStyle name="Normal 9 17 2 4 2 2 3 2" xfId="35128" xr:uid="{00000000-0005-0000-0000-00009F9E0000}"/>
    <cellStyle name="Normal 9 17 2 4 2 2 4" xfId="35129" xr:uid="{00000000-0005-0000-0000-0000A09E0000}"/>
    <cellStyle name="Normal 9 17 2 4 2 3" xfId="35130" xr:uid="{00000000-0005-0000-0000-0000A19E0000}"/>
    <cellStyle name="Normal 9 17 2 4 2 3 2" xfId="35131" xr:uid="{00000000-0005-0000-0000-0000A29E0000}"/>
    <cellStyle name="Normal 9 17 2 4 2 4" xfId="35132" xr:uid="{00000000-0005-0000-0000-0000A39E0000}"/>
    <cellStyle name="Normal 9 17 2 4 2 4 2" xfId="35133" xr:uid="{00000000-0005-0000-0000-0000A49E0000}"/>
    <cellStyle name="Normal 9 17 2 4 2 5" xfId="35134" xr:uid="{00000000-0005-0000-0000-0000A59E0000}"/>
    <cellStyle name="Normal 9 17 2 4 3" xfId="35135" xr:uid="{00000000-0005-0000-0000-0000A69E0000}"/>
    <cellStyle name="Normal 9 17 2 4 3 2" xfId="35136" xr:uid="{00000000-0005-0000-0000-0000A79E0000}"/>
    <cellStyle name="Normal 9 17 2 4 3 2 2" xfId="35137" xr:uid="{00000000-0005-0000-0000-0000A89E0000}"/>
    <cellStyle name="Normal 9 17 2 4 3 3" xfId="35138" xr:uid="{00000000-0005-0000-0000-0000A99E0000}"/>
    <cellStyle name="Normal 9 17 2 4 3 3 2" xfId="35139" xr:uid="{00000000-0005-0000-0000-0000AA9E0000}"/>
    <cellStyle name="Normal 9 17 2 4 3 4" xfId="35140" xr:uid="{00000000-0005-0000-0000-0000AB9E0000}"/>
    <cellStyle name="Normal 9 17 2 4 4" xfId="35141" xr:uid="{00000000-0005-0000-0000-0000AC9E0000}"/>
    <cellStyle name="Normal 9 17 2 4 4 2" xfId="35142" xr:uid="{00000000-0005-0000-0000-0000AD9E0000}"/>
    <cellStyle name="Normal 9 17 2 4 5" xfId="35143" xr:uid="{00000000-0005-0000-0000-0000AE9E0000}"/>
    <cellStyle name="Normal 9 17 2 4 5 2" xfId="35144" xr:uid="{00000000-0005-0000-0000-0000AF9E0000}"/>
    <cellStyle name="Normal 9 17 2 4 6" xfId="35145" xr:uid="{00000000-0005-0000-0000-0000B09E0000}"/>
    <cellStyle name="Normal 9 17 2 5" xfId="35146" xr:uid="{00000000-0005-0000-0000-0000B19E0000}"/>
    <cellStyle name="Normal 9 17 2 5 2" xfId="35147" xr:uid="{00000000-0005-0000-0000-0000B29E0000}"/>
    <cellStyle name="Normal 9 17 2 5 2 2" xfId="35148" xr:uid="{00000000-0005-0000-0000-0000B39E0000}"/>
    <cellStyle name="Normal 9 17 2 5 2 2 2" xfId="35149" xr:uid="{00000000-0005-0000-0000-0000B49E0000}"/>
    <cellStyle name="Normal 9 17 2 5 2 3" xfId="35150" xr:uid="{00000000-0005-0000-0000-0000B59E0000}"/>
    <cellStyle name="Normal 9 17 2 5 2 3 2" xfId="35151" xr:uid="{00000000-0005-0000-0000-0000B69E0000}"/>
    <cellStyle name="Normal 9 17 2 5 2 4" xfId="35152" xr:uid="{00000000-0005-0000-0000-0000B79E0000}"/>
    <cellStyle name="Normal 9 17 2 5 3" xfId="35153" xr:uid="{00000000-0005-0000-0000-0000B89E0000}"/>
    <cellStyle name="Normal 9 17 2 5 3 2" xfId="35154" xr:uid="{00000000-0005-0000-0000-0000B99E0000}"/>
    <cellStyle name="Normal 9 17 2 5 4" xfId="35155" xr:uid="{00000000-0005-0000-0000-0000BA9E0000}"/>
    <cellStyle name="Normal 9 17 2 5 4 2" xfId="35156" xr:uid="{00000000-0005-0000-0000-0000BB9E0000}"/>
    <cellStyle name="Normal 9 17 2 5 5" xfId="35157" xr:uid="{00000000-0005-0000-0000-0000BC9E0000}"/>
    <cellStyle name="Normal 9 17 2 6" xfId="35158" xr:uid="{00000000-0005-0000-0000-0000BD9E0000}"/>
    <cellStyle name="Normal 9 17 2 6 2" xfId="35159" xr:uid="{00000000-0005-0000-0000-0000BE9E0000}"/>
    <cellStyle name="Normal 9 17 2 6 2 2" xfId="35160" xr:uid="{00000000-0005-0000-0000-0000BF9E0000}"/>
    <cellStyle name="Normal 9 17 2 6 3" xfId="35161" xr:uid="{00000000-0005-0000-0000-0000C09E0000}"/>
    <cellStyle name="Normal 9 17 2 6 3 2" xfId="35162" xr:uid="{00000000-0005-0000-0000-0000C19E0000}"/>
    <cellStyle name="Normal 9 17 2 6 4" xfId="35163" xr:uid="{00000000-0005-0000-0000-0000C29E0000}"/>
    <cellStyle name="Normal 9 17 2 7" xfId="35164" xr:uid="{00000000-0005-0000-0000-0000C39E0000}"/>
    <cellStyle name="Normal 9 17 2 7 2" xfId="35165" xr:uid="{00000000-0005-0000-0000-0000C49E0000}"/>
    <cellStyle name="Normal 9 17 2 7 2 2" xfId="35166" xr:uid="{00000000-0005-0000-0000-0000C59E0000}"/>
    <cellStyle name="Normal 9 17 2 7 3" xfId="35167" xr:uid="{00000000-0005-0000-0000-0000C69E0000}"/>
    <cellStyle name="Normal 9 17 2 7 3 2" xfId="35168" xr:uid="{00000000-0005-0000-0000-0000C79E0000}"/>
    <cellStyle name="Normal 9 17 2 7 4" xfId="35169" xr:uid="{00000000-0005-0000-0000-0000C89E0000}"/>
    <cellStyle name="Normal 9 17 2 8" xfId="35170" xr:uid="{00000000-0005-0000-0000-0000C99E0000}"/>
    <cellStyle name="Normal 9 17 2 8 2" xfId="35171" xr:uid="{00000000-0005-0000-0000-0000CA9E0000}"/>
    <cellStyle name="Normal 9 17 2 9" xfId="35172" xr:uid="{00000000-0005-0000-0000-0000CB9E0000}"/>
    <cellStyle name="Normal 9 17 2 9 2" xfId="35173" xr:uid="{00000000-0005-0000-0000-0000CC9E0000}"/>
    <cellStyle name="Normal 9 17 3" xfId="35174" xr:uid="{00000000-0005-0000-0000-0000CD9E0000}"/>
    <cellStyle name="Normal 9 17 3 2" xfId="35175" xr:uid="{00000000-0005-0000-0000-0000CE9E0000}"/>
    <cellStyle name="Normal 9 17 3 2 2" xfId="35176" xr:uid="{00000000-0005-0000-0000-0000CF9E0000}"/>
    <cellStyle name="Normal 9 17 3 2 2 2" xfId="35177" xr:uid="{00000000-0005-0000-0000-0000D09E0000}"/>
    <cellStyle name="Normal 9 17 3 2 2 2 2" xfId="35178" xr:uid="{00000000-0005-0000-0000-0000D19E0000}"/>
    <cellStyle name="Normal 9 17 3 2 2 2 2 2" xfId="35179" xr:uid="{00000000-0005-0000-0000-0000D29E0000}"/>
    <cellStyle name="Normal 9 17 3 2 2 2 3" xfId="35180" xr:uid="{00000000-0005-0000-0000-0000D39E0000}"/>
    <cellStyle name="Normal 9 17 3 2 2 2 3 2" xfId="35181" xr:uid="{00000000-0005-0000-0000-0000D49E0000}"/>
    <cellStyle name="Normal 9 17 3 2 2 2 4" xfId="35182" xr:uid="{00000000-0005-0000-0000-0000D59E0000}"/>
    <cellStyle name="Normal 9 17 3 2 2 3" xfId="35183" xr:uid="{00000000-0005-0000-0000-0000D69E0000}"/>
    <cellStyle name="Normal 9 17 3 2 2 3 2" xfId="35184" xr:uid="{00000000-0005-0000-0000-0000D79E0000}"/>
    <cellStyle name="Normal 9 17 3 2 2 4" xfId="35185" xr:uid="{00000000-0005-0000-0000-0000D89E0000}"/>
    <cellStyle name="Normal 9 17 3 2 2 4 2" xfId="35186" xr:uid="{00000000-0005-0000-0000-0000D99E0000}"/>
    <cellStyle name="Normal 9 17 3 2 2 5" xfId="35187" xr:uid="{00000000-0005-0000-0000-0000DA9E0000}"/>
    <cellStyle name="Normal 9 17 3 2 3" xfId="35188" xr:uid="{00000000-0005-0000-0000-0000DB9E0000}"/>
    <cellStyle name="Normal 9 17 3 2 3 2" xfId="35189" xr:uid="{00000000-0005-0000-0000-0000DC9E0000}"/>
    <cellStyle name="Normal 9 17 3 2 3 2 2" xfId="35190" xr:uid="{00000000-0005-0000-0000-0000DD9E0000}"/>
    <cellStyle name="Normal 9 17 3 2 3 3" xfId="35191" xr:uid="{00000000-0005-0000-0000-0000DE9E0000}"/>
    <cellStyle name="Normal 9 17 3 2 3 3 2" xfId="35192" xr:uid="{00000000-0005-0000-0000-0000DF9E0000}"/>
    <cellStyle name="Normal 9 17 3 2 3 4" xfId="35193" xr:uid="{00000000-0005-0000-0000-0000E09E0000}"/>
    <cellStyle name="Normal 9 17 3 2 4" xfId="35194" xr:uid="{00000000-0005-0000-0000-0000E19E0000}"/>
    <cellStyle name="Normal 9 17 3 2 4 2" xfId="35195" xr:uid="{00000000-0005-0000-0000-0000E29E0000}"/>
    <cellStyle name="Normal 9 17 3 2 5" xfId="35196" xr:uid="{00000000-0005-0000-0000-0000E39E0000}"/>
    <cellStyle name="Normal 9 17 3 2 5 2" xfId="35197" xr:uid="{00000000-0005-0000-0000-0000E49E0000}"/>
    <cellStyle name="Normal 9 17 3 2 6" xfId="35198" xr:uid="{00000000-0005-0000-0000-0000E59E0000}"/>
    <cellStyle name="Normal 9 17 3 3" xfId="35199" xr:uid="{00000000-0005-0000-0000-0000E69E0000}"/>
    <cellStyle name="Normal 9 17 3 3 2" xfId="35200" xr:uid="{00000000-0005-0000-0000-0000E79E0000}"/>
    <cellStyle name="Normal 9 17 3 3 2 2" xfId="35201" xr:uid="{00000000-0005-0000-0000-0000E89E0000}"/>
    <cellStyle name="Normal 9 17 3 3 2 2 2" xfId="35202" xr:uid="{00000000-0005-0000-0000-0000E99E0000}"/>
    <cellStyle name="Normal 9 17 3 3 2 2 2 2" xfId="35203" xr:uid="{00000000-0005-0000-0000-0000EA9E0000}"/>
    <cellStyle name="Normal 9 17 3 3 2 2 3" xfId="35204" xr:uid="{00000000-0005-0000-0000-0000EB9E0000}"/>
    <cellStyle name="Normal 9 17 3 3 2 2 3 2" xfId="35205" xr:uid="{00000000-0005-0000-0000-0000EC9E0000}"/>
    <cellStyle name="Normal 9 17 3 3 2 2 4" xfId="35206" xr:uid="{00000000-0005-0000-0000-0000ED9E0000}"/>
    <cellStyle name="Normal 9 17 3 3 2 3" xfId="35207" xr:uid="{00000000-0005-0000-0000-0000EE9E0000}"/>
    <cellStyle name="Normal 9 17 3 3 2 3 2" xfId="35208" xr:uid="{00000000-0005-0000-0000-0000EF9E0000}"/>
    <cellStyle name="Normal 9 17 3 3 2 4" xfId="35209" xr:uid="{00000000-0005-0000-0000-0000F09E0000}"/>
    <cellStyle name="Normal 9 17 3 3 2 4 2" xfId="35210" xr:uid="{00000000-0005-0000-0000-0000F19E0000}"/>
    <cellStyle name="Normal 9 17 3 3 2 5" xfId="35211" xr:uid="{00000000-0005-0000-0000-0000F29E0000}"/>
    <cellStyle name="Normal 9 17 3 3 3" xfId="35212" xr:uid="{00000000-0005-0000-0000-0000F39E0000}"/>
    <cellStyle name="Normal 9 17 3 3 3 2" xfId="35213" xr:uid="{00000000-0005-0000-0000-0000F49E0000}"/>
    <cellStyle name="Normal 9 17 3 3 3 2 2" xfId="35214" xr:uid="{00000000-0005-0000-0000-0000F59E0000}"/>
    <cellStyle name="Normal 9 17 3 3 3 3" xfId="35215" xr:uid="{00000000-0005-0000-0000-0000F69E0000}"/>
    <cellStyle name="Normal 9 17 3 3 3 3 2" xfId="35216" xr:uid="{00000000-0005-0000-0000-0000F79E0000}"/>
    <cellStyle name="Normal 9 17 3 3 3 4" xfId="35217" xr:uid="{00000000-0005-0000-0000-0000F89E0000}"/>
    <cellStyle name="Normal 9 17 3 3 4" xfId="35218" xr:uid="{00000000-0005-0000-0000-0000F99E0000}"/>
    <cellStyle name="Normal 9 17 3 3 4 2" xfId="35219" xr:uid="{00000000-0005-0000-0000-0000FA9E0000}"/>
    <cellStyle name="Normal 9 17 3 3 5" xfId="35220" xr:uid="{00000000-0005-0000-0000-0000FB9E0000}"/>
    <cellStyle name="Normal 9 17 3 3 5 2" xfId="35221" xr:uid="{00000000-0005-0000-0000-0000FC9E0000}"/>
    <cellStyle name="Normal 9 17 3 3 6" xfId="35222" xr:uid="{00000000-0005-0000-0000-0000FD9E0000}"/>
    <cellStyle name="Normal 9 17 3 4" xfId="35223" xr:uid="{00000000-0005-0000-0000-0000FE9E0000}"/>
    <cellStyle name="Normal 9 17 3 4 2" xfId="35224" xr:uid="{00000000-0005-0000-0000-0000FF9E0000}"/>
    <cellStyle name="Normal 9 17 3 4 2 2" xfId="35225" xr:uid="{00000000-0005-0000-0000-0000009F0000}"/>
    <cellStyle name="Normal 9 17 3 4 2 2 2" xfId="35226" xr:uid="{00000000-0005-0000-0000-0000019F0000}"/>
    <cellStyle name="Normal 9 17 3 4 2 3" xfId="35227" xr:uid="{00000000-0005-0000-0000-0000029F0000}"/>
    <cellStyle name="Normal 9 17 3 4 2 3 2" xfId="35228" xr:uid="{00000000-0005-0000-0000-0000039F0000}"/>
    <cellStyle name="Normal 9 17 3 4 2 4" xfId="35229" xr:uid="{00000000-0005-0000-0000-0000049F0000}"/>
    <cellStyle name="Normal 9 17 3 4 3" xfId="35230" xr:uid="{00000000-0005-0000-0000-0000059F0000}"/>
    <cellStyle name="Normal 9 17 3 4 3 2" xfId="35231" xr:uid="{00000000-0005-0000-0000-0000069F0000}"/>
    <cellStyle name="Normal 9 17 3 4 4" xfId="35232" xr:uid="{00000000-0005-0000-0000-0000079F0000}"/>
    <cellStyle name="Normal 9 17 3 4 4 2" xfId="35233" xr:uid="{00000000-0005-0000-0000-0000089F0000}"/>
    <cellStyle name="Normal 9 17 3 4 5" xfId="35234" xr:uid="{00000000-0005-0000-0000-0000099F0000}"/>
    <cellStyle name="Normal 9 17 3 5" xfId="35235" xr:uid="{00000000-0005-0000-0000-00000A9F0000}"/>
    <cellStyle name="Normal 9 17 3 5 2" xfId="35236" xr:uid="{00000000-0005-0000-0000-00000B9F0000}"/>
    <cellStyle name="Normal 9 17 3 5 2 2" xfId="35237" xr:uid="{00000000-0005-0000-0000-00000C9F0000}"/>
    <cellStyle name="Normal 9 17 3 5 3" xfId="35238" xr:uid="{00000000-0005-0000-0000-00000D9F0000}"/>
    <cellStyle name="Normal 9 17 3 5 3 2" xfId="35239" xr:uid="{00000000-0005-0000-0000-00000E9F0000}"/>
    <cellStyle name="Normal 9 17 3 5 4" xfId="35240" xr:uid="{00000000-0005-0000-0000-00000F9F0000}"/>
    <cellStyle name="Normal 9 17 3 6" xfId="35241" xr:uid="{00000000-0005-0000-0000-0000109F0000}"/>
    <cellStyle name="Normal 9 17 3 6 2" xfId="35242" xr:uid="{00000000-0005-0000-0000-0000119F0000}"/>
    <cellStyle name="Normal 9 17 3 6 2 2" xfId="35243" xr:uid="{00000000-0005-0000-0000-0000129F0000}"/>
    <cellStyle name="Normal 9 17 3 6 3" xfId="35244" xr:uid="{00000000-0005-0000-0000-0000139F0000}"/>
    <cellStyle name="Normal 9 17 3 6 3 2" xfId="35245" xr:uid="{00000000-0005-0000-0000-0000149F0000}"/>
    <cellStyle name="Normal 9 17 3 6 4" xfId="35246" xr:uid="{00000000-0005-0000-0000-0000159F0000}"/>
    <cellStyle name="Normal 9 17 3 7" xfId="35247" xr:uid="{00000000-0005-0000-0000-0000169F0000}"/>
    <cellStyle name="Normal 9 17 3 7 2" xfId="35248" xr:uid="{00000000-0005-0000-0000-0000179F0000}"/>
    <cellStyle name="Normal 9 17 3 8" xfId="35249" xr:uid="{00000000-0005-0000-0000-0000189F0000}"/>
    <cellStyle name="Normal 9 17 3 8 2" xfId="35250" xr:uid="{00000000-0005-0000-0000-0000199F0000}"/>
    <cellStyle name="Normal 9 17 3 9" xfId="35251" xr:uid="{00000000-0005-0000-0000-00001A9F0000}"/>
    <cellStyle name="Normal 9 17 4" xfId="35252" xr:uid="{00000000-0005-0000-0000-00001B9F0000}"/>
    <cellStyle name="Normal 9 17 4 2" xfId="35253" xr:uid="{00000000-0005-0000-0000-00001C9F0000}"/>
    <cellStyle name="Normal 9 17 4 2 2" xfId="35254" xr:uid="{00000000-0005-0000-0000-00001D9F0000}"/>
    <cellStyle name="Normal 9 17 4 2 2 2" xfId="35255" xr:uid="{00000000-0005-0000-0000-00001E9F0000}"/>
    <cellStyle name="Normal 9 17 4 2 2 2 2" xfId="35256" xr:uid="{00000000-0005-0000-0000-00001F9F0000}"/>
    <cellStyle name="Normal 9 17 4 2 2 3" xfId="35257" xr:uid="{00000000-0005-0000-0000-0000209F0000}"/>
    <cellStyle name="Normal 9 17 4 2 2 3 2" xfId="35258" xr:uid="{00000000-0005-0000-0000-0000219F0000}"/>
    <cellStyle name="Normal 9 17 4 2 2 4" xfId="35259" xr:uid="{00000000-0005-0000-0000-0000229F0000}"/>
    <cellStyle name="Normal 9 17 4 2 3" xfId="35260" xr:uid="{00000000-0005-0000-0000-0000239F0000}"/>
    <cellStyle name="Normal 9 17 4 2 3 2" xfId="35261" xr:uid="{00000000-0005-0000-0000-0000249F0000}"/>
    <cellStyle name="Normal 9 17 4 2 4" xfId="35262" xr:uid="{00000000-0005-0000-0000-0000259F0000}"/>
    <cellStyle name="Normal 9 17 4 2 4 2" xfId="35263" xr:uid="{00000000-0005-0000-0000-0000269F0000}"/>
    <cellStyle name="Normal 9 17 4 2 5" xfId="35264" xr:uid="{00000000-0005-0000-0000-0000279F0000}"/>
    <cellStyle name="Normal 9 17 4 3" xfId="35265" xr:uid="{00000000-0005-0000-0000-0000289F0000}"/>
    <cellStyle name="Normal 9 17 4 3 2" xfId="35266" xr:uid="{00000000-0005-0000-0000-0000299F0000}"/>
    <cellStyle name="Normal 9 17 4 3 2 2" xfId="35267" xr:uid="{00000000-0005-0000-0000-00002A9F0000}"/>
    <cellStyle name="Normal 9 17 4 3 3" xfId="35268" xr:uid="{00000000-0005-0000-0000-00002B9F0000}"/>
    <cellStyle name="Normal 9 17 4 3 3 2" xfId="35269" xr:uid="{00000000-0005-0000-0000-00002C9F0000}"/>
    <cellStyle name="Normal 9 17 4 3 4" xfId="35270" xr:uid="{00000000-0005-0000-0000-00002D9F0000}"/>
    <cellStyle name="Normal 9 17 4 4" xfId="35271" xr:uid="{00000000-0005-0000-0000-00002E9F0000}"/>
    <cellStyle name="Normal 9 17 4 4 2" xfId="35272" xr:uid="{00000000-0005-0000-0000-00002F9F0000}"/>
    <cellStyle name="Normal 9 17 4 5" xfId="35273" xr:uid="{00000000-0005-0000-0000-0000309F0000}"/>
    <cellStyle name="Normal 9 17 4 5 2" xfId="35274" xr:uid="{00000000-0005-0000-0000-0000319F0000}"/>
    <cellStyle name="Normal 9 17 4 6" xfId="35275" xr:uid="{00000000-0005-0000-0000-0000329F0000}"/>
    <cellStyle name="Normal 9 17 5" xfId="35276" xr:uid="{00000000-0005-0000-0000-0000339F0000}"/>
    <cellStyle name="Normal 9 17 5 2" xfId="35277" xr:uid="{00000000-0005-0000-0000-0000349F0000}"/>
    <cellStyle name="Normal 9 17 5 2 2" xfId="35278" xr:uid="{00000000-0005-0000-0000-0000359F0000}"/>
    <cellStyle name="Normal 9 17 5 2 2 2" xfId="35279" xr:uid="{00000000-0005-0000-0000-0000369F0000}"/>
    <cellStyle name="Normal 9 17 5 2 2 2 2" xfId="35280" xr:uid="{00000000-0005-0000-0000-0000379F0000}"/>
    <cellStyle name="Normal 9 17 5 2 2 3" xfId="35281" xr:uid="{00000000-0005-0000-0000-0000389F0000}"/>
    <cellStyle name="Normal 9 17 5 2 2 3 2" xfId="35282" xr:uid="{00000000-0005-0000-0000-0000399F0000}"/>
    <cellStyle name="Normal 9 17 5 2 2 4" xfId="35283" xr:uid="{00000000-0005-0000-0000-00003A9F0000}"/>
    <cellStyle name="Normal 9 17 5 2 3" xfId="35284" xr:uid="{00000000-0005-0000-0000-00003B9F0000}"/>
    <cellStyle name="Normal 9 17 5 2 3 2" xfId="35285" xr:uid="{00000000-0005-0000-0000-00003C9F0000}"/>
    <cellStyle name="Normal 9 17 5 2 4" xfId="35286" xr:uid="{00000000-0005-0000-0000-00003D9F0000}"/>
    <cellStyle name="Normal 9 17 5 2 4 2" xfId="35287" xr:uid="{00000000-0005-0000-0000-00003E9F0000}"/>
    <cellStyle name="Normal 9 17 5 2 5" xfId="35288" xr:uid="{00000000-0005-0000-0000-00003F9F0000}"/>
    <cellStyle name="Normal 9 17 5 3" xfId="35289" xr:uid="{00000000-0005-0000-0000-0000409F0000}"/>
    <cellStyle name="Normal 9 17 5 3 2" xfId="35290" xr:uid="{00000000-0005-0000-0000-0000419F0000}"/>
    <cellStyle name="Normal 9 17 5 3 2 2" xfId="35291" xr:uid="{00000000-0005-0000-0000-0000429F0000}"/>
    <cellStyle name="Normal 9 17 5 3 3" xfId="35292" xr:uid="{00000000-0005-0000-0000-0000439F0000}"/>
    <cellStyle name="Normal 9 17 5 3 3 2" xfId="35293" xr:uid="{00000000-0005-0000-0000-0000449F0000}"/>
    <cellStyle name="Normal 9 17 5 3 4" xfId="35294" xr:uid="{00000000-0005-0000-0000-0000459F0000}"/>
    <cellStyle name="Normal 9 17 5 4" xfId="35295" xr:uid="{00000000-0005-0000-0000-0000469F0000}"/>
    <cellStyle name="Normal 9 17 5 4 2" xfId="35296" xr:uid="{00000000-0005-0000-0000-0000479F0000}"/>
    <cellStyle name="Normal 9 17 5 5" xfId="35297" xr:uid="{00000000-0005-0000-0000-0000489F0000}"/>
    <cellStyle name="Normal 9 17 5 5 2" xfId="35298" xr:uid="{00000000-0005-0000-0000-0000499F0000}"/>
    <cellStyle name="Normal 9 17 5 6" xfId="35299" xr:uid="{00000000-0005-0000-0000-00004A9F0000}"/>
    <cellStyle name="Normal 9 17 6" xfId="35300" xr:uid="{00000000-0005-0000-0000-00004B9F0000}"/>
    <cellStyle name="Normal 9 17 6 2" xfId="35301" xr:uid="{00000000-0005-0000-0000-00004C9F0000}"/>
    <cellStyle name="Normal 9 17 6 2 2" xfId="35302" xr:uid="{00000000-0005-0000-0000-00004D9F0000}"/>
    <cellStyle name="Normal 9 17 6 2 2 2" xfId="35303" xr:uid="{00000000-0005-0000-0000-00004E9F0000}"/>
    <cellStyle name="Normal 9 17 6 2 3" xfId="35304" xr:uid="{00000000-0005-0000-0000-00004F9F0000}"/>
    <cellStyle name="Normal 9 17 6 2 3 2" xfId="35305" xr:uid="{00000000-0005-0000-0000-0000509F0000}"/>
    <cellStyle name="Normal 9 17 6 2 4" xfId="35306" xr:uid="{00000000-0005-0000-0000-0000519F0000}"/>
    <cellStyle name="Normal 9 17 6 3" xfId="35307" xr:uid="{00000000-0005-0000-0000-0000529F0000}"/>
    <cellStyle name="Normal 9 17 6 3 2" xfId="35308" xr:uid="{00000000-0005-0000-0000-0000539F0000}"/>
    <cellStyle name="Normal 9 17 6 4" xfId="35309" xr:uid="{00000000-0005-0000-0000-0000549F0000}"/>
    <cellStyle name="Normal 9 17 6 4 2" xfId="35310" xr:uid="{00000000-0005-0000-0000-0000559F0000}"/>
    <cellStyle name="Normal 9 17 6 5" xfId="35311" xr:uid="{00000000-0005-0000-0000-0000569F0000}"/>
    <cellStyle name="Normal 9 17 7" xfId="35312" xr:uid="{00000000-0005-0000-0000-0000579F0000}"/>
    <cellStyle name="Normal 9 17 7 2" xfId="35313" xr:uid="{00000000-0005-0000-0000-0000589F0000}"/>
    <cellStyle name="Normal 9 17 7 2 2" xfId="35314" xr:uid="{00000000-0005-0000-0000-0000599F0000}"/>
    <cellStyle name="Normal 9 17 7 3" xfId="35315" xr:uid="{00000000-0005-0000-0000-00005A9F0000}"/>
    <cellStyle name="Normal 9 17 7 3 2" xfId="35316" xr:uid="{00000000-0005-0000-0000-00005B9F0000}"/>
    <cellStyle name="Normal 9 17 7 4" xfId="35317" xr:uid="{00000000-0005-0000-0000-00005C9F0000}"/>
    <cellStyle name="Normal 9 17 8" xfId="35318" xr:uid="{00000000-0005-0000-0000-00005D9F0000}"/>
    <cellStyle name="Normal 9 17 9" xfId="35319" xr:uid="{00000000-0005-0000-0000-00005E9F0000}"/>
    <cellStyle name="Normal 9 17 9 2" xfId="35320" xr:uid="{00000000-0005-0000-0000-00005F9F0000}"/>
    <cellStyle name="Normal 9 17 9 2 2" xfId="35321" xr:uid="{00000000-0005-0000-0000-0000609F0000}"/>
    <cellStyle name="Normal 9 17 9 3" xfId="35322" xr:uid="{00000000-0005-0000-0000-0000619F0000}"/>
    <cellStyle name="Normal 9 17 9 3 2" xfId="35323" xr:uid="{00000000-0005-0000-0000-0000629F0000}"/>
    <cellStyle name="Normal 9 17 9 4" xfId="35324" xr:uid="{00000000-0005-0000-0000-0000639F0000}"/>
    <cellStyle name="Normal 9 18" xfId="35325" xr:uid="{00000000-0005-0000-0000-0000649F0000}"/>
    <cellStyle name="Normal 9 18 10" xfId="35326" xr:uid="{00000000-0005-0000-0000-0000659F0000}"/>
    <cellStyle name="Normal 9 18 10 2" xfId="35327" xr:uid="{00000000-0005-0000-0000-0000669F0000}"/>
    <cellStyle name="Normal 9 18 11" xfId="35328" xr:uid="{00000000-0005-0000-0000-0000679F0000}"/>
    <cellStyle name="Normal 9 18 12" xfId="43619" xr:uid="{00000000-0005-0000-0000-0000689F0000}"/>
    <cellStyle name="Normal 9 18 2" xfId="35329" xr:uid="{00000000-0005-0000-0000-0000699F0000}"/>
    <cellStyle name="Normal 9 18 2 2" xfId="35330" xr:uid="{00000000-0005-0000-0000-00006A9F0000}"/>
    <cellStyle name="Normal 9 18 2 2 2" xfId="35331" xr:uid="{00000000-0005-0000-0000-00006B9F0000}"/>
    <cellStyle name="Normal 9 18 2 2 2 2" xfId="35332" xr:uid="{00000000-0005-0000-0000-00006C9F0000}"/>
    <cellStyle name="Normal 9 18 2 2 2 2 2" xfId="35333" xr:uid="{00000000-0005-0000-0000-00006D9F0000}"/>
    <cellStyle name="Normal 9 18 2 2 2 2 2 2" xfId="35334" xr:uid="{00000000-0005-0000-0000-00006E9F0000}"/>
    <cellStyle name="Normal 9 18 2 2 2 2 3" xfId="35335" xr:uid="{00000000-0005-0000-0000-00006F9F0000}"/>
    <cellStyle name="Normal 9 18 2 2 2 2 3 2" xfId="35336" xr:uid="{00000000-0005-0000-0000-0000709F0000}"/>
    <cellStyle name="Normal 9 18 2 2 2 2 4" xfId="35337" xr:uid="{00000000-0005-0000-0000-0000719F0000}"/>
    <cellStyle name="Normal 9 18 2 2 2 3" xfId="35338" xr:uid="{00000000-0005-0000-0000-0000729F0000}"/>
    <cellStyle name="Normal 9 18 2 2 2 3 2" xfId="35339" xr:uid="{00000000-0005-0000-0000-0000739F0000}"/>
    <cellStyle name="Normal 9 18 2 2 2 4" xfId="35340" xr:uid="{00000000-0005-0000-0000-0000749F0000}"/>
    <cellStyle name="Normal 9 18 2 2 2 4 2" xfId="35341" xr:uid="{00000000-0005-0000-0000-0000759F0000}"/>
    <cellStyle name="Normal 9 18 2 2 2 5" xfId="35342" xr:uid="{00000000-0005-0000-0000-0000769F0000}"/>
    <cellStyle name="Normal 9 18 2 2 3" xfId="35343" xr:uid="{00000000-0005-0000-0000-0000779F0000}"/>
    <cellStyle name="Normal 9 18 2 2 3 2" xfId="35344" xr:uid="{00000000-0005-0000-0000-0000789F0000}"/>
    <cellStyle name="Normal 9 18 2 2 3 2 2" xfId="35345" xr:uid="{00000000-0005-0000-0000-0000799F0000}"/>
    <cellStyle name="Normal 9 18 2 2 3 3" xfId="35346" xr:uid="{00000000-0005-0000-0000-00007A9F0000}"/>
    <cellStyle name="Normal 9 18 2 2 3 3 2" xfId="35347" xr:uid="{00000000-0005-0000-0000-00007B9F0000}"/>
    <cellStyle name="Normal 9 18 2 2 3 4" xfId="35348" xr:uid="{00000000-0005-0000-0000-00007C9F0000}"/>
    <cellStyle name="Normal 9 18 2 2 4" xfId="35349" xr:uid="{00000000-0005-0000-0000-00007D9F0000}"/>
    <cellStyle name="Normal 9 18 2 2 4 2" xfId="35350" xr:uid="{00000000-0005-0000-0000-00007E9F0000}"/>
    <cellStyle name="Normal 9 18 2 2 5" xfId="35351" xr:uid="{00000000-0005-0000-0000-00007F9F0000}"/>
    <cellStyle name="Normal 9 18 2 2 5 2" xfId="35352" xr:uid="{00000000-0005-0000-0000-0000809F0000}"/>
    <cellStyle name="Normal 9 18 2 2 6" xfId="35353" xr:uid="{00000000-0005-0000-0000-0000819F0000}"/>
    <cellStyle name="Normal 9 18 2 3" xfId="35354" xr:uid="{00000000-0005-0000-0000-0000829F0000}"/>
    <cellStyle name="Normal 9 18 2 3 2" xfId="35355" xr:uid="{00000000-0005-0000-0000-0000839F0000}"/>
    <cellStyle name="Normal 9 18 2 3 2 2" xfId="35356" xr:uid="{00000000-0005-0000-0000-0000849F0000}"/>
    <cellStyle name="Normal 9 18 2 3 2 2 2" xfId="35357" xr:uid="{00000000-0005-0000-0000-0000859F0000}"/>
    <cellStyle name="Normal 9 18 2 3 2 2 2 2" xfId="35358" xr:uid="{00000000-0005-0000-0000-0000869F0000}"/>
    <cellStyle name="Normal 9 18 2 3 2 2 3" xfId="35359" xr:uid="{00000000-0005-0000-0000-0000879F0000}"/>
    <cellStyle name="Normal 9 18 2 3 2 2 3 2" xfId="35360" xr:uid="{00000000-0005-0000-0000-0000889F0000}"/>
    <cellStyle name="Normal 9 18 2 3 2 2 4" xfId="35361" xr:uid="{00000000-0005-0000-0000-0000899F0000}"/>
    <cellStyle name="Normal 9 18 2 3 2 3" xfId="35362" xr:uid="{00000000-0005-0000-0000-00008A9F0000}"/>
    <cellStyle name="Normal 9 18 2 3 2 3 2" xfId="35363" xr:uid="{00000000-0005-0000-0000-00008B9F0000}"/>
    <cellStyle name="Normal 9 18 2 3 2 4" xfId="35364" xr:uid="{00000000-0005-0000-0000-00008C9F0000}"/>
    <cellStyle name="Normal 9 18 2 3 2 4 2" xfId="35365" xr:uid="{00000000-0005-0000-0000-00008D9F0000}"/>
    <cellStyle name="Normal 9 18 2 3 2 5" xfId="35366" xr:uid="{00000000-0005-0000-0000-00008E9F0000}"/>
    <cellStyle name="Normal 9 18 2 3 3" xfId="35367" xr:uid="{00000000-0005-0000-0000-00008F9F0000}"/>
    <cellStyle name="Normal 9 18 2 3 3 2" xfId="35368" xr:uid="{00000000-0005-0000-0000-0000909F0000}"/>
    <cellStyle name="Normal 9 18 2 3 3 2 2" xfId="35369" xr:uid="{00000000-0005-0000-0000-0000919F0000}"/>
    <cellStyle name="Normal 9 18 2 3 3 3" xfId="35370" xr:uid="{00000000-0005-0000-0000-0000929F0000}"/>
    <cellStyle name="Normal 9 18 2 3 3 3 2" xfId="35371" xr:uid="{00000000-0005-0000-0000-0000939F0000}"/>
    <cellStyle name="Normal 9 18 2 3 3 4" xfId="35372" xr:uid="{00000000-0005-0000-0000-0000949F0000}"/>
    <cellStyle name="Normal 9 18 2 3 4" xfId="35373" xr:uid="{00000000-0005-0000-0000-0000959F0000}"/>
    <cellStyle name="Normal 9 18 2 3 4 2" xfId="35374" xr:uid="{00000000-0005-0000-0000-0000969F0000}"/>
    <cellStyle name="Normal 9 18 2 3 5" xfId="35375" xr:uid="{00000000-0005-0000-0000-0000979F0000}"/>
    <cellStyle name="Normal 9 18 2 3 5 2" xfId="35376" xr:uid="{00000000-0005-0000-0000-0000989F0000}"/>
    <cellStyle name="Normal 9 18 2 3 6" xfId="35377" xr:uid="{00000000-0005-0000-0000-0000999F0000}"/>
    <cellStyle name="Normal 9 18 2 4" xfId="35378" xr:uid="{00000000-0005-0000-0000-00009A9F0000}"/>
    <cellStyle name="Normal 9 18 2 4 2" xfId="35379" xr:uid="{00000000-0005-0000-0000-00009B9F0000}"/>
    <cellStyle name="Normal 9 18 2 4 2 2" xfId="35380" xr:uid="{00000000-0005-0000-0000-00009C9F0000}"/>
    <cellStyle name="Normal 9 18 2 4 2 2 2" xfId="35381" xr:uid="{00000000-0005-0000-0000-00009D9F0000}"/>
    <cellStyle name="Normal 9 18 2 4 2 3" xfId="35382" xr:uid="{00000000-0005-0000-0000-00009E9F0000}"/>
    <cellStyle name="Normal 9 18 2 4 2 3 2" xfId="35383" xr:uid="{00000000-0005-0000-0000-00009F9F0000}"/>
    <cellStyle name="Normal 9 18 2 4 2 4" xfId="35384" xr:uid="{00000000-0005-0000-0000-0000A09F0000}"/>
    <cellStyle name="Normal 9 18 2 4 3" xfId="35385" xr:uid="{00000000-0005-0000-0000-0000A19F0000}"/>
    <cellStyle name="Normal 9 18 2 4 3 2" xfId="35386" xr:uid="{00000000-0005-0000-0000-0000A29F0000}"/>
    <cellStyle name="Normal 9 18 2 4 4" xfId="35387" xr:uid="{00000000-0005-0000-0000-0000A39F0000}"/>
    <cellStyle name="Normal 9 18 2 4 4 2" xfId="35388" xr:uid="{00000000-0005-0000-0000-0000A49F0000}"/>
    <cellStyle name="Normal 9 18 2 4 5" xfId="35389" xr:uid="{00000000-0005-0000-0000-0000A59F0000}"/>
    <cellStyle name="Normal 9 18 2 5" xfId="35390" xr:uid="{00000000-0005-0000-0000-0000A69F0000}"/>
    <cellStyle name="Normal 9 18 2 5 2" xfId="35391" xr:uid="{00000000-0005-0000-0000-0000A79F0000}"/>
    <cellStyle name="Normal 9 18 2 5 2 2" xfId="35392" xr:uid="{00000000-0005-0000-0000-0000A89F0000}"/>
    <cellStyle name="Normal 9 18 2 5 3" xfId="35393" xr:uid="{00000000-0005-0000-0000-0000A99F0000}"/>
    <cellStyle name="Normal 9 18 2 5 3 2" xfId="35394" xr:uid="{00000000-0005-0000-0000-0000AA9F0000}"/>
    <cellStyle name="Normal 9 18 2 5 4" xfId="35395" xr:uid="{00000000-0005-0000-0000-0000AB9F0000}"/>
    <cellStyle name="Normal 9 18 2 6" xfId="35396" xr:uid="{00000000-0005-0000-0000-0000AC9F0000}"/>
    <cellStyle name="Normal 9 18 2 6 2" xfId="35397" xr:uid="{00000000-0005-0000-0000-0000AD9F0000}"/>
    <cellStyle name="Normal 9 18 2 6 2 2" xfId="35398" xr:uid="{00000000-0005-0000-0000-0000AE9F0000}"/>
    <cellStyle name="Normal 9 18 2 6 3" xfId="35399" xr:uid="{00000000-0005-0000-0000-0000AF9F0000}"/>
    <cellStyle name="Normal 9 18 2 6 3 2" xfId="35400" xr:uid="{00000000-0005-0000-0000-0000B09F0000}"/>
    <cellStyle name="Normal 9 18 2 6 4" xfId="35401" xr:uid="{00000000-0005-0000-0000-0000B19F0000}"/>
    <cellStyle name="Normal 9 18 2 7" xfId="35402" xr:uid="{00000000-0005-0000-0000-0000B29F0000}"/>
    <cellStyle name="Normal 9 18 2 7 2" xfId="35403" xr:uid="{00000000-0005-0000-0000-0000B39F0000}"/>
    <cellStyle name="Normal 9 18 2 8" xfId="35404" xr:uid="{00000000-0005-0000-0000-0000B49F0000}"/>
    <cellStyle name="Normal 9 18 2 8 2" xfId="35405" xr:uid="{00000000-0005-0000-0000-0000B59F0000}"/>
    <cellStyle name="Normal 9 18 2 9" xfId="35406" xr:uid="{00000000-0005-0000-0000-0000B69F0000}"/>
    <cellStyle name="Normal 9 18 3" xfId="35407" xr:uid="{00000000-0005-0000-0000-0000B79F0000}"/>
    <cellStyle name="Normal 9 18 3 2" xfId="35408" xr:uid="{00000000-0005-0000-0000-0000B89F0000}"/>
    <cellStyle name="Normal 9 18 3 2 2" xfId="35409" xr:uid="{00000000-0005-0000-0000-0000B99F0000}"/>
    <cellStyle name="Normal 9 18 3 2 2 2" xfId="35410" xr:uid="{00000000-0005-0000-0000-0000BA9F0000}"/>
    <cellStyle name="Normal 9 18 3 2 2 2 2" xfId="35411" xr:uid="{00000000-0005-0000-0000-0000BB9F0000}"/>
    <cellStyle name="Normal 9 18 3 2 2 3" xfId="35412" xr:uid="{00000000-0005-0000-0000-0000BC9F0000}"/>
    <cellStyle name="Normal 9 18 3 2 2 3 2" xfId="35413" xr:uid="{00000000-0005-0000-0000-0000BD9F0000}"/>
    <cellStyle name="Normal 9 18 3 2 2 4" xfId="35414" xr:uid="{00000000-0005-0000-0000-0000BE9F0000}"/>
    <cellStyle name="Normal 9 18 3 2 3" xfId="35415" xr:uid="{00000000-0005-0000-0000-0000BF9F0000}"/>
    <cellStyle name="Normal 9 18 3 2 3 2" xfId="35416" xr:uid="{00000000-0005-0000-0000-0000C09F0000}"/>
    <cellStyle name="Normal 9 18 3 2 4" xfId="35417" xr:uid="{00000000-0005-0000-0000-0000C19F0000}"/>
    <cellStyle name="Normal 9 18 3 2 4 2" xfId="35418" xr:uid="{00000000-0005-0000-0000-0000C29F0000}"/>
    <cellStyle name="Normal 9 18 3 2 5" xfId="35419" xr:uid="{00000000-0005-0000-0000-0000C39F0000}"/>
    <cellStyle name="Normal 9 18 3 3" xfId="35420" xr:uid="{00000000-0005-0000-0000-0000C49F0000}"/>
    <cellStyle name="Normal 9 18 3 3 2" xfId="35421" xr:uid="{00000000-0005-0000-0000-0000C59F0000}"/>
    <cellStyle name="Normal 9 18 3 3 2 2" xfId="35422" xr:uid="{00000000-0005-0000-0000-0000C69F0000}"/>
    <cellStyle name="Normal 9 18 3 3 3" xfId="35423" xr:uid="{00000000-0005-0000-0000-0000C79F0000}"/>
    <cellStyle name="Normal 9 18 3 3 3 2" xfId="35424" xr:uid="{00000000-0005-0000-0000-0000C89F0000}"/>
    <cellStyle name="Normal 9 18 3 3 4" xfId="35425" xr:uid="{00000000-0005-0000-0000-0000C99F0000}"/>
    <cellStyle name="Normal 9 18 3 4" xfId="35426" xr:uid="{00000000-0005-0000-0000-0000CA9F0000}"/>
    <cellStyle name="Normal 9 18 3 4 2" xfId="35427" xr:uid="{00000000-0005-0000-0000-0000CB9F0000}"/>
    <cellStyle name="Normal 9 18 3 5" xfId="35428" xr:uid="{00000000-0005-0000-0000-0000CC9F0000}"/>
    <cellStyle name="Normal 9 18 3 5 2" xfId="35429" xr:uid="{00000000-0005-0000-0000-0000CD9F0000}"/>
    <cellStyle name="Normal 9 18 3 6" xfId="35430" xr:uid="{00000000-0005-0000-0000-0000CE9F0000}"/>
    <cellStyle name="Normal 9 18 4" xfId="35431" xr:uid="{00000000-0005-0000-0000-0000CF9F0000}"/>
    <cellStyle name="Normal 9 18 4 2" xfId="35432" xr:uid="{00000000-0005-0000-0000-0000D09F0000}"/>
    <cellStyle name="Normal 9 18 4 2 2" xfId="35433" xr:uid="{00000000-0005-0000-0000-0000D19F0000}"/>
    <cellStyle name="Normal 9 18 4 2 2 2" xfId="35434" xr:uid="{00000000-0005-0000-0000-0000D29F0000}"/>
    <cellStyle name="Normal 9 18 4 2 2 2 2" xfId="35435" xr:uid="{00000000-0005-0000-0000-0000D39F0000}"/>
    <cellStyle name="Normal 9 18 4 2 2 3" xfId="35436" xr:uid="{00000000-0005-0000-0000-0000D49F0000}"/>
    <cellStyle name="Normal 9 18 4 2 2 3 2" xfId="35437" xr:uid="{00000000-0005-0000-0000-0000D59F0000}"/>
    <cellStyle name="Normal 9 18 4 2 2 4" xfId="35438" xr:uid="{00000000-0005-0000-0000-0000D69F0000}"/>
    <cellStyle name="Normal 9 18 4 2 3" xfId="35439" xr:uid="{00000000-0005-0000-0000-0000D79F0000}"/>
    <cellStyle name="Normal 9 18 4 2 3 2" xfId="35440" xr:uid="{00000000-0005-0000-0000-0000D89F0000}"/>
    <cellStyle name="Normal 9 18 4 2 4" xfId="35441" xr:uid="{00000000-0005-0000-0000-0000D99F0000}"/>
    <cellStyle name="Normal 9 18 4 2 4 2" xfId="35442" xr:uid="{00000000-0005-0000-0000-0000DA9F0000}"/>
    <cellStyle name="Normal 9 18 4 2 5" xfId="35443" xr:uid="{00000000-0005-0000-0000-0000DB9F0000}"/>
    <cellStyle name="Normal 9 18 4 3" xfId="35444" xr:uid="{00000000-0005-0000-0000-0000DC9F0000}"/>
    <cellStyle name="Normal 9 18 4 3 2" xfId="35445" xr:uid="{00000000-0005-0000-0000-0000DD9F0000}"/>
    <cellStyle name="Normal 9 18 4 3 2 2" xfId="35446" xr:uid="{00000000-0005-0000-0000-0000DE9F0000}"/>
    <cellStyle name="Normal 9 18 4 3 3" xfId="35447" xr:uid="{00000000-0005-0000-0000-0000DF9F0000}"/>
    <cellStyle name="Normal 9 18 4 3 3 2" xfId="35448" xr:uid="{00000000-0005-0000-0000-0000E09F0000}"/>
    <cellStyle name="Normal 9 18 4 3 4" xfId="35449" xr:uid="{00000000-0005-0000-0000-0000E19F0000}"/>
    <cellStyle name="Normal 9 18 4 4" xfId="35450" xr:uid="{00000000-0005-0000-0000-0000E29F0000}"/>
    <cellStyle name="Normal 9 18 4 4 2" xfId="35451" xr:uid="{00000000-0005-0000-0000-0000E39F0000}"/>
    <cellStyle name="Normal 9 18 4 5" xfId="35452" xr:uid="{00000000-0005-0000-0000-0000E49F0000}"/>
    <cellStyle name="Normal 9 18 4 5 2" xfId="35453" xr:uid="{00000000-0005-0000-0000-0000E59F0000}"/>
    <cellStyle name="Normal 9 18 4 6" xfId="35454" xr:uid="{00000000-0005-0000-0000-0000E69F0000}"/>
    <cellStyle name="Normal 9 18 5" xfId="35455" xr:uid="{00000000-0005-0000-0000-0000E79F0000}"/>
    <cellStyle name="Normal 9 18 5 2" xfId="35456" xr:uid="{00000000-0005-0000-0000-0000E89F0000}"/>
    <cellStyle name="Normal 9 18 5 2 2" xfId="35457" xr:uid="{00000000-0005-0000-0000-0000E99F0000}"/>
    <cellStyle name="Normal 9 18 5 2 2 2" xfId="35458" xr:uid="{00000000-0005-0000-0000-0000EA9F0000}"/>
    <cellStyle name="Normal 9 18 5 2 3" xfId="35459" xr:uid="{00000000-0005-0000-0000-0000EB9F0000}"/>
    <cellStyle name="Normal 9 18 5 2 3 2" xfId="35460" xr:uid="{00000000-0005-0000-0000-0000EC9F0000}"/>
    <cellStyle name="Normal 9 18 5 2 4" xfId="35461" xr:uid="{00000000-0005-0000-0000-0000ED9F0000}"/>
    <cellStyle name="Normal 9 18 5 3" xfId="35462" xr:uid="{00000000-0005-0000-0000-0000EE9F0000}"/>
    <cellStyle name="Normal 9 18 5 3 2" xfId="35463" xr:uid="{00000000-0005-0000-0000-0000EF9F0000}"/>
    <cellStyle name="Normal 9 18 5 4" xfId="35464" xr:uid="{00000000-0005-0000-0000-0000F09F0000}"/>
    <cellStyle name="Normal 9 18 5 4 2" xfId="35465" xr:uid="{00000000-0005-0000-0000-0000F19F0000}"/>
    <cellStyle name="Normal 9 18 5 5" xfId="35466" xr:uid="{00000000-0005-0000-0000-0000F29F0000}"/>
    <cellStyle name="Normal 9 18 6" xfId="35467" xr:uid="{00000000-0005-0000-0000-0000F39F0000}"/>
    <cellStyle name="Normal 9 18 6 2" xfId="35468" xr:uid="{00000000-0005-0000-0000-0000F49F0000}"/>
    <cellStyle name="Normal 9 18 6 2 2" xfId="35469" xr:uid="{00000000-0005-0000-0000-0000F59F0000}"/>
    <cellStyle name="Normal 9 18 6 3" xfId="35470" xr:uid="{00000000-0005-0000-0000-0000F69F0000}"/>
    <cellStyle name="Normal 9 18 6 3 2" xfId="35471" xr:uid="{00000000-0005-0000-0000-0000F79F0000}"/>
    <cellStyle name="Normal 9 18 6 4" xfId="35472" xr:uid="{00000000-0005-0000-0000-0000F89F0000}"/>
    <cellStyle name="Normal 9 18 7" xfId="35473" xr:uid="{00000000-0005-0000-0000-0000F99F0000}"/>
    <cellStyle name="Normal 9 18 8" xfId="35474" xr:uid="{00000000-0005-0000-0000-0000FA9F0000}"/>
    <cellStyle name="Normal 9 18 8 2" xfId="35475" xr:uid="{00000000-0005-0000-0000-0000FB9F0000}"/>
    <cellStyle name="Normal 9 18 8 2 2" xfId="35476" xr:uid="{00000000-0005-0000-0000-0000FC9F0000}"/>
    <cellStyle name="Normal 9 18 8 3" xfId="35477" xr:uid="{00000000-0005-0000-0000-0000FD9F0000}"/>
    <cellStyle name="Normal 9 18 8 3 2" xfId="35478" xr:uid="{00000000-0005-0000-0000-0000FE9F0000}"/>
    <cellStyle name="Normal 9 18 8 4" xfId="35479" xr:uid="{00000000-0005-0000-0000-0000FF9F0000}"/>
    <cellStyle name="Normal 9 18 9" xfId="35480" xr:uid="{00000000-0005-0000-0000-000000A00000}"/>
    <cellStyle name="Normal 9 18 9 2" xfId="35481" xr:uid="{00000000-0005-0000-0000-000001A00000}"/>
    <cellStyle name="Normal 9 19" xfId="35482" xr:uid="{00000000-0005-0000-0000-000002A00000}"/>
    <cellStyle name="Normal 9 19 2" xfId="43620" xr:uid="{00000000-0005-0000-0000-000003A00000}"/>
    <cellStyle name="Normal 9 2" xfId="2226" xr:uid="{00000000-0005-0000-0000-000004A00000}"/>
    <cellStyle name="Normal 9 2 10" xfId="35483" xr:uid="{00000000-0005-0000-0000-000005A00000}"/>
    <cellStyle name="Normal 9 2 10 2" xfId="35484" xr:uid="{00000000-0005-0000-0000-000006A00000}"/>
    <cellStyle name="Normal 9 2 10 2 2" xfId="35485" xr:uid="{00000000-0005-0000-0000-000007A00000}"/>
    <cellStyle name="Normal 9 2 10 3" xfId="35486" xr:uid="{00000000-0005-0000-0000-000008A00000}"/>
    <cellStyle name="Normal 9 2 10 3 2" xfId="35487" xr:uid="{00000000-0005-0000-0000-000009A00000}"/>
    <cellStyle name="Normal 9 2 10 4" xfId="35488" xr:uid="{00000000-0005-0000-0000-00000AA00000}"/>
    <cellStyle name="Normal 9 2 11" xfId="35489" xr:uid="{00000000-0005-0000-0000-00000BA00000}"/>
    <cellStyle name="Normal 9 2 11 2" xfId="35490" xr:uid="{00000000-0005-0000-0000-00000CA00000}"/>
    <cellStyle name="Normal 9 2 12" xfId="35491" xr:uid="{00000000-0005-0000-0000-00000DA00000}"/>
    <cellStyle name="Normal 9 2 12 2" xfId="35492" xr:uid="{00000000-0005-0000-0000-00000EA00000}"/>
    <cellStyle name="Normal 9 2 13" xfId="35493" xr:uid="{00000000-0005-0000-0000-00000FA00000}"/>
    <cellStyle name="Normal 9 2 14" xfId="43621" xr:uid="{00000000-0005-0000-0000-000010A00000}"/>
    <cellStyle name="Normal 9 2 2" xfId="35494" xr:uid="{00000000-0005-0000-0000-000011A00000}"/>
    <cellStyle name="Normal 9 2 2 2" xfId="43622" xr:uid="{00000000-0005-0000-0000-000012A00000}"/>
    <cellStyle name="Normal 9 2 3" xfId="35495" xr:uid="{00000000-0005-0000-0000-000013A00000}"/>
    <cellStyle name="Normal 9 2 3 10" xfId="35496" xr:uid="{00000000-0005-0000-0000-000014A00000}"/>
    <cellStyle name="Normal 9 2 3 10 2" xfId="35497" xr:uid="{00000000-0005-0000-0000-000015A00000}"/>
    <cellStyle name="Normal 9 2 3 11" xfId="35498" xr:uid="{00000000-0005-0000-0000-000016A00000}"/>
    <cellStyle name="Normal 9 2 3 12" xfId="43623" xr:uid="{00000000-0005-0000-0000-000017A00000}"/>
    <cellStyle name="Normal 9 2 3 2" xfId="35499" xr:uid="{00000000-0005-0000-0000-000018A00000}"/>
    <cellStyle name="Normal 9 2 3 2 10" xfId="35500" xr:uid="{00000000-0005-0000-0000-000019A00000}"/>
    <cellStyle name="Normal 9 2 3 2 11" xfId="43624" xr:uid="{00000000-0005-0000-0000-00001AA00000}"/>
    <cellStyle name="Normal 9 2 3 2 2" xfId="35501" xr:uid="{00000000-0005-0000-0000-00001BA00000}"/>
    <cellStyle name="Normal 9 2 3 2 2 2" xfId="35502" xr:uid="{00000000-0005-0000-0000-00001CA00000}"/>
    <cellStyle name="Normal 9 2 3 2 2 2 2" xfId="35503" xr:uid="{00000000-0005-0000-0000-00001DA00000}"/>
    <cellStyle name="Normal 9 2 3 2 2 2 2 2" xfId="35504" xr:uid="{00000000-0005-0000-0000-00001EA00000}"/>
    <cellStyle name="Normal 9 2 3 2 2 2 2 2 2" xfId="35505" xr:uid="{00000000-0005-0000-0000-00001FA00000}"/>
    <cellStyle name="Normal 9 2 3 2 2 2 2 2 2 2" xfId="35506" xr:uid="{00000000-0005-0000-0000-000020A00000}"/>
    <cellStyle name="Normal 9 2 3 2 2 2 2 2 3" xfId="35507" xr:uid="{00000000-0005-0000-0000-000021A00000}"/>
    <cellStyle name="Normal 9 2 3 2 2 2 2 2 3 2" xfId="35508" xr:uid="{00000000-0005-0000-0000-000022A00000}"/>
    <cellStyle name="Normal 9 2 3 2 2 2 2 2 4" xfId="35509" xr:uid="{00000000-0005-0000-0000-000023A00000}"/>
    <cellStyle name="Normal 9 2 3 2 2 2 2 3" xfId="35510" xr:uid="{00000000-0005-0000-0000-000024A00000}"/>
    <cellStyle name="Normal 9 2 3 2 2 2 2 3 2" xfId="35511" xr:uid="{00000000-0005-0000-0000-000025A00000}"/>
    <cellStyle name="Normal 9 2 3 2 2 2 2 4" xfId="35512" xr:uid="{00000000-0005-0000-0000-000026A00000}"/>
    <cellStyle name="Normal 9 2 3 2 2 2 2 4 2" xfId="35513" xr:uid="{00000000-0005-0000-0000-000027A00000}"/>
    <cellStyle name="Normal 9 2 3 2 2 2 2 5" xfId="35514" xr:uid="{00000000-0005-0000-0000-000028A00000}"/>
    <cellStyle name="Normal 9 2 3 2 2 2 3" xfId="35515" xr:uid="{00000000-0005-0000-0000-000029A00000}"/>
    <cellStyle name="Normal 9 2 3 2 2 2 3 2" xfId="35516" xr:uid="{00000000-0005-0000-0000-00002AA00000}"/>
    <cellStyle name="Normal 9 2 3 2 2 2 3 2 2" xfId="35517" xr:uid="{00000000-0005-0000-0000-00002BA00000}"/>
    <cellStyle name="Normal 9 2 3 2 2 2 3 3" xfId="35518" xr:uid="{00000000-0005-0000-0000-00002CA00000}"/>
    <cellStyle name="Normal 9 2 3 2 2 2 3 3 2" xfId="35519" xr:uid="{00000000-0005-0000-0000-00002DA00000}"/>
    <cellStyle name="Normal 9 2 3 2 2 2 3 4" xfId="35520" xr:uid="{00000000-0005-0000-0000-00002EA00000}"/>
    <cellStyle name="Normal 9 2 3 2 2 2 4" xfId="35521" xr:uid="{00000000-0005-0000-0000-00002FA00000}"/>
    <cellStyle name="Normal 9 2 3 2 2 2 4 2" xfId="35522" xr:uid="{00000000-0005-0000-0000-000030A00000}"/>
    <cellStyle name="Normal 9 2 3 2 2 2 5" xfId="35523" xr:uid="{00000000-0005-0000-0000-000031A00000}"/>
    <cellStyle name="Normal 9 2 3 2 2 2 5 2" xfId="35524" xr:uid="{00000000-0005-0000-0000-000032A00000}"/>
    <cellStyle name="Normal 9 2 3 2 2 2 6" xfId="35525" xr:uid="{00000000-0005-0000-0000-000033A00000}"/>
    <cellStyle name="Normal 9 2 3 2 2 3" xfId="35526" xr:uid="{00000000-0005-0000-0000-000034A00000}"/>
    <cellStyle name="Normal 9 2 3 2 2 3 2" xfId="35527" xr:uid="{00000000-0005-0000-0000-000035A00000}"/>
    <cellStyle name="Normal 9 2 3 2 2 3 2 2" xfId="35528" xr:uid="{00000000-0005-0000-0000-000036A00000}"/>
    <cellStyle name="Normal 9 2 3 2 2 3 2 2 2" xfId="35529" xr:uid="{00000000-0005-0000-0000-000037A00000}"/>
    <cellStyle name="Normal 9 2 3 2 2 3 2 2 2 2" xfId="35530" xr:uid="{00000000-0005-0000-0000-000038A00000}"/>
    <cellStyle name="Normal 9 2 3 2 2 3 2 2 3" xfId="35531" xr:uid="{00000000-0005-0000-0000-000039A00000}"/>
    <cellStyle name="Normal 9 2 3 2 2 3 2 2 3 2" xfId="35532" xr:uid="{00000000-0005-0000-0000-00003AA00000}"/>
    <cellStyle name="Normal 9 2 3 2 2 3 2 2 4" xfId="35533" xr:uid="{00000000-0005-0000-0000-00003BA00000}"/>
    <cellStyle name="Normal 9 2 3 2 2 3 2 3" xfId="35534" xr:uid="{00000000-0005-0000-0000-00003CA00000}"/>
    <cellStyle name="Normal 9 2 3 2 2 3 2 3 2" xfId="35535" xr:uid="{00000000-0005-0000-0000-00003DA00000}"/>
    <cellStyle name="Normal 9 2 3 2 2 3 2 4" xfId="35536" xr:uid="{00000000-0005-0000-0000-00003EA00000}"/>
    <cellStyle name="Normal 9 2 3 2 2 3 2 4 2" xfId="35537" xr:uid="{00000000-0005-0000-0000-00003FA00000}"/>
    <cellStyle name="Normal 9 2 3 2 2 3 2 5" xfId="35538" xr:uid="{00000000-0005-0000-0000-000040A00000}"/>
    <cellStyle name="Normal 9 2 3 2 2 3 3" xfId="35539" xr:uid="{00000000-0005-0000-0000-000041A00000}"/>
    <cellStyle name="Normal 9 2 3 2 2 3 3 2" xfId="35540" xr:uid="{00000000-0005-0000-0000-000042A00000}"/>
    <cellStyle name="Normal 9 2 3 2 2 3 3 2 2" xfId="35541" xr:uid="{00000000-0005-0000-0000-000043A00000}"/>
    <cellStyle name="Normal 9 2 3 2 2 3 3 3" xfId="35542" xr:uid="{00000000-0005-0000-0000-000044A00000}"/>
    <cellStyle name="Normal 9 2 3 2 2 3 3 3 2" xfId="35543" xr:uid="{00000000-0005-0000-0000-000045A00000}"/>
    <cellStyle name="Normal 9 2 3 2 2 3 3 4" xfId="35544" xr:uid="{00000000-0005-0000-0000-000046A00000}"/>
    <cellStyle name="Normal 9 2 3 2 2 3 4" xfId="35545" xr:uid="{00000000-0005-0000-0000-000047A00000}"/>
    <cellStyle name="Normal 9 2 3 2 2 3 4 2" xfId="35546" xr:uid="{00000000-0005-0000-0000-000048A00000}"/>
    <cellStyle name="Normal 9 2 3 2 2 3 5" xfId="35547" xr:uid="{00000000-0005-0000-0000-000049A00000}"/>
    <cellStyle name="Normal 9 2 3 2 2 3 5 2" xfId="35548" xr:uid="{00000000-0005-0000-0000-00004AA00000}"/>
    <cellStyle name="Normal 9 2 3 2 2 3 6" xfId="35549" xr:uid="{00000000-0005-0000-0000-00004BA00000}"/>
    <cellStyle name="Normal 9 2 3 2 2 4" xfId="35550" xr:uid="{00000000-0005-0000-0000-00004CA00000}"/>
    <cellStyle name="Normal 9 2 3 2 2 4 2" xfId="35551" xr:uid="{00000000-0005-0000-0000-00004DA00000}"/>
    <cellStyle name="Normal 9 2 3 2 2 4 2 2" xfId="35552" xr:uid="{00000000-0005-0000-0000-00004EA00000}"/>
    <cellStyle name="Normal 9 2 3 2 2 4 2 2 2" xfId="35553" xr:uid="{00000000-0005-0000-0000-00004FA00000}"/>
    <cellStyle name="Normal 9 2 3 2 2 4 2 3" xfId="35554" xr:uid="{00000000-0005-0000-0000-000050A00000}"/>
    <cellStyle name="Normal 9 2 3 2 2 4 2 3 2" xfId="35555" xr:uid="{00000000-0005-0000-0000-000051A00000}"/>
    <cellStyle name="Normal 9 2 3 2 2 4 2 4" xfId="35556" xr:uid="{00000000-0005-0000-0000-000052A00000}"/>
    <cellStyle name="Normal 9 2 3 2 2 4 3" xfId="35557" xr:uid="{00000000-0005-0000-0000-000053A00000}"/>
    <cellStyle name="Normal 9 2 3 2 2 4 3 2" xfId="35558" xr:uid="{00000000-0005-0000-0000-000054A00000}"/>
    <cellStyle name="Normal 9 2 3 2 2 4 4" xfId="35559" xr:uid="{00000000-0005-0000-0000-000055A00000}"/>
    <cellStyle name="Normal 9 2 3 2 2 4 4 2" xfId="35560" xr:uid="{00000000-0005-0000-0000-000056A00000}"/>
    <cellStyle name="Normal 9 2 3 2 2 4 5" xfId="35561" xr:uid="{00000000-0005-0000-0000-000057A00000}"/>
    <cellStyle name="Normal 9 2 3 2 2 5" xfId="35562" xr:uid="{00000000-0005-0000-0000-000058A00000}"/>
    <cellStyle name="Normal 9 2 3 2 2 5 2" xfId="35563" xr:uid="{00000000-0005-0000-0000-000059A00000}"/>
    <cellStyle name="Normal 9 2 3 2 2 5 2 2" xfId="35564" xr:uid="{00000000-0005-0000-0000-00005AA00000}"/>
    <cellStyle name="Normal 9 2 3 2 2 5 3" xfId="35565" xr:uid="{00000000-0005-0000-0000-00005BA00000}"/>
    <cellStyle name="Normal 9 2 3 2 2 5 3 2" xfId="35566" xr:uid="{00000000-0005-0000-0000-00005CA00000}"/>
    <cellStyle name="Normal 9 2 3 2 2 5 4" xfId="35567" xr:uid="{00000000-0005-0000-0000-00005DA00000}"/>
    <cellStyle name="Normal 9 2 3 2 2 6" xfId="35568" xr:uid="{00000000-0005-0000-0000-00005EA00000}"/>
    <cellStyle name="Normal 9 2 3 2 2 6 2" xfId="35569" xr:uid="{00000000-0005-0000-0000-00005FA00000}"/>
    <cellStyle name="Normal 9 2 3 2 2 6 2 2" xfId="35570" xr:uid="{00000000-0005-0000-0000-000060A00000}"/>
    <cellStyle name="Normal 9 2 3 2 2 6 3" xfId="35571" xr:uid="{00000000-0005-0000-0000-000061A00000}"/>
    <cellStyle name="Normal 9 2 3 2 2 6 3 2" xfId="35572" xr:uid="{00000000-0005-0000-0000-000062A00000}"/>
    <cellStyle name="Normal 9 2 3 2 2 6 4" xfId="35573" xr:uid="{00000000-0005-0000-0000-000063A00000}"/>
    <cellStyle name="Normal 9 2 3 2 2 7" xfId="35574" xr:uid="{00000000-0005-0000-0000-000064A00000}"/>
    <cellStyle name="Normal 9 2 3 2 2 7 2" xfId="35575" xr:uid="{00000000-0005-0000-0000-000065A00000}"/>
    <cellStyle name="Normal 9 2 3 2 2 8" xfId="35576" xr:uid="{00000000-0005-0000-0000-000066A00000}"/>
    <cellStyle name="Normal 9 2 3 2 2 8 2" xfId="35577" xr:uid="{00000000-0005-0000-0000-000067A00000}"/>
    <cellStyle name="Normal 9 2 3 2 2 9" xfId="35578" xr:uid="{00000000-0005-0000-0000-000068A00000}"/>
    <cellStyle name="Normal 9 2 3 2 3" xfId="35579" xr:uid="{00000000-0005-0000-0000-000069A00000}"/>
    <cellStyle name="Normal 9 2 3 2 3 2" xfId="35580" xr:uid="{00000000-0005-0000-0000-00006AA00000}"/>
    <cellStyle name="Normal 9 2 3 2 3 2 2" xfId="35581" xr:uid="{00000000-0005-0000-0000-00006BA00000}"/>
    <cellStyle name="Normal 9 2 3 2 3 2 2 2" xfId="35582" xr:uid="{00000000-0005-0000-0000-00006CA00000}"/>
    <cellStyle name="Normal 9 2 3 2 3 2 2 2 2" xfId="35583" xr:uid="{00000000-0005-0000-0000-00006DA00000}"/>
    <cellStyle name="Normal 9 2 3 2 3 2 2 3" xfId="35584" xr:uid="{00000000-0005-0000-0000-00006EA00000}"/>
    <cellStyle name="Normal 9 2 3 2 3 2 2 3 2" xfId="35585" xr:uid="{00000000-0005-0000-0000-00006FA00000}"/>
    <cellStyle name="Normal 9 2 3 2 3 2 2 4" xfId="35586" xr:uid="{00000000-0005-0000-0000-000070A00000}"/>
    <cellStyle name="Normal 9 2 3 2 3 2 3" xfId="35587" xr:uid="{00000000-0005-0000-0000-000071A00000}"/>
    <cellStyle name="Normal 9 2 3 2 3 2 3 2" xfId="35588" xr:uid="{00000000-0005-0000-0000-000072A00000}"/>
    <cellStyle name="Normal 9 2 3 2 3 2 4" xfId="35589" xr:uid="{00000000-0005-0000-0000-000073A00000}"/>
    <cellStyle name="Normal 9 2 3 2 3 2 4 2" xfId="35590" xr:uid="{00000000-0005-0000-0000-000074A00000}"/>
    <cellStyle name="Normal 9 2 3 2 3 2 5" xfId="35591" xr:uid="{00000000-0005-0000-0000-000075A00000}"/>
    <cellStyle name="Normal 9 2 3 2 3 3" xfId="35592" xr:uid="{00000000-0005-0000-0000-000076A00000}"/>
    <cellStyle name="Normal 9 2 3 2 3 3 2" xfId="35593" xr:uid="{00000000-0005-0000-0000-000077A00000}"/>
    <cellStyle name="Normal 9 2 3 2 3 3 2 2" xfId="35594" xr:uid="{00000000-0005-0000-0000-000078A00000}"/>
    <cellStyle name="Normal 9 2 3 2 3 3 3" xfId="35595" xr:uid="{00000000-0005-0000-0000-000079A00000}"/>
    <cellStyle name="Normal 9 2 3 2 3 3 3 2" xfId="35596" xr:uid="{00000000-0005-0000-0000-00007AA00000}"/>
    <cellStyle name="Normal 9 2 3 2 3 3 4" xfId="35597" xr:uid="{00000000-0005-0000-0000-00007BA00000}"/>
    <cellStyle name="Normal 9 2 3 2 3 4" xfId="35598" xr:uid="{00000000-0005-0000-0000-00007CA00000}"/>
    <cellStyle name="Normal 9 2 3 2 3 4 2" xfId="35599" xr:uid="{00000000-0005-0000-0000-00007DA00000}"/>
    <cellStyle name="Normal 9 2 3 2 3 5" xfId="35600" xr:uid="{00000000-0005-0000-0000-00007EA00000}"/>
    <cellStyle name="Normal 9 2 3 2 3 5 2" xfId="35601" xr:uid="{00000000-0005-0000-0000-00007FA00000}"/>
    <cellStyle name="Normal 9 2 3 2 3 6" xfId="35602" xr:uid="{00000000-0005-0000-0000-000080A00000}"/>
    <cellStyle name="Normal 9 2 3 2 4" xfId="35603" xr:uid="{00000000-0005-0000-0000-000081A00000}"/>
    <cellStyle name="Normal 9 2 3 2 4 2" xfId="35604" xr:uid="{00000000-0005-0000-0000-000082A00000}"/>
    <cellStyle name="Normal 9 2 3 2 4 2 2" xfId="35605" xr:uid="{00000000-0005-0000-0000-000083A00000}"/>
    <cellStyle name="Normal 9 2 3 2 4 2 2 2" xfId="35606" xr:uid="{00000000-0005-0000-0000-000084A00000}"/>
    <cellStyle name="Normal 9 2 3 2 4 2 2 2 2" xfId="35607" xr:uid="{00000000-0005-0000-0000-000085A00000}"/>
    <cellStyle name="Normal 9 2 3 2 4 2 2 3" xfId="35608" xr:uid="{00000000-0005-0000-0000-000086A00000}"/>
    <cellStyle name="Normal 9 2 3 2 4 2 2 3 2" xfId="35609" xr:uid="{00000000-0005-0000-0000-000087A00000}"/>
    <cellStyle name="Normal 9 2 3 2 4 2 2 4" xfId="35610" xr:uid="{00000000-0005-0000-0000-000088A00000}"/>
    <cellStyle name="Normal 9 2 3 2 4 2 3" xfId="35611" xr:uid="{00000000-0005-0000-0000-000089A00000}"/>
    <cellStyle name="Normal 9 2 3 2 4 2 3 2" xfId="35612" xr:uid="{00000000-0005-0000-0000-00008AA00000}"/>
    <cellStyle name="Normal 9 2 3 2 4 2 4" xfId="35613" xr:uid="{00000000-0005-0000-0000-00008BA00000}"/>
    <cellStyle name="Normal 9 2 3 2 4 2 4 2" xfId="35614" xr:uid="{00000000-0005-0000-0000-00008CA00000}"/>
    <cellStyle name="Normal 9 2 3 2 4 2 5" xfId="35615" xr:uid="{00000000-0005-0000-0000-00008DA00000}"/>
    <cellStyle name="Normal 9 2 3 2 4 3" xfId="35616" xr:uid="{00000000-0005-0000-0000-00008EA00000}"/>
    <cellStyle name="Normal 9 2 3 2 4 3 2" xfId="35617" xr:uid="{00000000-0005-0000-0000-00008FA00000}"/>
    <cellStyle name="Normal 9 2 3 2 4 3 2 2" xfId="35618" xr:uid="{00000000-0005-0000-0000-000090A00000}"/>
    <cellStyle name="Normal 9 2 3 2 4 3 3" xfId="35619" xr:uid="{00000000-0005-0000-0000-000091A00000}"/>
    <cellStyle name="Normal 9 2 3 2 4 3 3 2" xfId="35620" xr:uid="{00000000-0005-0000-0000-000092A00000}"/>
    <cellStyle name="Normal 9 2 3 2 4 3 4" xfId="35621" xr:uid="{00000000-0005-0000-0000-000093A00000}"/>
    <cellStyle name="Normal 9 2 3 2 4 4" xfId="35622" xr:uid="{00000000-0005-0000-0000-000094A00000}"/>
    <cellStyle name="Normal 9 2 3 2 4 4 2" xfId="35623" xr:uid="{00000000-0005-0000-0000-000095A00000}"/>
    <cellStyle name="Normal 9 2 3 2 4 5" xfId="35624" xr:uid="{00000000-0005-0000-0000-000096A00000}"/>
    <cellStyle name="Normal 9 2 3 2 4 5 2" xfId="35625" xr:uid="{00000000-0005-0000-0000-000097A00000}"/>
    <cellStyle name="Normal 9 2 3 2 4 6" xfId="35626" xr:uid="{00000000-0005-0000-0000-000098A00000}"/>
    <cellStyle name="Normal 9 2 3 2 5" xfId="35627" xr:uid="{00000000-0005-0000-0000-000099A00000}"/>
    <cellStyle name="Normal 9 2 3 2 5 2" xfId="35628" xr:uid="{00000000-0005-0000-0000-00009AA00000}"/>
    <cellStyle name="Normal 9 2 3 2 5 2 2" xfId="35629" xr:uid="{00000000-0005-0000-0000-00009BA00000}"/>
    <cellStyle name="Normal 9 2 3 2 5 2 2 2" xfId="35630" xr:uid="{00000000-0005-0000-0000-00009CA00000}"/>
    <cellStyle name="Normal 9 2 3 2 5 2 3" xfId="35631" xr:uid="{00000000-0005-0000-0000-00009DA00000}"/>
    <cellStyle name="Normal 9 2 3 2 5 2 3 2" xfId="35632" xr:uid="{00000000-0005-0000-0000-00009EA00000}"/>
    <cellStyle name="Normal 9 2 3 2 5 2 4" xfId="35633" xr:uid="{00000000-0005-0000-0000-00009FA00000}"/>
    <cellStyle name="Normal 9 2 3 2 5 3" xfId="35634" xr:uid="{00000000-0005-0000-0000-0000A0A00000}"/>
    <cellStyle name="Normal 9 2 3 2 5 3 2" xfId="35635" xr:uid="{00000000-0005-0000-0000-0000A1A00000}"/>
    <cellStyle name="Normal 9 2 3 2 5 4" xfId="35636" xr:uid="{00000000-0005-0000-0000-0000A2A00000}"/>
    <cellStyle name="Normal 9 2 3 2 5 4 2" xfId="35637" xr:uid="{00000000-0005-0000-0000-0000A3A00000}"/>
    <cellStyle name="Normal 9 2 3 2 5 5" xfId="35638" xr:uid="{00000000-0005-0000-0000-0000A4A00000}"/>
    <cellStyle name="Normal 9 2 3 2 6" xfId="35639" xr:uid="{00000000-0005-0000-0000-0000A5A00000}"/>
    <cellStyle name="Normal 9 2 3 2 6 2" xfId="35640" xr:uid="{00000000-0005-0000-0000-0000A6A00000}"/>
    <cellStyle name="Normal 9 2 3 2 6 2 2" xfId="35641" xr:uid="{00000000-0005-0000-0000-0000A7A00000}"/>
    <cellStyle name="Normal 9 2 3 2 6 3" xfId="35642" xr:uid="{00000000-0005-0000-0000-0000A8A00000}"/>
    <cellStyle name="Normal 9 2 3 2 6 3 2" xfId="35643" xr:uid="{00000000-0005-0000-0000-0000A9A00000}"/>
    <cellStyle name="Normal 9 2 3 2 6 4" xfId="35644" xr:uid="{00000000-0005-0000-0000-0000AAA00000}"/>
    <cellStyle name="Normal 9 2 3 2 7" xfId="35645" xr:uid="{00000000-0005-0000-0000-0000ABA00000}"/>
    <cellStyle name="Normal 9 2 3 2 7 2" xfId="35646" xr:uid="{00000000-0005-0000-0000-0000ACA00000}"/>
    <cellStyle name="Normal 9 2 3 2 7 2 2" xfId="35647" xr:uid="{00000000-0005-0000-0000-0000ADA00000}"/>
    <cellStyle name="Normal 9 2 3 2 7 3" xfId="35648" xr:uid="{00000000-0005-0000-0000-0000AEA00000}"/>
    <cellStyle name="Normal 9 2 3 2 7 3 2" xfId="35649" xr:uid="{00000000-0005-0000-0000-0000AFA00000}"/>
    <cellStyle name="Normal 9 2 3 2 7 4" xfId="35650" xr:uid="{00000000-0005-0000-0000-0000B0A00000}"/>
    <cellStyle name="Normal 9 2 3 2 8" xfId="35651" xr:uid="{00000000-0005-0000-0000-0000B1A00000}"/>
    <cellStyle name="Normal 9 2 3 2 8 2" xfId="35652" xr:uid="{00000000-0005-0000-0000-0000B2A00000}"/>
    <cellStyle name="Normal 9 2 3 2 9" xfId="35653" xr:uid="{00000000-0005-0000-0000-0000B3A00000}"/>
    <cellStyle name="Normal 9 2 3 2 9 2" xfId="35654" xr:uid="{00000000-0005-0000-0000-0000B4A00000}"/>
    <cellStyle name="Normal 9 2 3 3" xfId="35655" xr:uid="{00000000-0005-0000-0000-0000B5A00000}"/>
    <cellStyle name="Normal 9 2 3 3 2" xfId="35656" xr:uid="{00000000-0005-0000-0000-0000B6A00000}"/>
    <cellStyle name="Normal 9 2 3 3 2 2" xfId="35657" xr:uid="{00000000-0005-0000-0000-0000B7A00000}"/>
    <cellStyle name="Normal 9 2 3 3 2 2 2" xfId="35658" xr:uid="{00000000-0005-0000-0000-0000B8A00000}"/>
    <cellStyle name="Normal 9 2 3 3 2 2 2 2" xfId="35659" xr:uid="{00000000-0005-0000-0000-0000B9A00000}"/>
    <cellStyle name="Normal 9 2 3 3 2 2 2 2 2" xfId="35660" xr:uid="{00000000-0005-0000-0000-0000BAA00000}"/>
    <cellStyle name="Normal 9 2 3 3 2 2 2 3" xfId="35661" xr:uid="{00000000-0005-0000-0000-0000BBA00000}"/>
    <cellStyle name="Normal 9 2 3 3 2 2 2 3 2" xfId="35662" xr:uid="{00000000-0005-0000-0000-0000BCA00000}"/>
    <cellStyle name="Normal 9 2 3 3 2 2 2 4" xfId="35663" xr:uid="{00000000-0005-0000-0000-0000BDA00000}"/>
    <cellStyle name="Normal 9 2 3 3 2 2 3" xfId="35664" xr:uid="{00000000-0005-0000-0000-0000BEA00000}"/>
    <cellStyle name="Normal 9 2 3 3 2 2 3 2" xfId="35665" xr:uid="{00000000-0005-0000-0000-0000BFA00000}"/>
    <cellStyle name="Normal 9 2 3 3 2 2 4" xfId="35666" xr:uid="{00000000-0005-0000-0000-0000C0A00000}"/>
    <cellStyle name="Normal 9 2 3 3 2 2 4 2" xfId="35667" xr:uid="{00000000-0005-0000-0000-0000C1A00000}"/>
    <cellStyle name="Normal 9 2 3 3 2 2 5" xfId="35668" xr:uid="{00000000-0005-0000-0000-0000C2A00000}"/>
    <cellStyle name="Normal 9 2 3 3 2 3" xfId="35669" xr:uid="{00000000-0005-0000-0000-0000C3A00000}"/>
    <cellStyle name="Normal 9 2 3 3 2 3 2" xfId="35670" xr:uid="{00000000-0005-0000-0000-0000C4A00000}"/>
    <cellStyle name="Normal 9 2 3 3 2 3 2 2" xfId="35671" xr:uid="{00000000-0005-0000-0000-0000C5A00000}"/>
    <cellStyle name="Normal 9 2 3 3 2 3 3" xfId="35672" xr:uid="{00000000-0005-0000-0000-0000C6A00000}"/>
    <cellStyle name="Normal 9 2 3 3 2 3 3 2" xfId="35673" xr:uid="{00000000-0005-0000-0000-0000C7A00000}"/>
    <cellStyle name="Normal 9 2 3 3 2 3 4" xfId="35674" xr:uid="{00000000-0005-0000-0000-0000C8A00000}"/>
    <cellStyle name="Normal 9 2 3 3 2 4" xfId="35675" xr:uid="{00000000-0005-0000-0000-0000C9A00000}"/>
    <cellStyle name="Normal 9 2 3 3 2 4 2" xfId="35676" xr:uid="{00000000-0005-0000-0000-0000CAA00000}"/>
    <cellStyle name="Normal 9 2 3 3 2 5" xfId="35677" xr:uid="{00000000-0005-0000-0000-0000CBA00000}"/>
    <cellStyle name="Normal 9 2 3 3 2 5 2" xfId="35678" xr:uid="{00000000-0005-0000-0000-0000CCA00000}"/>
    <cellStyle name="Normal 9 2 3 3 2 6" xfId="35679" xr:uid="{00000000-0005-0000-0000-0000CDA00000}"/>
    <cellStyle name="Normal 9 2 3 3 3" xfId="35680" xr:uid="{00000000-0005-0000-0000-0000CEA00000}"/>
    <cellStyle name="Normal 9 2 3 3 3 2" xfId="35681" xr:uid="{00000000-0005-0000-0000-0000CFA00000}"/>
    <cellStyle name="Normal 9 2 3 3 3 2 2" xfId="35682" xr:uid="{00000000-0005-0000-0000-0000D0A00000}"/>
    <cellStyle name="Normal 9 2 3 3 3 2 2 2" xfId="35683" xr:uid="{00000000-0005-0000-0000-0000D1A00000}"/>
    <cellStyle name="Normal 9 2 3 3 3 2 2 2 2" xfId="35684" xr:uid="{00000000-0005-0000-0000-0000D2A00000}"/>
    <cellStyle name="Normal 9 2 3 3 3 2 2 3" xfId="35685" xr:uid="{00000000-0005-0000-0000-0000D3A00000}"/>
    <cellStyle name="Normal 9 2 3 3 3 2 2 3 2" xfId="35686" xr:uid="{00000000-0005-0000-0000-0000D4A00000}"/>
    <cellStyle name="Normal 9 2 3 3 3 2 2 4" xfId="35687" xr:uid="{00000000-0005-0000-0000-0000D5A00000}"/>
    <cellStyle name="Normal 9 2 3 3 3 2 3" xfId="35688" xr:uid="{00000000-0005-0000-0000-0000D6A00000}"/>
    <cellStyle name="Normal 9 2 3 3 3 2 3 2" xfId="35689" xr:uid="{00000000-0005-0000-0000-0000D7A00000}"/>
    <cellStyle name="Normal 9 2 3 3 3 2 4" xfId="35690" xr:uid="{00000000-0005-0000-0000-0000D8A00000}"/>
    <cellStyle name="Normal 9 2 3 3 3 2 4 2" xfId="35691" xr:uid="{00000000-0005-0000-0000-0000D9A00000}"/>
    <cellStyle name="Normal 9 2 3 3 3 2 5" xfId="35692" xr:uid="{00000000-0005-0000-0000-0000DAA00000}"/>
    <cellStyle name="Normal 9 2 3 3 3 3" xfId="35693" xr:uid="{00000000-0005-0000-0000-0000DBA00000}"/>
    <cellStyle name="Normal 9 2 3 3 3 3 2" xfId="35694" xr:uid="{00000000-0005-0000-0000-0000DCA00000}"/>
    <cellStyle name="Normal 9 2 3 3 3 3 2 2" xfId="35695" xr:uid="{00000000-0005-0000-0000-0000DDA00000}"/>
    <cellStyle name="Normal 9 2 3 3 3 3 3" xfId="35696" xr:uid="{00000000-0005-0000-0000-0000DEA00000}"/>
    <cellStyle name="Normal 9 2 3 3 3 3 3 2" xfId="35697" xr:uid="{00000000-0005-0000-0000-0000DFA00000}"/>
    <cellStyle name="Normal 9 2 3 3 3 3 4" xfId="35698" xr:uid="{00000000-0005-0000-0000-0000E0A00000}"/>
    <cellStyle name="Normal 9 2 3 3 3 4" xfId="35699" xr:uid="{00000000-0005-0000-0000-0000E1A00000}"/>
    <cellStyle name="Normal 9 2 3 3 3 4 2" xfId="35700" xr:uid="{00000000-0005-0000-0000-0000E2A00000}"/>
    <cellStyle name="Normal 9 2 3 3 3 5" xfId="35701" xr:uid="{00000000-0005-0000-0000-0000E3A00000}"/>
    <cellStyle name="Normal 9 2 3 3 3 5 2" xfId="35702" xr:uid="{00000000-0005-0000-0000-0000E4A00000}"/>
    <cellStyle name="Normal 9 2 3 3 3 6" xfId="35703" xr:uid="{00000000-0005-0000-0000-0000E5A00000}"/>
    <cellStyle name="Normal 9 2 3 3 4" xfId="35704" xr:uid="{00000000-0005-0000-0000-0000E6A00000}"/>
    <cellStyle name="Normal 9 2 3 3 4 2" xfId="35705" xr:uid="{00000000-0005-0000-0000-0000E7A00000}"/>
    <cellStyle name="Normal 9 2 3 3 4 2 2" xfId="35706" xr:uid="{00000000-0005-0000-0000-0000E8A00000}"/>
    <cellStyle name="Normal 9 2 3 3 4 2 2 2" xfId="35707" xr:uid="{00000000-0005-0000-0000-0000E9A00000}"/>
    <cellStyle name="Normal 9 2 3 3 4 2 3" xfId="35708" xr:uid="{00000000-0005-0000-0000-0000EAA00000}"/>
    <cellStyle name="Normal 9 2 3 3 4 2 3 2" xfId="35709" xr:uid="{00000000-0005-0000-0000-0000EBA00000}"/>
    <cellStyle name="Normal 9 2 3 3 4 2 4" xfId="35710" xr:uid="{00000000-0005-0000-0000-0000ECA00000}"/>
    <cellStyle name="Normal 9 2 3 3 4 3" xfId="35711" xr:uid="{00000000-0005-0000-0000-0000EDA00000}"/>
    <cellStyle name="Normal 9 2 3 3 4 3 2" xfId="35712" xr:uid="{00000000-0005-0000-0000-0000EEA00000}"/>
    <cellStyle name="Normal 9 2 3 3 4 4" xfId="35713" xr:uid="{00000000-0005-0000-0000-0000EFA00000}"/>
    <cellStyle name="Normal 9 2 3 3 4 4 2" xfId="35714" xr:uid="{00000000-0005-0000-0000-0000F0A00000}"/>
    <cellStyle name="Normal 9 2 3 3 4 5" xfId="35715" xr:uid="{00000000-0005-0000-0000-0000F1A00000}"/>
    <cellStyle name="Normal 9 2 3 3 5" xfId="35716" xr:uid="{00000000-0005-0000-0000-0000F2A00000}"/>
    <cellStyle name="Normal 9 2 3 3 5 2" xfId="35717" xr:uid="{00000000-0005-0000-0000-0000F3A00000}"/>
    <cellStyle name="Normal 9 2 3 3 5 2 2" xfId="35718" xr:uid="{00000000-0005-0000-0000-0000F4A00000}"/>
    <cellStyle name="Normal 9 2 3 3 5 3" xfId="35719" xr:uid="{00000000-0005-0000-0000-0000F5A00000}"/>
    <cellStyle name="Normal 9 2 3 3 5 3 2" xfId="35720" xr:uid="{00000000-0005-0000-0000-0000F6A00000}"/>
    <cellStyle name="Normal 9 2 3 3 5 4" xfId="35721" xr:uid="{00000000-0005-0000-0000-0000F7A00000}"/>
    <cellStyle name="Normal 9 2 3 3 6" xfId="35722" xr:uid="{00000000-0005-0000-0000-0000F8A00000}"/>
    <cellStyle name="Normal 9 2 3 3 6 2" xfId="35723" xr:uid="{00000000-0005-0000-0000-0000F9A00000}"/>
    <cellStyle name="Normal 9 2 3 3 6 2 2" xfId="35724" xr:uid="{00000000-0005-0000-0000-0000FAA00000}"/>
    <cellStyle name="Normal 9 2 3 3 6 3" xfId="35725" xr:uid="{00000000-0005-0000-0000-0000FBA00000}"/>
    <cellStyle name="Normal 9 2 3 3 6 3 2" xfId="35726" xr:uid="{00000000-0005-0000-0000-0000FCA00000}"/>
    <cellStyle name="Normal 9 2 3 3 6 4" xfId="35727" xr:uid="{00000000-0005-0000-0000-0000FDA00000}"/>
    <cellStyle name="Normal 9 2 3 3 7" xfId="35728" xr:uid="{00000000-0005-0000-0000-0000FEA00000}"/>
    <cellStyle name="Normal 9 2 3 3 7 2" xfId="35729" xr:uid="{00000000-0005-0000-0000-0000FFA00000}"/>
    <cellStyle name="Normal 9 2 3 3 8" xfId="35730" xr:uid="{00000000-0005-0000-0000-000000A10000}"/>
    <cellStyle name="Normal 9 2 3 3 8 2" xfId="35731" xr:uid="{00000000-0005-0000-0000-000001A10000}"/>
    <cellStyle name="Normal 9 2 3 3 9" xfId="35732" xr:uid="{00000000-0005-0000-0000-000002A10000}"/>
    <cellStyle name="Normal 9 2 3 4" xfId="35733" xr:uid="{00000000-0005-0000-0000-000003A10000}"/>
    <cellStyle name="Normal 9 2 3 4 2" xfId="35734" xr:uid="{00000000-0005-0000-0000-000004A10000}"/>
    <cellStyle name="Normal 9 2 3 4 2 2" xfId="35735" xr:uid="{00000000-0005-0000-0000-000005A10000}"/>
    <cellStyle name="Normal 9 2 3 4 2 2 2" xfId="35736" xr:uid="{00000000-0005-0000-0000-000006A10000}"/>
    <cellStyle name="Normal 9 2 3 4 2 2 2 2" xfId="35737" xr:uid="{00000000-0005-0000-0000-000007A10000}"/>
    <cellStyle name="Normal 9 2 3 4 2 2 3" xfId="35738" xr:uid="{00000000-0005-0000-0000-000008A10000}"/>
    <cellStyle name="Normal 9 2 3 4 2 2 3 2" xfId="35739" xr:uid="{00000000-0005-0000-0000-000009A10000}"/>
    <cellStyle name="Normal 9 2 3 4 2 2 4" xfId="35740" xr:uid="{00000000-0005-0000-0000-00000AA10000}"/>
    <cellStyle name="Normal 9 2 3 4 2 3" xfId="35741" xr:uid="{00000000-0005-0000-0000-00000BA10000}"/>
    <cellStyle name="Normal 9 2 3 4 2 3 2" xfId="35742" xr:uid="{00000000-0005-0000-0000-00000CA10000}"/>
    <cellStyle name="Normal 9 2 3 4 2 4" xfId="35743" xr:uid="{00000000-0005-0000-0000-00000DA10000}"/>
    <cellStyle name="Normal 9 2 3 4 2 4 2" xfId="35744" xr:uid="{00000000-0005-0000-0000-00000EA10000}"/>
    <cellStyle name="Normal 9 2 3 4 2 5" xfId="35745" xr:uid="{00000000-0005-0000-0000-00000FA10000}"/>
    <cellStyle name="Normal 9 2 3 4 3" xfId="35746" xr:uid="{00000000-0005-0000-0000-000010A10000}"/>
    <cellStyle name="Normal 9 2 3 4 3 2" xfId="35747" xr:uid="{00000000-0005-0000-0000-000011A10000}"/>
    <cellStyle name="Normal 9 2 3 4 3 2 2" xfId="35748" xr:uid="{00000000-0005-0000-0000-000012A10000}"/>
    <cellStyle name="Normal 9 2 3 4 3 3" xfId="35749" xr:uid="{00000000-0005-0000-0000-000013A10000}"/>
    <cellStyle name="Normal 9 2 3 4 3 3 2" xfId="35750" xr:uid="{00000000-0005-0000-0000-000014A10000}"/>
    <cellStyle name="Normal 9 2 3 4 3 4" xfId="35751" xr:uid="{00000000-0005-0000-0000-000015A10000}"/>
    <cellStyle name="Normal 9 2 3 4 4" xfId="35752" xr:uid="{00000000-0005-0000-0000-000016A10000}"/>
    <cellStyle name="Normal 9 2 3 4 4 2" xfId="35753" xr:uid="{00000000-0005-0000-0000-000017A10000}"/>
    <cellStyle name="Normal 9 2 3 4 5" xfId="35754" xr:uid="{00000000-0005-0000-0000-000018A10000}"/>
    <cellStyle name="Normal 9 2 3 4 5 2" xfId="35755" xr:uid="{00000000-0005-0000-0000-000019A10000}"/>
    <cellStyle name="Normal 9 2 3 4 6" xfId="35756" xr:uid="{00000000-0005-0000-0000-00001AA10000}"/>
    <cellStyle name="Normal 9 2 3 5" xfId="35757" xr:uid="{00000000-0005-0000-0000-00001BA10000}"/>
    <cellStyle name="Normal 9 2 3 5 2" xfId="35758" xr:uid="{00000000-0005-0000-0000-00001CA10000}"/>
    <cellStyle name="Normal 9 2 3 5 2 2" xfId="35759" xr:uid="{00000000-0005-0000-0000-00001DA10000}"/>
    <cellStyle name="Normal 9 2 3 5 2 2 2" xfId="35760" xr:uid="{00000000-0005-0000-0000-00001EA10000}"/>
    <cellStyle name="Normal 9 2 3 5 2 2 2 2" xfId="35761" xr:uid="{00000000-0005-0000-0000-00001FA10000}"/>
    <cellStyle name="Normal 9 2 3 5 2 2 3" xfId="35762" xr:uid="{00000000-0005-0000-0000-000020A10000}"/>
    <cellStyle name="Normal 9 2 3 5 2 2 3 2" xfId="35763" xr:uid="{00000000-0005-0000-0000-000021A10000}"/>
    <cellStyle name="Normal 9 2 3 5 2 2 4" xfId="35764" xr:uid="{00000000-0005-0000-0000-000022A10000}"/>
    <cellStyle name="Normal 9 2 3 5 2 3" xfId="35765" xr:uid="{00000000-0005-0000-0000-000023A10000}"/>
    <cellStyle name="Normal 9 2 3 5 2 3 2" xfId="35766" xr:uid="{00000000-0005-0000-0000-000024A10000}"/>
    <cellStyle name="Normal 9 2 3 5 2 4" xfId="35767" xr:uid="{00000000-0005-0000-0000-000025A10000}"/>
    <cellStyle name="Normal 9 2 3 5 2 4 2" xfId="35768" xr:uid="{00000000-0005-0000-0000-000026A10000}"/>
    <cellStyle name="Normal 9 2 3 5 2 5" xfId="35769" xr:uid="{00000000-0005-0000-0000-000027A10000}"/>
    <cellStyle name="Normal 9 2 3 5 3" xfId="35770" xr:uid="{00000000-0005-0000-0000-000028A10000}"/>
    <cellStyle name="Normal 9 2 3 5 3 2" xfId="35771" xr:uid="{00000000-0005-0000-0000-000029A10000}"/>
    <cellStyle name="Normal 9 2 3 5 3 2 2" xfId="35772" xr:uid="{00000000-0005-0000-0000-00002AA10000}"/>
    <cellStyle name="Normal 9 2 3 5 3 3" xfId="35773" xr:uid="{00000000-0005-0000-0000-00002BA10000}"/>
    <cellStyle name="Normal 9 2 3 5 3 3 2" xfId="35774" xr:uid="{00000000-0005-0000-0000-00002CA10000}"/>
    <cellStyle name="Normal 9 2 3 5 3 4" xfId="35775" xr:uid="{00000000-0005-0000-0000-00002DA10000}"/>
    <cellStyle name="Normal 9 2 3 5 4" xfId="35776" xr:uid="{00000000-0005-0000-0000-00002EA10000}"/>
    <cellStyle name="Normal 9 2 3 5 4 2" xfId="35777" xr:uid="{00000000-0005-0000-0000-00002FA10000}"/>
    <cellStyle name="Normal 9 2 3 5 5" xfId="35778" xr:uid="{00000000-0005-0000-0000-000030A10000}"/>
    <cellStyle name="Normal 9 2 3 5 5 2" xfId="35779" xr:uid="{00000000-0005-0000-0000-000031A10000}"/>
    <cellStyle name="Normal 9 2 3 5 6" xfId="35780" xr:uid="{00000000-0005-0000-0000-000032A10000}"/>
    <cellStyle name="Normal 9 2 3 6" xfId="35781" xr:uid="{00000000-0005-0000-0000-000033A10000}"/>
    <cellStyle name="Normal 9 2 3 6 2" xfId="35782" xr:uid="{00000000-0005-0000-0000-000034A10000}"/>
    <cellStyle name="Normal 9 2 3 6 2 2" xfId="35783" xr:uid="{00000000-0005-0000-0000-000035A10000}"/>
    <cellStyle name="Normal 9 2 3 6 2 2 2" xfId="35784" xr:uid="{00000000-0005-0000-0000-000036A10000}"/>
    <cellStyle name="Normal 9 2 3 6 2 3" xfId="35785" xr:uid="{00000000-0005-0000-0000-000037A10000}"/>
    <cellStyle name="Normal 9 2 3 6 2 3 2" xfId="35786" xr:uid="{00000000-0005-0000-0000-000038A10000}"/>
    <cellStyle name="Normal 9 2 3 6 2 4" xfId="35787" xr:uid="{00000000-0005-0000-0000-000039A10000}"/>
    <cellStyle name="Normal 9 2 3 6 3" xfId="35788" xr:uid="{00000000-0005-0000-0000-00003AA10000}"/>
    <cellStyle name="Normal 9 2 3 6 3 2" xfId="35789" xr:uid="{00000000-0005-0000-0000-00003BA10000}"/>
    <cellStyle name="Normal 9 2 3 6 4" xfId="35790" xr:uid="{00000000-0005-0000-0000-00003CA10000}"/>
    <cellStyle name="Normal 9 2 3 6 4 2" xfId="35791" xr:uid="{00000000-0005-0000-0000-00003DA10000}"/>
    <cellStyle name="Normal 9 2 3 6 5" xfId="35792" xr:uid="{00000000-0005-0000-0000-00003EA10000}"/>
    <cellStyle name="Normal 9 2 3 7" xfId="35793" xr:uid="{00000000-0005-0000-0000-00003FA10000}"/>
    <cellStyle name="Normal 9 2 3 7 2" xfId="35794" xr:uid="{00000000-0005-0000-0000-000040A10000}"/>
    <cellStyle name="Normal 9 2 3 7 2 2" xfId="35795" xr:uid="{00000000-0005-0000-0000-000041A10000}"/>
    <cellStyle name="Normal 9 2 3 7 3" xfId="35796" xr:uid="{00000000-0005-0000-0000-000042A10000}"/>
    <cellStyle name="Normal 9 2 3 7 3 2" xfId="35797" xr:uid="{00000000-0005-0000-0000-000043A10000}"/>
    <cellStyle name="Normal 9 2 3 7 4" xfId="35798" xr:uid="{00000000-0005-0000-0000-000044A10000}"/>
    <cellStyle name="Normal 9 2 3 8" xfId="35799" xr:uid="{00000000-0005-0000-0000-000045A10000}"/>
    <cellStyle name="Normal 9 2 3 8 2" xfId="35800" xr:uid="{00000000-0005-0000-0000-000046A10000}"/>
    <cellStyle name="Normal 9 2 3 8 2 2" xfId="35801" xr:uid="{00000000-0005-0000-0000-000047A10000}"/>
    <cellStyle name="Normal 9 2 3 8 3" xfId="35802" xr:uid="{00000000-0005-0000-0000-000048A10000}"/>
    <cellStyle name="Normal 9 2 3 8 3 2" xfId="35803" xr:uid="{00000000-0005-0000-0000-000049A10000}"/>
    <cellStyle name="Normal 9 2 3 8 4" xfId="35804" xr:uid="{00000000-0005-0000-0000-00004AA10000}"/>
    <cellStyle name="Normal 9 2 3 9" xfId="35805" xr:uid="{00000000-0005-0000-0000-00004BA10000}"/>
    <cellStyle name="Normal 9 2 3 9 2" xfId="35806" xr:uid="{00000000-0005-0000-0000-00004CA10000}"/>
    <cellStyle name="Normal 9 2 4" xfId="35807" xr:uid="{00000000-0005-0000-0000-00004DA10000}"/>
    <cellStyle name="Normal 9 2 4 10" xfId="35808" xr:uid="{00000000-0005-0000-0000-00004EA10000}"/>
    <cellStyle name="Normal 9 2 4 11" xfId="43625" xr:uid="{00000000-0005-0000-0000-00004FA10000}"/>
    <cellStyle name="Normal 9 2 4 2" xfId="35809" xr:uid="{00000000-0005-0000-0000-000050A10000}"/>
    <cellStyle name="Normal 9 2 4 2 2" xfId="35810" xr:uid="{00000000-0005-0000-0000-000051A10000}"/>
    <cellStyle name="Normal 9 2 4 2 2 2" xfId="35811" xr:uid="{00000000-0005-0000-0000-000052A10000}"/>
    <cellStyle name="Normal 9 2 4 2 2 2 2" xfId="35812" xr:uid="{00000000-0005-0000-0000-000053A10000}"/>
    <cellStyle name="Normal 9 2 4 2 2 2 2 2" xfId="35813" xr:uid="{00000000-0005-0000-0000-000054A10000}"/>
    <cellStyle name="Normal 9 2 4 2 2 2 2 2 2" xfId="35814" xr:uid="{00000000-0005-0000-0000-000055A10000}"/>
    <cellStyle name="Normal 9 2 4 2 2 2 2 3" xfId="35815" xr:uid="{00000000-0005-0000-0000-000056A10000}"/>
    <cellStyle name="Normal 9 2 4 2 2 2 2 3 2" xfId="35816" xr:uid="{00000000-0005-0000-0000-000057A10000}"/>
    <cellStyle name="Normal 9 2 4 2 2 2 2 4" xfId="35817" xr:uid="{00000000-0005-0000-0000-000058A10000}"/>
    <cellStyle name="Normal 9 2 4 2 2 2 3" xfId="35818" xr:uid="{00000000-0005-0000-0000-000059A10000}"/>
    <cellStyle name="Normal 9 2 4 2 2 2 3 2" xfId="35819" xr:uid="{00000000-0005-0000-0000-00005AA10000}"/>
    <cellStyle name="Normal 9 2 4 2 2 2 4" xfId="35820" xr:uid="{00000000-0005-0000-0000-00005BA10000}"/>
    <cellStyle name="Normal 9 2 4 2 2 2 4 2" xfId="35821" xr:uid="{00000000-0005-0000-0000-00005CA10000}"/>
    <cellStyle name="Normal 9 2 4 2 2 2 5" xfId="35822" xr:uid="{00000000-0005-0000-0000-00005DA10000}"/>
    <cellStyle name="Normal 9 2 4 2 2 3" xfId="35823" xr:uid="{00000000-0005-0000-0000-00005EA10000}"/>
    <cellStyle name="Normal 9 2 4 2 2 3 2" xfId="35824" xr:uid="{00000000-0005-0000-0000-00005FA10000}"/>
    <cellStyle name="Normal 9 2 4 2 2 3 2 2" xfId="35825" xr:uid="{00000000-0005-0000-0000-000060A10000}"/>
    <cellStyle name="Normal 9 2 4 2 2 3 3" xfId="35826" xr:uid="{00000000-0005-0000-0000-000061A10000}"/>
    <cellStyle name="Normal 9 2 4 2 2 3 3 2" xfId="35827" xr:uid="{00000000-0005-0000-0000-000062A10000}"/>
    <cellStyle name="Normal 9 2 4 2 2 3 4" xfId="35828" xr:uid="{00000000-0005-0000-0000-000063A10000}"/>
    <cellStyle name="Normal 9 2 4 2 2 4" xfId="35829" xr:uid="{00000000-0005-0000-0000-000064A10000}"/>
    <cellStyle name="Normal 9 2 4 2 2 4 2" xfId="35830" xr:uid="{00000000-0005-0000-0000-000065A10000}"/>
    <cellStyle name="Normal 9 2 4 2 2 5" xfId="35831" xr:uid="{00000000-0005-0000-0000-000066A10000}"/>
    <cellStyle name="Normal 9 2 4 2 2 5 2" xfId="35832" xr:uid="{00000000-0005-0000-0000-000067A10000}"/>
    <cellStyle name="Normal 9 2 4 2 2 6" xfId="35833" xr:uid="{00000000-0005-0000-0000-000068A10000}"/>
    <cellStyle name="Normal 9 2 4 2 3" xfId="35834" xr:uid="{00000000-0005-0000-0000-000069A10000}"/>
    <cellStyle name="Normal 9 2 4 2 3 2" xfId="35835" xr:uid="{00000000-0005-0000-0000-00006AA10000}"/>
    <cellStyle name="Normal 9 2 4 2 3 2 2" xfId="35836" xr:uid="{00000000-0005-0000-0000-00006BA10000}"/>
    <cellStyle name="Normal 9 2 4 2 3 2 2 2" xfId="35837" xr:uid="{00000000-0005-0000-0000-00006CA10000}"/>
    <cellStyle name="Normal 9 2 4 2 3 2 2 2 2" xfId="35838" xr:uid="{00000000-0005-0000-0000-00006DA10000}"/>
    <cellStyle name="Normal 9 2 4 2 3 2 2 3" xfId="35839" xr:uid="{00000000-0005-0000-0000-00006EA10000}"/>
    <cellStyle name="Normal 9 2 4 2 3 2 2 3 2" xfId="35840" xr:uid="{00000000-0005-0000-0000-00006FA10000}"/>
    <cellStyle name="Normal 9 2 4 2 3 2 2 4" xfId="35841" xr:uid="{00000000-0005-0000-0000-000070A10000}"/>
    <cellStyle name="Normal 9 2 4 2 3 2 3" xfId="35842" xr:uid="{00000000-0005-0000-0000-000071A10000}"/>
    <cellStyle name="Normal 9 2 4 2 3 2 3 2" xfId="35843" xr:uid="{00000000-0005-0000-0000-000072A10000}"/>
    <cellStyle name="Normal 9 2 4 2 3 2 4" xfId="35844" xr:uid="{00000000-0005-0000-0000-000073A10000}"/>
    <cellStyle name="Normal 9 2 4 2 3 2 4 2" xfId="35845" xr:uid="{00000000-0005-0000-0000-000074A10000}"/>
    <cellStyle name="Normal 9 2 4 2 3 2 5" xfId="35846" xr:uid="{00000000-0005-0000-0000-000075A10000}"/>
    <cellStyle name="Normal 9 2 4 2 3 3" xfId="35847" xr:uid="{00000000-0005-0000-0000-000076A10000}"/>
    <cellStyle name="Normal 9 2 4 2 3 3 2" xfId="35848" xr:uid="{00000000-0005-0000-0000-000077A10000}"/>
    <cellStyle name="Normal 9 2 4 2 3 3 2 2" xfId="35849" xr:uid="{00000000-0005-0000-0000-000078A10000}"/>
    <cellStyle name="Normal 9 2 4 2 3 3 3" xfId="35850" xr:uid="{00000000-0005-0000-0000-000079A10000}"/>
    <cellStyle name="Normal 9 2 4 2 3 3 3 2" xfId="35851" xr:uid="{00000000-0005-0000-0000-00007AA10000}"/>
    <cellStyle name="Normal 9 2 4 2 3 3 4" xfId="35852" xr:uid="{00000000-0005-0000-0000-00007BA10000}"/>
    <cellStyle name="Normal 9 2 4 2 3 4" xfId="35853" xr:uid="{00000000-0005-0000-0000-00007CA10000}"/>
    <cellStyle name="Normal 9 2 4 2 3 4 2" xfId="35854" xr:uid="{00000000-0005-0000-0000-00007DA10000}"/>
    <cellStyle name="Normal 9 2 4 2 3 5" xfId="35855" xr:uid="{00000000-0005-0000-0000-00007EA10000}"/>
    <cellStyle name="Normal 9 2 4 2 3 5 2" xfId="35856" xr:uid="{00000000-0005-0000-0000-00007FA10000}"/>
    <cellStyle name="Normal 9 2 4 2 3 6" xfId="35857" xr:uid="{00000000-0005-0000-0000-000080A10000}"/>
    <cellStyle name="Normal 9 2 4 2 4" xfId="35858" xr:uid="{00000000-0005-0000-0000-000081A10000}"/>
    <cellStyle name="Normal 9 2 4 2 4 2" xfId="35859" xr:uid="{00000000-0005-0000-0000-000082A10000}"/>
    <cellStyle name="Normal 9 2 4 2 4 2 2" xfId="35860" xr:uid="{00000000-0005-0000-0000-000083A10000}"/>
    <cellStyle name="Normal 9 2 4 2 4 2 2 2" xfId="35861" xr:uid="{00000000-0005-0000-0000-000084A10000}"/>
    <cellStyle name="Normal 9 2 4 2 4 2 3" xfId="35862" xr:uid="{00000000-0005-0000-0000-000085A10000}"/>
    <cellStyle name="Normal 9 2 4 2 4 2 3 2" xfId="35863" xr:uid="{00000000-0005-0000-0000-000086A10000}"/>
    <cellStyle name="Normal 9 2 4 2 4 2 4" xfId="35864" xr:uid="{00000000-0005-0000-0000-000087A10000}"/>
    <cellStyle name="Normal 9 2 4 2 4 3" xfId="35865" xr:uid="{00000000-0005-0000-0000-000088A10000}"/>
    <cellStyle name="Normal 9 2 4 2 4 3 2" xfId="35866" xr:uid="{00000000-0005-0000-0000-000089A10000}"/>
    <cellStyle name="Normal 9 2 4 2 4 4" xfId="35867" xr:uid="{00000000-0005-0000-0000-00008AA10000}"/>
    <cellStyle name="Normal 9 2 4 2 4 4 2" xfId="35868" xr:uid="{00000000-0005-0000-0000-00008BA10000}"/>
    <cellStyle name="Normal 9 2 4 2 4 5" xfId="35869" xr:uid="{00000000-0005-0000-0000-00008CA10000}"/>
    <cellStyle name="Normal 9 2 4 2 5" xfId="35870" xr:uid="{00000000-0005-0000-0000-00008DA10000}"/>
    <cellStyle name="Normal 9 2 4 2 5 2" xfId="35871" xr:uid="{00000000-0005-0000-0000-00008EA10000}"/>
    <cellStyle name="Normal 9 2 4 2 5 2 2" xfId="35872" xr:uid="{00000000-0005-0000-0000-00008FA10000}"/>
    <cellStyle name="Normal 9 2 4 2 5 3" xfId="35873" xr:uid="{00000000-0005-0000-0000-000090A10000}"/>
    <cellStyle name="Normal 9 2 4 2 5 3 2" xfId="35874" xr:uid="{00000000-0005-0000-0000-000091A10000}"/>
    <cellStyle name="Normal 9 2 4 2 5 4" xfId="35875" xr:uid="{00000000-0005-0000-0000-000092A10000}"/>
    <cellStyle name="Normal 9 2 4 2 6" xfId="35876" xr:uid="{00000000-0005-0000-0000-000093A10000}"/>
    <cellStyle name="Normal 9 2 4 2 6 2" xfId="35877" xr:uid="{00000000-0005-0000-0000-000094A10000}"/>
    <cellStyle name="Normal 9 2 4 2 6 2 2" xfId="35878" xr:uid="{00000000-0005-0000-0000-000095A10000}"/>
    <cellStyle name="Normal 9 2 4 2 6 3" xfId="35879" xr:uid="{00000000-0005-0000-0000-000096A10000}"/>
    <cellStyle name="Normal 9 2 4 2 6 3 2" xfId="35880" xr:uid="{00000000-0005-0000-0000-000097A10000}"/>
    <cellStyle name="Normal 9 2 4 2 6 4" xfId="35881" xr:uid="{00000000-0005-0000-0000-000098A10000}"/>
    <cellStyle name="Normal 9 2 4 2 7" xfId="35882" xr:uid="{00000000-0005-0000-0000-000099A10000}"/>
    <cellStyle name="Normal 9 2 4 2 7 2" xfId="35883" xr:uid="{00000000-0005-0000-0000-00009AA10000}"/>
    <cellStyle name="Normal 9 2 4 2 8" xfId="35884" xr:uid="{00000000-0005-0000-0000-00009BA10000}"/>
    <cellStyle name="Normal 9 2 4 2 8 2" xfId="35885" xr:uid="{00000000-0005-0000-0000-00009CA10000}"/>
    <cellStyle name="Normal 9 2 4 2 9" xfId="35886" xr:uid="{00000000-0005-0000-0000-00009DA10000}"/>
    <cellStyle name="Normal 9 2 4 3" xfId="35887" xr:uid="{00000000-0005-0000-0000-00009EA10000}"/>
    <cellStyle name="Normal 9 2 4 3 2" xfId="35888" xr:uid="{00000000-0005-0000-0000-00009FA10000}"/>
    <cellStyle name="Normal 9 2 4 3 2 2" xfId="35889" xr:uid="{00000000-0005-0000-0000-0000A0A10000}"/>
    <cellStyle name="Normal 9 2 4 3 2 2 2" xfId="35890" xr:uid="{00000000-0005-0000-0000-0000A1A10000}"/>
    <cellStyle name="Normal 9 2 4 3 2 2 2 2" xfId="35891" xr:uid="{00000000-0005-0000-0000-0000A2A10000}"/>
    <cellStyle name="Normal 9 2 4 3 2 2 3" xfId="35892" xr:uid="{00000000-0005-0000-0000-0000A3A10000}"/>
    <cellStyle name="Normal 9 2 4 3 2 2 3 2" xfId="35893" xr:uid="{00000000-0005-0000-0000-0000A4A10000}"/>
    <cellStyle name="Normal 9 2 4 3 2 2 4" xfId="35894" xr:uid="{00000000-0005-0000-0000-0000A5A10000}"/>
    <cellStyle name="Normal 9 2 4 3 2 3" xfId="35895" xr:uid="{00000000-0005-0000-0000-0000A6A10000}"/>
    <cellStyle name="Normal 9 2 4 3 2 3 2" xfId="35896" xr:uid="{00000000-0005-0000-0000-0000A7A10000}"/>
    <cellStyle name="Normal 9 2 4 3 2 4" xfId="35897" xr:uid="{00000000-0005-0000-0000-0000A8A10000}"/>
    <cellStyle name="Normal 9 2 4 3 2 4 2" xfId="35898" xr:uid="{00000000-0005-0000-0000-0000A9A10000}"/>
    <cellStyle name="Normal 9 2 4 3 2 5" xfId="35899" xr:uid="{00000000-0005-0000-0000-0000AAA10000}"/>
    <cellStyle name="Normal 9 2 4 3 3" xfId="35900" xr:uid="{00000000-0005-0000-0000-0000ABA10000}"/>
    <cellStyle name="Normal 9 2 4 3 3 2" xfId="35901" xr:uid="{00000000-0005-0000-0000-0000ACA10000}"/>
    <cellStyle name="Normal 9 2 4 3 3 2 2" xfId="35902" xr:uid="{00000000-0005-0000-0000-0000ADA10000}"/>
    <cellStyle name="Normal 9 2 4 3 3 3" xfId="35903" xr:uid="{00000000-0005-0000-0000-0000AEA10000}"/>
    <cellStyle name="Normal 9 2 4 3 3 3 2" xfId="35904" xr:uid="{00000000-0005-0000-0000-0000AFA10000}"/>
    <cellStyle name="Normal 9 2 4 3 3 4" xfId="35905" xr:uid="{00000000-0005-0000-0000-0000B0A10000}"/>
    <cellStyle name="Normal 9 2 4 3 4" xfId="35906" xr:uid="{00000000-0005-0000-0000-0000B1A10000}"/>
    <cellStyle name="Normal 9 2 4 3 4 2" xfId="35907" xr:uid="{00000000-0005-0000-0000-0000B2A10000}"/>
    <cellStyle name="Normal 9 2 4 3 5" xfId="35908" xr:uid="{00000000-0005-0000-0000-0000B3A10000}"/>
    <cellStyle name="Normal 9 2 4 3 5 2" xfId="35909" xr:uid="{00000000-0005-0000-0000-0000B4A10000}"/>
    <cellStyle name="Normal 9 2 4 3 6" xfId="35910" xr:uid="{00000000-0005-0000-0000-0000B5A10000}"/>
    <cellStyle name="Normal 9 2 4 4" xfId="35911" xr:uid="{00000000-0005-0000-0000-0000B6A10000}"/>
    <cellStyle name="Normal 9 2 4 4 2" xfId="35912" xr:uid="{00000000-0005-0000-0000-0000B7A10000}"/>
    <cellStyle name="Normal 9 2 4 4 2 2" xfId="35913" xr:uid="{00000000-0005-0000-0000-0000B8A10000}"/>
    <cellStyle name="Normal 9 2 4 4 2 2 2" xfId="35914" xr:uid="{00000000-0005-0000-0000-0000B9A10000}"/>
    <cellStyle name="Normal 9 2 4 4 2 2 2 2" xfId="35915" xr:uid="{00000000-0005-0000-0000-0000BAA10000}"/>
    <cellStyle name="Normal 9 2 4 4 2 2 3" xfId="35916" xr:uid="{00000000-0005-0000-0000-0000BBA10000}"/>
    <cellStyle name="Normal 9 2 4 4 2 2 3 2" xfId="35917" xr:uid="{00000000-0005-0000-0000-0000BCA10000}"/>
    <cellStyle name="Normal 9 2 4 4 2 2 4" xfId="35918" xr:uid="{00000000-0005-0000-0000-0000BDA10000}"/>
    <cellStyle name="Normal 9 2 4 4 2 3" xfId="35919" xr:uid="{00000000-0005-0000-0000-0000BEA10000}"/>
    <cellStyle name="Normal 9 2 4 4 2 3 2" xfId="35920" xr:uid="{00000000-0005-0000-0000-0000BFA10000}"/>
    <cellStyle name="Normal 9 2 4 4 2 4" xfId="35921" xr:uid="{00000000-0005-0000-0000-0000C0A10000}"/>
    <cellStyle name="Normal 9 2 4 4 2 4 2" xfId="35922" xr:uid="{00000000-0005-0000-0000-0000C1A10000}"/>
    <cellStyle name="Normal 9 2 4 4 2 5" xfId="35923" xr:uid="{00000000-0005-0000-0000-0000C2A10000}"/>
    <cellStyle name="Normal 9 2 4 4 3" xfId="35924" xr:uid="{00000000-0005-0000-0000-0000C3A10000}"/>
    <cellStyle name="Normal 9 2 4 4 3 2" xfId="35925" xr:uid="{00000000-0005-0000-0000-0000C4A10000}"/>
    <cellStyle name="Normal 9 2 4 4 3 2 2" xfId="35926" xr:uid="{00000000-0005-0000-0000-0000C5A10000}"/>
    <cellStyle name="Normal 9 2 4 4 3 3" xfId="35927" xr:uid="{00000000-0005-0000-0000-0000C6A10000}"/>
    <cellStyle name="Normal 9 2 4 4 3 3 2" xfId="35928" xr:uid="{00000000-0005-0000-0000-0000C7A10000}"/>
    <cellStyle name="Normal 9 2 4 4 3 4" xfId="35929" xr:uid="{00000000-0005-0000-0000-0000C8A10000}"/>
    <cellStyle name="Normal 9 2 4 4 4" xfId="35930" xr:uid="{00000000-0005-0000-0000-0000C9A10000}"/>
    <cellStyle name="Normal 9 2 4 4 4 2" xfId="35931" xr:uid="{00000000-0005-0000-0000-0000CAA10000}"/>
    <cellStyle name="Normal 9 2 4 4 5" xfId="35932" xr:uid="{00000000-0005-0000-0000-0000CBA10000}"/>
    <cellStyle name="Normal 9 2 4 4 5 2" xfId="35933" xr:uid="{00000000-0005-0000-0000-0000CCA10000}"/>
    <cellStyle name="Normal 9 2 4 4 6" xfId="35934" xr:uid="{00000000-0005-0000-0000-0000CDA10000}"/>
    <cellStyle name="Normal 9 2 4 5" xfId="35935" xr:uid="{00000000-0005-0000-0000-0000CEA10000}"/>
    <cellStyle name="Normal 9 2 4 5 2" xfId="35936" xr:uid="{00000000-0005-0000-0000-0000CFA10000}"/>
    <cellStyle name="Normal 9 2 4 5 2 2" xfId="35937" xr:uid="{00000000-0005-0000-0000-0000D0A10000}"/>
    <cellStyle name="Normal 9 2 4 5 2 2 2" xfId="35938" xr:uid="{00000000-0005-0000-0000-0000D1A10000}"/>
    <cellStyle name="Normal 9 2 4 5 2 3" xfId="35939" xr:uid="{00000000-0005-0000-0000-0000D2A10000}"/>
    <cellStyle name="Normal 9 2 4 5 2 3 2" xfId="35940" xr:uid="{00000000-0005-0000-0000-0000D3A10000}"/>
    <cellStyle name="Normal 9 2 4 5 2 4" xfId="35941" xr:uid="{00000000-0005-0000-0000-0000D4A10000}"/>
    <cellStyle name="Normal 9 2 4 5 3" xfId="35942" xr:uid="{00000000-0005-0000-0000-0000D5A10000}"/>
    <cellStyle name="Normal 9 2 4 5 3 2" xfId="35943" xr:uid="{00000000-0005-0000-0000-0000D6A10000}"/>
    <cellStyle name="Normal 9 2 4 5 4" xfId="35944" xr:uid="{00000000-0005-0000-0000-0000D7A10000}"/>
    <cellStyle name="Normal 9 2 4 5 4 2" xfId="35945" xr:uid="{00000000-0005-0000-0000-0000D8A10000}"/>
    <cellStyle name="Normal 9 2 4 5 5" xfId="35946" xr:uid="{00000000-0005-0000-0000-0000D9A10000}"/>
    <cellStyle name="Normal 9 2 4 6" xfId="35947" xr:uid="{00000000-0005-0000-0000-0000DAA10000}"/>
    <cellStyle name="Normal 9 2 4 6 2" xfId="35948" xr:uid="{00000000-0005-0000-0000-0000DBA10000}"/>
    <cellStyle name="Normal 9 2 4 6 2 2" xfId="35949" xr:uid="{00000000-0005-0000-0000-0000DCA10000}"/>
    <cellStyle name="Normal 9 2 4 6 3" xfId="35950" xr:uid="{00000000-0005-0000-0000-0000DDA10000}"/>
    <cellStyle name="Normal 9 2 4 6 3 2" xfId="35951" xr:uid="{00000000-0005-0000-0000-0000DEA10000}"/>
    <cellStyle name="Normal 9 2 4 6 4" xfId="35952" xr:uid="{00000000-0005-0000-0000-0000DFA10000}"/>
    <cellStyle name="Normal 9 2 4 7" xfId="35953" xr:uid="{00000000-0005-0000-0000-0000E0A10000}"/>
    <cellStyle name="Normal 9 2 4 7 2" xfId="35954" xr:uid="{00000000-0005-0000-0000-0000E1A10000}"/>
    <cellStyle name="Normal 9 2 4 7 2 2" xfId="35955" xr:uid="{00000000-0005-0000-0000-0000E2A10000}"/>
    <cellStyle name="Normal 9 2 4 7 3" xfId="35956" xr:uid="{00000000-0005-0000-0000-0000E3A10000}"/>
    <cellStyle name="Normal 9 2 4 7 3 2" xfId="35957" xr:uid="{00000000-0005-0000-0000-0000E4A10000}"/>
    <cellStyle name="Normal 9 2 4 7 4" xfId="35958" xr:uid="{00000000-0005-0000-0000-0000E5A10000}"/>
    <cellStyle name="Normal 9 2 4 8" xfId="35959" xr:uid="{00000000-0005-0000-0000-0000E6A10000}"/>
    <cellStyle name="Normal 9 2 4 8 2" xfId="35960" xr:uid="{00000000-0005-0000-0000-0000E7A10000}"/>
    <cellStyle name="Normal 9 2 4 9" xfId="35961" xr:uid="{00000000-0005-0000-0000-0000E8A10000}"/>
    <cellStyle name="Normal 9 2 4 9 2" xfId="35962" xr:uid="{00000000-0005-0000-0000-0000E9A10000}"/>
    <cellStyle name="Normal 9 2 5" xfId="35963" xr:uid="{00000000-0005-0000-0000-0000EAA10000}"/>
    <cellStyle name="Normal 9 2 5 2" xfId="35964" xr:uid="{00000000-0005-0000-0000-0000EBA10000}"/>
    <cellStyle name="Normal 9 2 5 2 2" xfId="35965" xr:uid="{00000000-0005-0000-0000-0000ECA10000}"/>
    <cellStyle name="Normal 9 2 5 2 2 2" xfId="35966" xr:uid="{00000000-0005-0000-0000-0000EDA10000}"/>
    <cellStyle name="Normal 9 2 5 2 2 2 2" xfId="35967" xr:uid="{00000000-0005-0000-0000-0000EEA10000}"/>
    <cellStyle name="Normal 9 2 5 2 2 2 2 2" xfId="35968" xr:uid="{00000000-0005-0000-0000-0000EFA10000}"/>
    <cellStyle name="Normal 9 2 5 2 2 2 3" xfId="35969" xr:uid="{00000000-0005-0000-0000-0000F0A10000}"/>
    <cellStyle name="Normal 9 2 5 2 2 2 3 2" xfId="35970" xr:uid="{00000000-0005-0000-0000-0000F1A10000}"/>
    <cellStyle name="Normal 9 2 5 2 2 2 4" xfId="35971" xr:uid="{00000000-0005-0000-0000-0000F2A10000}"/>
    <cellStyle name="Normal 9 2 5 2 2 3" xfId="35972" xr:uid="{00000000-0005-0000-0000-0000F3A10000}"/>
    <cellStyle name="Normal 9 2 5 2 2 3 2" xfId="35973" xr:uid="{00000000-0005-0000-0000-0000F4A10000}"/>
    <cellStyle name="Normal 9 2 5 2 2 4" xfId="35974" xr:uid="{00000000-0005-0000-0000-0000F5A10000}"/>
    <cellStyle name="Normal 9 2 5 2 2 4 2" xfId="35975" xr:uid="{00000000-0005-0000-0000-0000F6A10000}"/>
    <cellStyle name="Normal 9 2 5 2 2 5" xfId="35976" xr:uid="{00000000-0005-0000-0000-0000F7A10000}"/>
    <cellStyle name="Normal 9 2 5 2 3" xfId="35977" xr:uid="{00000000-0005-0000-0000-0000F8A10000}"/>
    <cellStyle name="Normal 9 2 5 2 3 2" xfId="35978" xr:uid="{00000000-0005-0000-0000-0000F9A10000}"/>
    <cellStyle name="Normal 9 2 5 2 3 2 2" xfId="35979" xr:uid="{00000000-0005-0000-0000-0000FAA10000}"/>
    <cellStyle name="Normal 9 2 5 2 3 3" xfId="35980" xr:uid="{00000000-0005-0000-0000-0000FBA10000}"/>
    <cellStyle name="Normal 9 2 5 2 3 3 2" xfId="35981" xr:uid="{00000000-0005-0000-0000-0000FCA10000}"/>
    <cellStyle name="Normal 9 2 5 2 3 4" xfId="35982" xr:uid="{00000000-0005-0000-0000-0000FDA10000}"/>
    <cellStyle name="Normal 9 2 5 2 4" xfId="35983" xr:uid="{00000000-0005-0000-0000-0000FEA10000}"/>
    <cellStyle name="Normal 9 2 5 2 4 2" xfId="35984" xr:uid="{00000000-0005-0000-0000-0000FFA10000}"/>
    <cellStyle name="Normal 9 2 5 2 5" xfId="35985" xr:uid="{00000000-0005-0000-0000-000000A20000}"/>
    <cellStyle name="Normal 9 2 5 2 5 2" xfId="35986" xr:uid="{00000000-0005-0000-0000-000001A20000}"/>
    <cellStyle name="Normal 9 2 5 2 6" xfId="35987" xr:uid="{00000000-0005-0000-0000-000002A20000}"/>
    <cellStyle name="Normal 9 2 5 3" xfId="35988" xr:uid="{00000000-0005-0000-0000-000003A20000}"/>
    <cellStyle name="Normal 9 2 5 3 2" xfId="35989" xr:uid="{00000000-0005-0000-0000-000004A20000}"/>
    <cellStyle name="Normal 9 2 5 3 2 2" xfId="35990" xr:uid="{00000000-0005-0000-0000-000005A20000}"/>
    <cellStyle name="Normal 9 2 5 3 2 2 2" xfId="35991" xr:uid="{00000000-0005-0000-0000-000006A20000}"/>
    <cellStyle name="Normal 9 2 5 3 2 2 2 2" xfId="35992" xr:uid="{00000000-0005-0000-0000-000007A20000}"/>
    <cellStyle name="Normal 9 2 5 3 2 2 3" xfId="35993" xr:uid="{00000000-0005-0000-0000-000008A20000}"/>
    <cellStyle name="Normal 9 2 5 3 2 2 3 2" xfId="35994" xr:uid="{00000000-0005-0000-0000-000009A20000}"/>
    <cellStyle name="Normal 9 2 5 3 2 2 4" xfId="35995" xr:uid="{00000000-0005-0000-0000-00000AA20000}"/>
    <cellStyle name="Normal 9 2 5 3 2 3" xfId="35996" xr:uid="{00000000-0005-0000-0000-00000BA20000}"/>
    <cellStyle name="Normal 9 2 5 3 2 3 2" xfId="35997" xr:uid="{00000000-0005-0000-0000-00000CA20000}"/>
    <cellStyle name="Normal 9 2 5 3 2 4" xfId="35998" xr:uid="{00000000-0005-0000-0000-00000DA20000}"/>
    <cellStyle name="Normal 9 2 5 3 2 4 2" xfId="35999" xr:uid="{00000000-0005-0000-0000-00000EA20000}"/>
    <cellStyle name="Normal 9 2 5 3 2 5" xfId="36000" xr:uid="{00000000-0005-0000-0000-00000FA20000}"/>
    <cellStyle name="Normal 9 2 5 3 3" xfId="36001" xr:uid="{00000000-0005-0000-0000-000010A20000}"/>
    <cellStyle name="Normal 9 2 5 3 3 2" xfId="36002" xr:uid="{00000000-0005-0000-0000-000011A20000}"/>
    <cellStyle name="Normal 9 2 5 3 3 2 2" xfId="36003" xr:uid="{00000000-0005-0000-0000-000012A20000}"/>
    <cellStyle name="Normal 9 2 5 3 3 3" xfId="36004" xr:uid="{00000000-0005-0000-0000-000013A20000}"/>
    <cellStyle name="Normal 9 2 5 3 3 3 2" xfId="36005" xr:uid="{00000000-0005-0000-0000-000014A20000}"/>
    <cellStyle name="Normal 9 2 5 3 3 4" xfId="36006" xr:uid="{00000000-0005-0000-0000-000015A20000}"/>
    <cellStyle name="Normal 9 2 5 3 4" xfId="36007" xr:uid="{00000000-0005-0000-0000-000016A20000}"/>
    <cellStyle name="Normal 9 2 5 3 4 2" xfId="36008" xr:uid="{00000000-0005-0000-0000-000017A20000}"/>
    <cellStyle name="Normal 9 2 5 3 5" xfId="36009" xr:uid="{00000000-0005-0000-0000-000018A20000}"/>
    <cellStyle name="Normal 9 2 5 3 5 2" xfId="36010" xr:uid="{00000000-0005-0000-0000-000019A20000}"/>
    <cellStyle name="Normal 9 2 5 3 6" xfId="36011" xr:uid="{00000000-0005-0000-0000-00001AA20000}"/>
    <cellStyle name="Normal 9 2 5 4" xfId="36012" xr:uid="{00000000-0005-0000-0000-00001BA20000}"/>
    <cellStyle name="Normal 9 2 5 4 2" xfId="36013" xr:uid="{00000000-0005-0000-0000-00001CA20000}"/>
    <cellStyle name="Normal 9 2 5 4 2 2" xfId="36014" xr:uid="{00000000-0005-0000-0000-00001DA20000}"/>
    <cellStyle name="Normal 9 2 5 4 2 2 2" xfId="36015" xr:uid="{00000000-0005-0000-0000-00001EA20000}"/>
    <cellStyle name="Normal 9 2 5 4 2 3" xfId="36016" xr:uid="{00000000-0005-0000-0000-00001FA20000}"/>
    <cellStyle name="Normal 9 2 5 4 2 3 2" xfId="36017" xr:uid="{00000000-0005-0000-0000-000020A20000}"/>
    <cellStyle name="Normal 9 2 5 4 2 4" xfId="36018" xr:uid="{00000000-0005-0000-0000-000021A20000}"/>
    <cellStyle name="Normal 9 2 5 4 3" xfId="36019" xr:uid="{00000000-0005-0000-0000-000022A20000}"/>
    <cellStyle name="Normal 9 2 5 4 3 2" xfId="36020" xr:uid="{00000000-0005-0000-0000-000023A20000}"/>
    <cellStyle name="Normal 9 2 5 4 4" xfId="36021" xr:uid="{00000000-0005-0000-0000-000024A20000}"/>
    <cellStyle name="Normal 9 2 5 4 4 2" xfId="36022" xr:uid="{00000000-0005-0000-0000-000025A20000}"/>
    <cellStyle name="Normal 9 2 5 4 5" xfId="36023" xr:uid="{00000000-0005-0000-0000-000026A20000}"/>
    <cellStyle name="Normal 9 2 5 5" xfId="36024" xr:uid="{00000000-0005-0000-0000-000027A20000}"/>
    <cellStyle name="Normal 9 2 5 5 2" xfId="36025" xr:uid="{00000000-0005-0000-0000-000028A20000}"/>
    <cellStyle name="Normal 9 2 5 5 2 2" xfId="36026" xr:uid="{00000000-0005-0000-0000-000029A20000}"/>
    <cellStyle name="Normal 9 2 5 5 3" xfId="36027" xr:uid="{00000000-0005-0000-0000-00002AA20000}"/>
    <cellStyle name="Normal 9 2 5 5 3 2" xfId="36028" xr:uid="{00000000-0005-0000-0000-00002BA20000}"/>
    <cellStyle name="Normal 9 2 5 5 4" xfId="36029" xr:uid="{00000000-0005-0000-0000-00002CA20000}"/>
    <cellStyle name="Normal 9 2 5 6" xfId="36030" xr:uid="{00000000-0005-0000-0000-00002DA20000}"/>
    <cellStyle name="Normal 9 2 5 6 2" xfId="36031" xr:uid="{00000000-0005-0000-0000-00002EA20000}"/>
    <cellStyle name="Normal 9 2 5 6 2 2" xfId="36032" xr:uid="{00000000-0005-0000-0000-00002FA20000}"/>
    <cellStyle name="Normal 9 2 5 6 3" xfId="36033" xr:uid="{00000000-0005-0000-0000-000030A20000}"/>
    <cellStyle name="Normal 9 2 5 6 3 2" xfId="36034" xr:uid="{00000000-0005-0000-0000-000031A20000}"/>
    <cellStyle name="Normal 9 2 5 6 4" xfId="36035" xr:uid="{00000000-0005-0000-0000-000032A20000}"/>
    <cellStyle name="Normal 9 2 5 7" xfId="36036" xr:uid="{00000000-0005-0000-0000-000033A20000}"/>
    <cellStyle name="Normal 9 2 5 7 2" xfId="36037" xr:uid="{00000000-0005-0000-0000-000034A20000}"/>
    <cellStyle name="Normal 9 2 5 8" xfId="36038" xr:uid="{00000000-0005-0000-0000-000035A20000}"/>
    <cellStyle name="Normal 9 2 5 8 2" xfId="36039" xr:uid="{00000000-0005-0000-0000-000036A20000}"/>
    <cellStyle name="Normal 9 2 5 9" xfId="36040" xr:uid="{00000000-0005-0000-0000-000037A20000}"/>
    <cellStyle name="Normal 9 2 6" xfId="36041" xr:uid="{00000000-0005-0000-0000-000038A20000}"/>
    <cellStyle name="Normal 9 2 6 2" xfId="36042" xr:uid="{00000000-0005-0000-0000-000039A20000}"/>
    <cellStyle name="Normal 9 2 6 2 2" xfId="36043" xr:uid="{00000000-0005-0000-0000-00003AA20000}"/>
    <cellStyle name="Normal 9 2 6 2 2 2" xfId="36044" xr:uid="{00000000-0005-0000-0000-00003BA20000}"/>
    <cellStyle name="Normal 9 2 6 2 2 2 2" xfId="36045" xr:uid="{00000000-0005-0000-0000-00003CA20000}"/>
    <cellStyle name="Normal 9 2 6 2 2 3" xfId="36046" xr:uid="{00000000-0005-0000-0000-00003DA20000}"/>
    <cellStyle name="Normal 9 2 6 2 2 3 2" xfId="36047" xr:uid="{00000000-0005-0000-0000-00003EA20000}"/>
    <cellStyle name="Normal 9 2 6 2 2 4" xfId="36048" xr:uid="{00000000-0005-0000-0000-00003FA20000}"/>
    <cellStyle name="Normal 9 2 6 2 3" xfId="36049" xr:uid="{00000000-0005-0000-0000-000040A20000}"/>
    <cellStyle name="Normal 9 2 6 2 3 2" xfId="36050" xr:uid="{00000000-0005-0000-0000-000041A20000}"/>
    <cellStyle name="Normal 9 2 6 2 4" xfId="36051" xr:uid="{00000000-0005-0000-0000-000042A20000}"/>
    <cellStyle name="Normal 9 2 6 2 4 2" xfId="36052" xr:uid="{00000000-0005-0000-0000-000043A20000}"/>
    <cellStyle name="Normal 9 2 6 2 5" xfId="36053" xr:uid="{00000000-0005-0000-0000-000044A20000}"/>
    <cellStyle name="Normal 9 2 6 3" xfId="36054" xr:uid="{00000000-0005-0000-0000-000045A20000}"/>
    <cellStyle name="Normal 9 2 6 3 2" xfId="36055" xr:uid="{00000000-0005-0000-0000-000046A20000}"/>
    <cellStyle name="Normal 9 2 6 3 2 2" xfId="36056" xr:uid="{00000000-0005-0000-0000-000047A20000}"/>
    <cellStyle name="Normal 9 2 6 3 3" xfId="36057" xr:uid="{00000000-0005-0000-0000-000048A20000}"/>
    <cellStyle name="Normal 9 2 6 3 3 2" xfId="36058" xr:uid="{00000000-0005-0000-0000-000049A20000}"/>
    <cellStyle name="Normal 9 2 6 3 4" xfId="36059" xr:uid="{00000000-0005-0000-0000-00004AA20000}"/>
    <cellStyle name="Normal 9 2 6 4" xfId="36060" xr:uid="{00000000-0005-0000-0000-00004BA20000}"/>
    <cellStyle name="Normal 9 2 6 4 2" xfId="36061" xr:uid="{00000000-0005-0000-0000-00004CA20000}"/>
    <cellStyle name="Normal 9 2 6 5" xfId="36062" xr:uid="{00000000-0005-0000-0000-00004DA20000}"/>
    <cellStyle name="Normal 9 2 6 5 2" xfId="36063" xr:uid="{00000000-0005-0000-0000-00004EA20000}"/>
    <cellStyle name="Normal 9 2 6 6" xfId="36064" xr:uid="{00000000-0005-0000-0000-00004FA20000}"/>
    <cellStyle name="Normal 9 2 7" xfId="36065" xr:uid="{00000000-0005-0000-0000-000050A20000}"/>
    <cellStyle name="Normal 9 2 7 2" xfId="36066" xr:uid="{00000000-0005-0000-0000-000051A20000}"/>
    <cellStyle name="Normal 9 2 7 2 2" xfId="36067" xr:uid="{00000000-0005-0000-0000-000052A20000}"/>
    <cellStyle name="Normal 9 2 7 2 2 2" xfId="36068" xr:uid="{00000000-0005-0000-0000-000053A20000}"/>
    <cellStyle name="Normal 9 2 7 2 2 2 2" xfId="36069" xr:uid="{00000000-0005-0000-0000-000054A20000}"/>
    <cellStyle name="Normal 9 2 7 2 2 3" xfId="36070" xr:uid="{00000000-0005-0000-0000-000055A20000}"/>
    <cellStyle name="Normal 9 2 7 2 2 3 2" xfId="36071" xr:uid="{00000000-0005-0000-0000-000056A20000}"/>
    <cellStyle name="Normal 9 2 7 2 2 4" xfId="36072" xr:uid="{00000000-0005-0000-0000-000057A20000}"/>
    <cellStyle name="Normal 9 2 7 2 3" xfId="36073" xr:uid="{00000000-0005-0000-0000-000058A20000}"/>
    <cellStyle name="Normal 9 2 7 2 3 2" xfId="36074" xr:uid="{00000000-0005-0000-0000-000059A20000}"/>
    <cellStyle name="Normal 9 2 7 2 4" xfId="36075" xr:uid="{00000000-0005-0000-0000-00005AA20000}"/>
    <cellStyle name="Normal 9 2 7 2 4 2" xfId="36076" xr:uid="{00000000-0005-0000-0000-00005BA20000}"/>
    <cellStyle name="Normal 9 2 7 2 5" xfId="36077" xr:uid="{00000000-0005-0000-0000-00005CA20000}"/>
    <cellStyle name="Normal 9 2 7 3" xfId="36078" xr:uid="{00000000-0005-0000-0000-00005DA20000}"/>
    <cellStyle name="Normal 9 2 7 3 2" xfId="36079" xr:uid="{00000000-0005-0000-0000-00005EA20000}"/>
    <cellStyle name="Normal 9 2 7 3 2 2" xfId="36080" xr:uid="{00000000-0005-0000-0000-00005FA20000}"/>
    <cellStyle name="Normal 9 2 7 3 3" xfId="36081" xr:uid="{00000000-0005-0000-0000-000060A20000}"/>
    <cellStyle name="Normal 9 2 7 3 3 2" xfId="36082" xr:uid="{00000000-0005-0000-0000-000061A20000}"/>
    <cellStyle name="Normal 9 2 7 3 4" xfId="36083" xr:uid="{00000000-0005-0000-0000-000062A20000}"/>
    <cellStyle name="Normal 9 2 7 4" xfId="36084" xr:uid="{00000000-0005-0000-0000-000063A20000}"/>
    <cellStyle name="Normal 9 2 7 4 2" xfId="36085" xr:uid="{00000000-0005-0000-0000-000064A20000}"/>
    <cellStyle name="Normal 9 2 7 5" xfId="36086" xr:uid="{00000000-0005-0000-0000-000065A20000}"/>
    <cellStyle name="Normal 9 2 7 5 2" xfId="36087" xr:uid="{00000000-0005-0000-0000-000066A20000}"/>
    <cellStyle name="Normal 9 2 7 6" xfId="36088" xr:uid="{00000000-0005-0000-0000-000067A20000}"/>
    <cellStyle name="Normal 9 2 8" xfId="36089" xr:uid="{00000000-0005-0000-0000-000068A20000}"/>
    <cellStyle name="Normal 9 2 8 2" xfId="36090" xr:uid="{00000000-0005-0000-0000-000069A20000}"/>
    <cellStyle name="Normal 9 2 8 2 2" xfId="36091" xr:uid="{00000000-0005-0000-0000-00006AA20000}"/>
    <cellStyle name="Normal 9 2 8 2 2 2" xfId="36092" xr:uid="{00000000-0005-0000-0000-00006BA20000}"/>
    <cellStyle name="Normal 9 2 8 2 3" xfId="36093" xr:uid="{00000000-0005-0000-0000-00006CA20000}"/>
    <cellStyle name="Normal 9 2 8 2 3 2" xfId="36094" xr:uid="{00000000-0005-0000-0000-00006DA20000}"/>
    <cellStyle name="Normal 9 2 8 2 4" xfId="36095" xr:uid="{00000000-0005-0000-0000-00006EA20000}"/>
    <cellStyle name="Normal 9 2 8 3" xfId="36096" xr:uid="{00000000-0005-0000-0000-00006FA20000}"/>
    <cellStyle name="Normal 9 2 8 3 2" xfId="36097" xr:uid="{00000000-0005-0000-0000-000070A20000}"/>
    <cellStyle name="Normal 9 2 8 4" xfId="36098" xr:uid="{00000000-0005-0000-0000-000071A20000}"/>
    <cellStyle name="Normal 9 2 8 4 2" xfId="36099" xr:uid="{00000000-0005-0000-0000-000072A20000}"/>
    <cellStyle name="Normal 9 2 8 5" xfId="36100" xr:uid="{00000000-0005-0000-0000-000073A20000}"/>
    <cellStyle name="Normal 9 2 9" xfId="36101" xr:uid="{00000000-0005-0000-0000-000074A20000}"/>
    <cellStyle name="Normal 9 2 9 2" xfId="36102" xr:uid="{00000000-0005-0000-0000-000075A20000}"/>
    <cellStyle name="Normal 9 2 9 2 2" xfId="36103" xr:uid="{00000000-0005-0000-0000-000076A20000}"/>
    <cellStyle name="Normal 9 2 9 3" xfId="36104" xr:uid="{00000000-0005-0000-0000-000077A20000}"/>
    <cellStyle name="Normal 9 2 9 3 2" xfId="36105" xr:uid="{00000000-0005-0000-0000-000078A20000}"/>
    <cellStyle name="Normal 9 2 9 4" xfId="36106" xr:uid="{00000000-0005-0000-0000-000079A20000}"/>
    <cellStyle name="Normal 9 20" xfId="36107" xr:uid="{00000000-0005-0000-0000-00007AA20000}"/>
    <cellStyle name="Normal 9 20 2" xfId="36108" xr:uid="{00000000-0005-0000-0000-00007BA20000}"/>
    <cellStyle name="Normal 9 20 2 2" xfId="36109" xr:uid="{00000000-0005-0000-0000-00007CA20000}"/>
    <cellStyle name="Normal 9 20 2 2 2" xfId="36110" xr:uid="{00000000-0005-0000-0000-00007DA20000}"/>
    <cellStyle name="Normal 9 20 2 2 2 2" xfId="36111" xr:uid="{00000000-0005-0000-0000-00007EA20000}"/>
    <cellStyle name="Normal 9 20 2 2 2 2 2" xfId="36112" xr:uid="{00000000-0005-0000-0000-00007FA20000}"/>
    <cellStyle name="Normal 9 20 2 2 2 3" xfId="36113" xr:uid="{00000000-0005-0000-0000-000080A20000}"/>
    <cellStyle name="Normal 9 20 2 2 2 3 2" xfId="36114" xr:uid="{00000000-0005-0000-0000-000081A20000}"/>
    <cellStyle name="Normal 9 20 2 2 2 4" xfId="36115" xr:uid="{00000000-0005-0000-0000-000082A20000}"/>
    <cellStyle name="Normal 9 20 2 2 3" xfId="36116" xr:uid="{00000000-0005-0000-0000-000083A20000}"/>
    <cellStyle name="Normal 9 20 2 2 3 2" xfId="36117" xr:uid="{00000000-0005-0000-0000-000084A20000}"/>
    <cellStyle name="Normal 9 20 2 2 4" xfId="36118" xr:uid="{00000000-0005-0000-0000-000085A20000}"/>
    <cellStyle name="Normal 9 20 2 2 4 2" xfId="36119" xr:uid="{00000000-0005-0000-0000-000086A20000}"/>
    <cellStyle name="Normal 9 20 2 2 5" xfId="36120" xr:uid="{00000000-0005-0000-0000-000087A20000}"/>
    <cellStyle name="Normal 9 20 2 3" xfId="36121" xr:uid="{00000000-0005-0000-0000-000088A20000}"/>
    <cellStyle name="Normal 9 20 2 3 2" xfId="36122" xr:uid="{00000000-0005-0000-0000-000089A20000}"/>
    <cellStyle name="Normal 9 20 2 3 2 2" xfId="36123" xr:uid="{00000000-0005-0000-0000-00008AA20000}"/>
    <cellStyle name="Normal 9 20 2 3 3" xfId="36124" xr:uid="{00000000-0005-0000-0000-00008BA20000}"/>
    <cellStyle name="Normal 9 20 2 3 3 2" xfId="36125" xr:uid="{00000000-0005-0000-0000-00008CA20000}"/>
    <cellStyle name="Normal 9 20 2 3 4" xfId="36126" xr:uid="{00000000-0005-0000-0000-00008DA20000}"/>
    <cellStyle name="Normal 9 20 2 4" xfId="36127" xr:uid="{00000000-0005-0000-0000-00008EA20000}"/>
    <cellStyle name="Normal 9 20 2 4 2" xfId="36128" xr:uid="{00000000-0005-0000-0000-00008FA20000}"/>
    <cellStyle name="Normal 9 20 2 5" xfId="36129" xr:uid="{00000000-0005-0000-0000-000090A20000}"/>
    <cellStyle name="Normal 9 20 2 5 2" xfId="36130" xr:uid="{00000000-0005-0000-0000-000091A20000}"/>
    <cellStyle name="Normal 9 20 2 6" xfId="36131" xr:uid="{00000000-0005-0000-0000-000092A20000}"/>
    <cellStyle name="Normal 9 20 3" xfId="36132" xr:uid="{00000000-0005-0000-0000-000093A20000}"/>
    <cellStyle name="Normal 9 20 3 2" xfId="36133" xr:uid="{00000000-0005-0000-0000-000094A20000}"/>
    <cellStyle name="Normal 9 20 3 2 2" xfId="36134" xr:uid="{00000000-0005-0000-0000-000095A20000}"/>
    <cellStyle name="Normal 9 20 3 2 2 2" xfId="36135" xr:uid="{00000000-0005-0000-0000-000096A20000}"/>
    <cellStyle name="Normal 9 20 3 2 2 2 2" xfId="36136" xr:uid="{00000000-0005-0000-0000-000097A20000}"/>
    <cellStyle name="Normal 9 20 3 2 2 3" xfId="36137" xr:uid="{00000000-0005-0000-0000-000098A20000}"/>
    <cellStyle name="Normal 9 20 3 2 2 3 2" xfId="36138" xr:uid="{00000000-0005-0000-0000-000099A20000}"/>
    <cellStyle name="Normal 9 20 3 2 2 4" xfId="36139" xr:uid="{00000000-0005-0000-0000-00009AA20000}"/>
    <cellStyle name="Normal 9 20 3 2 3" xfId="36140" xr:uid="{00000000-0005-0000-0000-00009BA20000}"/>
    <cellStyle name="Normal 9 20 3 2 3 2" xfId="36141" xr:uid="{00000000-0005-0000-0000-00009CA20000}"/>
    <cellStyle name="Normal 9 20 3 2 4" xfId="36142" xr:uid="{00000000-0005-0000-0000-00009DA20000}"/>
    <cellStyle name="Normal 9 20 3 2 4 2" xfId="36143" xr:uid="{00000000-0005-0000-0000-00009EA20000}"/>
    <cellStyle name="Normal 9 20 3 2 5" xfId="36144" xr:uid="{00000000-0005-0000-0000-00009FA20000}"/>
    <cellStyle name="Normal 9 20 3 3" xfId="36145" xr:uid="{00000000-0005-0000-0000-0000A0A20000}"/>
    <cellStyle name="Normal 9 20 3 3 2" xfId="36146" xr:uid="{00000000-0005-0000-0000-0000A1A20000}"/>
    <cellStyle name="Normal 9 20 3 3 2 2" xfId="36147" xr:uid="{00000000-0005-0000-0000-0000A2A20000}"/>
    <cellStyle name="Normal 9 20 3 3 3" xfId="36148" xr:uid="{00000000-0005-0000-0000-0000A3A20000}"/>
    <cellStyle name="Normal 9 20 3 3 3 2" xfId="36149" xr:uid="{00000000-0005-0000-0000-0000A4A20000}"/>
    <cellStyle name="Normal 9 20 3 3 4" xfId="36150" xr:uid="{00000000-0005-0000-0000-0000A5A20000}"/>
    <cellStyle name="Normal 9 20 3 4" xfId="36151" xr:uid="{00000000-0005-0000-0000-0000A6A20000}"/>
    <cellStyle name="Normal 9 20 3 4 2" xfId="36152" xr:uid="{00000000-0005-0000-0000-0000A7A20000}"/>
    <cellStyle name="Normal 9 20 3 5" xfId="36153" xr:uid="{00000000-0005-0000-0000-0000A8A20000}"/>
    <cellStyle name="Normal 9 20 3 5 2" xfId="36154" xr:uid="{00000000-0005-0000-0000-0000A9A20000}"/>
    <cellStyle name="Normal 9 20 3 6" xfId="36155" xr:uid="{00000000-0005-0000-0000-0000AAA20000}"/>
    <cellStyle name="Normal 9 20 4" xfId="36156" xr:uid="{00000000-0005-0000-0000-0000ABA20000}"/>
    <cellStyle name="Normal 9 20 4 2" xfId="36157" xr:uid="{00000000-0005-0000-0000-0000ACA20000}"/>
    <cellStyle name="Normal 9 20 4 2 2" xfId="36158" xr:uid="{00000000-0005-0000-0000-0000ADA20000}"/>
    <cellStyle name="Normal 9 20 4 2 2 2" xfId="36159" xr:uid="{00000000-0005-0000-0000-0000AEA20000}"/>
    <cellStyle name="Normal 9 20 4 2 3" xfId="36160" xr:uid="{00000000-0005-0000-0000-0000AFA20000}"/>
    <cellStyle name="Normal 9 20 4 2 3 2" xfId="36161" xr:uid="{00000000-0005-0000-0000-0000B0A20000}"/>
    <cellStyle name="Normal 9 20 4 2 4" xfId="36162" xr:uid="{00000000-0005-0000-0000-0000B1A20000}"/>
    <cellStyle name="Normal 9 20 4 3" xfId="36163" xr:uid="{00000000-0005-0000-0000-0000B2A20000}"/>
    <cellStyle name="Normal 9 20 4 3 2" xfId="36164" xr:uid="{00000000-0005-0000-0000-0000B3A20000}"/>
    <cellStyle name="Normal 9 20 4 4" xfId="36165" xr:uid="{00000000-0005-0000-0000-0000B4A20000}"/>
    <cellStyle name="Normal 9 20 4 4 2" xfId="36166" xr:uid="{00000000-0005-0000-0000-0000B5A20000}"/>
    <cellStyle name="Normal 9 20 4 5" xfId="36167" xr:uid="{00000000-0005-0000-0000-0000B6A20000}"/>
    <cellStyle name="Normal 9 20 5" xfId="36168" xr:uid="{00000000-0005-0000-0000-0000B7A20000}"/>
    <cellStyle name="Normal 9 20 5 2" xfId="36169" xr:uid="{00000000-0005-0000-0000-0000B8A20000}"/>
    <cellStyle name="Normal 9 20 5 2 2" xfId="36170" xr:uid="{00000000-0005-0000-0000-0000B9A20000}"/>
    <cellStyle name="Normal 9 20 5 3" xfId="36171" xr:uid="{00000000-0005-0000-0000-0000BAA20000}"/>
    <cellStyle name="Normal 9 20 5 3 2" xfId="36172" xr:uid="{00000000-0005-0000-0000-0000BBA20000}"/>
    <cellStyle name="Normal 9 20 5 4" xfId="36173" xr:uid="{00000000-0005-0000-0000-0000BCA20000}"/>
    <cellStyle name="Normal 9 20 6" xfId="36174" xr:uid="{00000000-0005-0000-0000-0000BDA20000}"/>
    <cellStyle name="Normal 9 20 6 2" xfId="36175" xr:uid="{00000000-0005-0000-0000-0000BEA20000}"/>
    <cellStyle name="Normal 9 20 6 2 2" xfId="36176" xr:uid="{00000000-0005-0000-0000-0000BFA20000}"/>
    <cellStyle name="Normal 9 20 6 3" xfId="36177" xr:uid="{00000000-0005-0000-0000-0000C0A20000}"/>
    <cellStyle name="Normal 9 20 6 3 2" xfId="36178" xr:uid="{00000000-0005-0000-0000-0000C1A20000}"/>
    <cellStyle name="Normal 9 20 6 4" xfId="36179" xr:uid="{00000000-0005-0000-0000-0000C2A20000}"/>
    <cellStyle name="Normal 9 20 7" xfId="36180" xr:uid="{00000000-0005-0000-0000-0000C3A20000}"/>
    <cellStyle name="Normal 9 20 7 2" xfId="36181" xr:uid="{00000000-0005-0000-0000-0000C4A20000}"/>
    <cellStyle name="Normal 9 20 8" xfId="36182" xr:uid="{00000000-0005-0000-0000-0000C5A20000}"/>
    <cellStyle name="Normal 9 20 8 2" xfId="36183" xr:uid="{00000000-0005-0000-0000-0000C6A20000}"/>
    <cellStyle name="Normal 9 20 9" xfId="36184" xr:uid="{00000000-0005-0000-0000-0000C7A20000}"/>
    <cellStyle name="Normal 9 21" xfId="36185" xr:uid="{00000000-0005-0000-0000-0000C8A20000}"/>
    <cellStyle name="Normal 9 21 2" xfId="36186" xr:uid="{00000000-0005-0000-0000-0000C9A20000}"/>
    <cellStyle name="Normal 9 21 2 2" xfId="36187" xr:uid="{00000000-0005-0000-0000-0000CAA20000}"/>
    <cellStyle name="Normal 9 21 2 2 2" xfId="36188" xr:uid="{00000000-0005-0000-0000-0000CBA20000}"/>
    <cellStyle name="Normal 9 21 2 2 2 2" xfId="36189" xr:uid="{00000000-0005-0000-0000-0000CCA20000}"/>
    <cellStyle name="Normal 9 21 2 2 2 2 2" xfId="36190" xr:uid="{00000000-0005-0000-0000-0000CDA20000}"/>
    <cellStyle name="Normal 9 21 2 2 2 3" xfId="36191" xr:uid="{00000000-0005-0000-0000-0000CEA20000}"/>
    <cellStyle name="Normal 9 21 2 2 2 3 2" xfId="36192" xr:uid="{00000000-0005-0000-0000-0000CFA20000}"/>
    <cellStyle name="Normal 9 21 2 2 2 4" xfId="36193" xr:uid="{00000000-0005-0000-0000-0000D0A20000}"/>
    <cellStyle name="Normal 9 21 2 2 3" xfId="36194" xr:uid="{00000000-0005-0000-0000-0000D1A20000}"/>
    <cellStyle name="Normal 9 21 2 2 3 2" xfId="36195" xr:uid="{00000000-0005-0000-0000-0000D2A20000}"/>
    <cellStyle name="Normal 9 21 2 2 4" xfId="36196" xr:uid="{00000000-0005-0000-0000-0000D3A20000}"/>
    <cellStyle name="Normal 9 21 2 2 4 2" xfId="36197" xr:uid="{00000000-0005-0000-0000-0000D4A20000}"/>
    <cellStyle name="Normal 9 21 2 2 5" xfId="36198" xr:uid="{00000000-0005-0000-0000-0000D5A20000}"/>
    <cellStyle name="Normal 9 21 2 3" xfId="36199" xr:uid="{00000000-0005-0000-0000-0000D6A20000}"/>
    <cellStyle name="Normal 9 21 2 3 2" xfId="36200" xr:uid="{00000000-0005-0000-0000-0000D7A20000}"/>
    <cellStyle name="Normal 9 21 2 3 2 2" xfId="36201" xr:uid="{00000000-0005-0000-0000-0000D8A20000}"/>
    <cellStyle name="Normal 9 21 2 3 3" xfId="36202" xr:uid="{00000000-0005-0000-0000-0000D9A20000}"/>
    <cellStyle name="Normal 9 21 2 3 3 2" xfId="36203" xr:uid="{00000000-0005-0000-0000-0000DAA20000}"/>
    <cellStyle name="Normal 9 21 2 3 4" xfId="36204" xr:uid="{00000000-0005-0000-0000-0000DBA20000}"/>
    <cellStyle name="Normal 9 21 2 4" xfId="36205" xr:uid="{00000000-0005-0000-0000-0000DCA20000}"/>
    <cellStyle name="Normal 9 21 2 4 2" xfId="36206" xr:uid="{00000000-0005-0000-0000-0000DDA20000}"/>
    <cellStyle name="Normal 9 21 2 5" xfId="36207" xr:uid="{00000000-0005-0000-0000-0000DEA20000}"/>
    <cellStyle name="Normal 9 21 2 5 2" xfId="36208" xr:uid="{00000000-0005-0000-0000-0000DFA20000}"/>
    <cellStyle name="Normal 9 21 2 6" xfId="36209" xr:uid="{00000000-0005-0000-0000-0000E0A20000}"/>
    <cellStyle name="Normal 9 21 3" xfId="36210" xr:uid="{00000000-0005-0000-0000-0000E1A20000}"/>
    <cellStyle name="Normal 9 21 3 2" xfId="36211" xr:uid="{00000000-0005-0000-0000-0000E2A20000}"/>
    <cellStyle name="Normal 9 21 3 2 2" xfId="36212" xr:uid="{00000000-0005-0000-0000-0000E3A20000}"/>
    <cellStyle name="Normal 9 21 3 2 2 2" xfId="36213" xr:uid="{00000000-0005-0000-0000-0000E4A20000}"/>
    <cellStyle name="Normal 9 21 3 2 2 2 2" xfId="36214" xr:uid="{00000000-0005-0000-0000-0000E5A20000}"/>
    <cellStyle name="Normal 9 21 3 2 2 3" xfId="36215" xr:uid="{00000000-0005-0000-0000-0000E6A20000}"/>
    <cellStyle name="Normal 9 21 3 2 2 3 2" xfId="36216" xr:uid="{00000000-0005-0000-0000-0000E7A20000}"/>
    <cellStyle name="Normal 9 21 3 2 2 4" xfId="36217" xr:uid="{00000000-0005-0000-0000-0000E8A20000}"/>
    <cellStyle name="Normal 9 21 3 2 3" xfId="36218" xr:uid="{00000000-0005-0000-0000-0000E9A20000}"/>
    <cellStyle name="Normal 9 21 3 2 3 2" xfId="36219" xr:uid="{00000000-0005-0000-0000-0000EAA20000}"/>
    <cellStyle name="Normal 9 21 3 2 4" xfId="36220" xr:uid="{00000000-0005-0000-0000-0000EBA20000}"/>
    <cellStyle name="Normal 9 21 3 2 4 2" xfId="36221" xr:uid="{00000000-0005-0000-0000-0000ECA20000}"/>
    <cellStyle name="Normal 9 21 3 2 5" xfId="36222" xr:uid="{00000000-0005-0000-0000-0000EDA20000}"/>
    <cellStyle name="Normal 9 21 3 3" xfId="36223" xr:uid="{00000000-0005-0000-0000-0000EEA20000}"/>
    <cellStyle name="Normal 9 21 3 3 2" xfId="36224" xr:uid="{00000000-0005-0000-0000-0000EFA20000}"/>
    <cellStyle name="Normal 9 21 3 3 2 2" xfId="36225" xr:uid="{00000000-0005-0000-0000-0000F0A20000}"/>
    <cellStyle name="Normal 9 21 3 3 3" xfId="36226" xr:uid="{00000000-0005-0000-0000-0000F1A20000}"/>
    <cellStyle name="Normal 9 21 3 3 3 2" xfId="36227" xr:uid="{00000000-0005-0000-0000-0000F2A20000}"/>
    <cellStyle name="Normal 9 21 3 3 4" xfId="36228" xr:uid="{00000000-0005-0000-0000-0000F3A20000}"/>
    <cellStyle name="Normal 9 21 3 4" xfId="36229" xr:uid="{00000000-0005-0000-0000-0000F4A20000}"/>
    <cellStyle name="Normal 9 21 3 4 2" xfId="36230" xr:uid="{00000000-0005-0000-0000-0000F5A20000}"/>
    <cellStyle name="Normal 9 21 3 5" xfId="36231" xr:uid="{00000000-0005-0000-0000-0000F6A20000}"/>
    <cellStyle name="Normal 9 21 3 5 2" xfId="36232" xr:uid="{00000000-0005-0000-0000-0000F7A20000}"/>
    <cellStyle name="Normal 9 21 3 6" xfId="36233" xr:uid="{00000000-0005-0000-0000-0000F8A20000}"/>
    <cellStyle name="Normal 9 21 4" xfId="36234" xr:uid="{00000000-0005-0000-0000-0000F9A20000}"/>
    <cellStyle name="Normal 9 21 4 2" xfId="36235" xr:uid="{00000000-0005-0000-0000-0000FAA20000}"/>
    <cellStyle name="Normal 9 21 4 2 2" xfId="36236" xr:uid="{00000000-0005-0000-0000-0000FBA20000}"/>
    <cellStyle name="Normal 9 21 4 2 2 2" xfId="36237" xr:uid="{00000000-0005-0000-0000-0000FCA20000}"/>
    <cellStyle name="Normal 9 21 4 2 3" xfId="36238" xr:uid="{00000000-0005-0000-0000-0000FDA20000}"/>
    <cellStyle name="Normal 9 21 4 2 3 2" xfId="36239" xr:uid="{00000000-0005-0000-0000-0000FEA20000}"/>
    <cellStyle name="Normal 9 21 4 2 4" xfId="36240" xr:uid="{00000000-0005-0000-0000-0000FFA20000}"/>
    <cellStyle name="Normal 9 21 4 3" xfId="36241" xr:uid="{00000000-0005-0000-0000-000000A30000}"/>
    <cellStyle name="Normal 9 21 4 3 2" xfId="36242" xr:uid="{00000000-0005-0000-0000-000001A30000}"/>
    <cellStyle name="Normal 9 21 4 4" xfId="36243" xr:uid="{00000000-0005-0000-0000-000002A30000}"/>
    <cellStyle name="Normal 9 21 4 4 2" xfId="36244" xr:uid="{00000000-0005-0000-0000-000003A30000}"/>
    <cellStyle name="Normal 9 21 4 5" xfId="36245" xr:uid="{00000000-0005-0000-0000-000004A30000}"/>
    <cellStyle name="Normal 9 21 5" xfId="36246" xr:uid="{00000000-0005-0000-0000-000005A30000}"/>
    <cellStyle name="Normal 9 21 5 2" xfId="36247" xr:uid="{00000000-0005-0000-0000-000006A30000}"/>
    <cellStyle name="Normal 9 21 5 2 2" xfId="36248" xr:uid="{00000000-0005-0000-0000-000007A30000}"/>
    <cellStyle name="Normal 9 21 5 3" xfId="36249" xr:uid="{00000000-0005-0000-0000-000008A30000}"/>
    <cellStyle name="Normal 9 21 5 3 2" xfId="36250" xr:uid="{00000000-0005-0000-0000-000009A30000}"/>
    <cellStyle name="Normal 9 21 5 4" xfId="36251" xr:uid="{00000000-0005-0000-0000-00000AA30000}"/>
    <cellStyle name="Normal 9 21 6" xfId="36252" xr:uid="{00000000-0005-0000-0000-00000BA30000}"/>
    <cellStyle name="Normal 9 21 6 2" xfId="36253" xr:uid="{00000000-0005-0000-0000-00000CA30000}"/>
    <cellStyle name="Normal 9 21 6 2 2" xfId="36254" xr:uid="{00000000-0005-0000-0000-00000DA30000}"/>
    <cellStyle name="Normal 9 21 6 3" xfId="36255" xr:uid="{00000000-0005-0000-0000-00000EA30000}"/>
    <cellStyle name="Normal 9 21 6 3 2" xfId="36256" xr:uid="{00000000-0005-0000-0000-00000FA30000}"/>
    <cellStyle name="Normal 9 21 6 4" xfId="36257" xr:uid="{00000000-0005-0000-0000-000010A30000}"/>
    <cellStyle name="Normal 9 21 7" xfId="36258" xr:uid="{00000000-0005-0000-0000-000011A30000}"/>
    <cellStyle name="Normal 9 21 7 2" xfId="36259" xr:uid="{00000000-0005-0000-0000-000012A30000}"/>
    <cellStyle name="Normal 9 21 8" xfId="36260" xr:uid="{00000000-0005-0000-0000-000013A30000}"/>
    <cellStyle name="Normal 9 21 8 2" xfId="36261" xr:uid="{00000000-0005-0000-0000-000014A30000}"/>
    <cellStyle name="Normal 9 21 9" xfId="36262" xr:uid="{00000000-0005-0000-0000-000015A30000}"/>
    <cellStyle name="Normal 9 22" xfId="36263" xr:uid="{00000000-0005-0000-0000-000016A30000}"/>
    <cellStyle name="Normal 9 22 2" xfId="36264" xr:uid="{00000000-0005-0000-0000-000017A30000}"/>
    <cellStyle name="Normal 9 22 2 2" xfId="36265" xr:uid="{00000000-0005-0000-0000-000018A30000}"/>
    <cellStyle name="Normal 9 22 2 2 2" xfId="36266" xr:uid="{00000000-0005-0000-0000-000019A30000}"/>
    <cellStyle name="Normal 9 22 2 2 2 2" xfId="36267" xr:uid="{00000000-0005-0000-0000-00001AA30000}"/>
    <cellStyle name="Normal 9 22 2 2 3" xfId="36268" xr:uid="{00000000-0005-0000-0000-00001BA30000}"/>
    <cellStyle name="Normal 9 22 2 2 3 2" xfId="36269" xr:uid="{00000000-0005-0000-0000-00001CA30000}"/>
    <cellStyle name="Normal 9 22 2 2 4" xfId="36270" xr:uid="{00000000-0005-0000-0000-00001DA30000}"/>
    <cellStyle name="Normal 9 22 2 3" xfId="36271" xr:uid="{00000000-0005-0000-0000-00001EA30000}"/>
    <cellStyle name="Normal 9 22 2 3 2" xfId="36272" xr:uid="{00000000-0005-0000-0000-00001FA30000}"/>
    <cellStyle name="Normal 9 22 2 4" xfId="36273" xr:uid="{00000000-0005-0000-0000-000020A30000}"/>
    <cellStyle name="Normal 9 22 2 4 2" xfId="36274" xr:uid="{00000000-0005-0000-0000-000021A30000}"/>
    <cellStyle name="Normal 9 22 2 5" xfId="36275" xr:uid="{00000000-0005-0000-0000-000022A30000}"/>
    <cellStyle name="Normal 9 22 3" xfId="36276" xr:uid="{00000000-0005-0000-0000-000023A30000}"/>
    <cellStyle name="Normal 9 22 3 2" xfId="36277" xr:uid="{00000000-0005-0000-0000-000024A30000}"/>
    <cellStyle name="Normal 9 22 3 2 2" xfId="36278" xr:uid="{00000000-0005-0000-0000-000025A30000}"/>
    <cellStyle name="Normal 9 22 3 3" xfId="36279" xr:uid="{00000000-0005-0000-0000-000026A30000}"/>
    <cellStyle name="Normal 9 22 3 3 2" xfId="36280" xr:uid="{00000000-0005-0000-0000-000027A30000}"/>
    <cellStyle name="Normal 9 22 3 4" xfId="36281" xr:uid="{00000000-0005-0000-0000-000028A30000}"/>
    <cellStyle name="Normal 9 22 4" xfId="36282" xr:uid="{00000000-0005-0000-0000-000029A30000}"/>
    <cellStyle name="Normal 9 22 4 2" xfId="36283" xr:uid="{00000000-0005-0000-0000-00002AA30000}"/>
    <cellStyle name="Normal 9 22 5" xfId="36284" xr:uid="{00000000-0005-0000-0000-00002BA30000}"/>
    <cellStyle name="Normal 9 22 5 2" xfId="36285" xr:uid="{00000000-0005-0000-0000-00002CA30000}"/>
    <cellStyle name="Normal 9 22 6" xfId="36286" xr:uid="{00000000-0005-0000-0000-00002DA30000}"/>
    <cellStyle name="Normal 9 23" xfId="36287" xr:uid="{00000000-0005-0000-0000-00002EA30000}"/>
    <cellStyle name="Normal 9 23 2" xfId="36288" xr:uid="{00000000-0005-0000-0000-00002FA30000}"/>
    <cellStyle name="Normal 9 23 2 2" xfId="36289" xr:uid="{00000000-0005-0000-0000-000030A30000}"/>
    <cellStyle name="Normal 9 23 2 2 2" xfId="36290" xr:uid="{00000000-0005-0000-0000-000031A30000}"/>
    <cellStyle name="Normal 9 23 2 2 2 2" xfId="36291" xr:uid="{00000000-0005-0000-0000-000032A30000}"/>
    <cellStyle name="Normal 9 23 2 2 3" xfId="36292" xr:uid="{00000000-0005-0000-0000-000033A30000}"/>
    <cellStyle name="Normal 9 23 2 2 3 2" xfId="36293" xr:uid="{00000000-0005-0000-0000-000034A30000}"/>
    <cellStyle name="Normal 9 23 2 2 4" xfId="36294" xr:uid="{00000000-0005-0000-0000-000035A30000}"/>
    <cellStyle name="Normal 9 23 2 3" xfId="36295" xr:uid="{00000000-0005-0000-0000-000036A30000}"/>
    <cellStyle name="Normal 9 23 2 3 2" xfId="36296" xr:uid="{00000000-0005-0000-0000-000037A30000}"/>
    <cellStyle name="Normal 9 23 2 4" xfId="36297" xr:uid="{00000000-0005-0000-0000-000038A30000}"/>
    <cellStyle name="Normal 9 23 2 4 2" xfId="36298" xr:uid="{00000000-0005-0000-0000-000039A30000}"/>
    <cellStyle name="Normal 9 23 2 5" xfId="36299" xr:uid="{00000000-0005-0000-0000-00003AA30000}"/>
    <cellStyle name="Normal 9 23 3" xfId="36300" xr:uid="{00000000-0005-0000-0000-00003BA30000}"/>
    <cellStyle name="Normal 9 23 3 2" xfId="36301" xr:uid="{00000000-0005-0000-0000-00003CA30000}"/>
    <cellStyle name="Normal 9 23 3 2 2" xfId="36302" xr:uid="{00000000-0005-0000-0000-00003DA30000}"/>
    <cellStyle name="Normal 9 23 3 3" xfId="36303" xr:uid="{00000000-0005-0000-0000-00003EA30000}"/>
    <cellStyle name="Normal 9 23 3 3 2" xfId="36304" xr:uid="{00000000-0005-0000-0000-00003FA30000}"/>
    <cellStyle name="Normal 9 23 3 4" xfId="36305" xr:uid="{00000000-0005-0000-0000-000040A30000}"/>
    <cellStyle name="Normal 9 23 4" xfId="36306" xr:uid="{00000000-0005-0000-0000-000041A30000}"/>
    <cellStyle name="Normal 9 23 4 2" xfId="36307" xr:uid="{00000000-0005-0000-0000-000042A30000}"/>
    <cellStyle name="Normal 9 23 5" xfId="36308" xr:uid="{00000000-0005-0000-0000-000043A30000}"/>
    <cellStyle name="Normal 9 23 5 2" xfId="36309" xr:uid="{00000000-0005-0000-0000-000044A30000}"/>
    <cellStyle name="Normal 9 23 6" xfId="36310" xr:uid="{00000000-0005-0000-0000-000045A30000}"/>
    <cellStyle name="Normal 9 24" xfId="36311" xr:uid="{00000000-0005-0000-0000-000046A30000}"/>
    <cellStyle name="Normal 9 24 2" xfId="36312" xr:uid="{00000000-0005-0000-0000-000047A30000}"/>
    <cellStyle name="Normal 9 24 2 2" xfId="36313" xr:uid="{00000000-0005-0000-0000-000048A30000}"/>
    <cellStyle name="Normal 9 24 2 2 2" xfId="36314" xr:uid="{00000000-0005-0000-0000-000049A30000}"/>
    <cellStyle name="Normal 9 24 2 3" xfId="36315" xr:uid="{00000000-0005-0000-0000-00004AA30000}"/>
    <cellStyle name="Normal 9 24 2 3 2" xfId="36316" xr:uid="{00000000-0005-0000-0000-00004BA30000}"/>
    <cellStyle name="Normal 9 24 2 4" xfId="36317" xr:uid="{00000000-0005-0000-0000-00004CA30000}"/>
    <cellStyle name="Normal 9 24 3" xfId="36318" xr:uid="{00000000-0005-0000-0000-00004DA30000}"/>
    <cellStyle name="Normal 9 24 3 2" xfId="36319" xr:uid="{00000000-0005-0000-0000-00004EA30000}"/>
    <cellStyle name="Normal 9 24 4" xfId="36320" xr:uid="{00000000-0005-0000-0000-00004FA30000}"/>
    <cellStyle name="Normal 9 24 4 2" xfId="36321" xr:uid="{00000000-0005-0000-0000-000050A30000}"/>
    <cellStyle name="Normal 9 24 5" xfId="36322" xr:uid="{00000000-0005-0000-0000-000051A30000}"/>
    <cellStyle name="Normal 9 25" xfId="36323" xr:uid="{00000000-0005-0000-0000-000052A30000}"/>
    <cellStyle name="Normal 9 25 2" xfId="36324" xr:uid="{00000000-0005-0000-0000-000053A30000}"/>
    <cellStyle name="Normal 9 25 2 2" xfId="36325" xr:uid="{00000000-0005-0000-0000-000054A30000}"/>
    <cellStyle name="Normal 9 25 3" xfId="36326" xr:uid="{00000000-0005-0000-0000-000055A30000}"/>
    <cellStyle name="Normal 9 25 3 2" xfId="36327" xr:uid="{00000000-0005-0000-0000-000056A30000}"/>
    <cellStyle name="Normal 9 25 4" xfId="36328" xr:uid="{00000000-0005-0000-0000-000057A30000}"/>
    <cellStyle name="Normal 9 26" xfId="36329" xr:uid="{00000000-0005-0000-0000-000058A30000}"/>
    <cellStyle name="Normal 9 26 2" xfId="36330" xr:uid="{00000000-0005-0000-0000-000059A30000}"/>
    <cellStyle name="Normal 9 26 2 2" xfId="36331" xr:uid="{00000000-0005-0000-0000-00005AA30000}"/>
    <cellStyle name="Normal 9 26 3" xfId="36332" xr:uid="{00000000-0005-0000-0000-00005BA30000}"/>
    <cellStyle name="Normal 9 26 3 2" xfId="36333" xr:uid="{00000000-0005-0000-0000-00005CA30000}"/>
    <cellStyle name="Normal 9 26 4" xfId="36334" xr:uid="{00000000-0005-0000-0000-00005DA30000}"/>
    <cellStyle name="Normal 9 27" xfId="36335" xr:uid="{00000000-0005-0000-0000-00005EA30000}"/>
    <cellStyle name="Normal 9 27 2" xfId="36336" xr:uid="{00000000-0005-0000-0000-00005FA30000}"/>
    <cellStyle name="Normal 9 27 2 2" xfId="36337" xr:uid="{00000000-0005-0000-0000-000060A30000}"/>
    <cellStyle name="Normal 9 27 3" xfId="36338" xr:uid="{00000000-0005-0000-0000-000061A30000}"/>
    <cellStyle name="Normal 9 27 3 2" xfId="36339" xr:uid="{00000000-0005-0000-0000-000062A30000}"/>
    <cellStyle name="Normal 9 27 4" xfId="36340" xr:uid="{00000000-0005-0000-0000-000063A30000}"/>
    <cellStyle name="Normal 9 28" xfId="36341" xr:uid="{00000000-0005-0000-0000-000064A30000}"/>
    <cellStyle name="Normal 9 28 2" xfId="36342" xr:uid="{00000000-0005-0000-0000-000065A30000}"/>
    <cellStyle name="Normal 9 29" xfId="36343" xr:uid="{00000000-0005-0000-0000-000066A30000}"/>
    <cellStyle name="Normal 9 29 2" xfId="36344" xr:uid="{00000000-0005-0000-0000-000067A30000}"/>
    <cellStyle name="Normal 9 3" xfId="2227" xr:uid="{00000000-0005-0000-0000-000068A30000}"/>
    <cellStyle name="Normal 9 3 2" xfId="36345" xr:uid="{00000000-0005-0000-0000-000069A30000}"/>
    <cellStyle name="Normal 9 3 3" xfId="43626" xr:uid="{00000000-0005-0000-0000-00006AA30000}"/>
    <cellStyle name="Normal 9 30" xfId="36346" xr:uid="{00000000-0005-0000-0000-00006BA30000}"/>
    <cellStyle name="Normal 9 31" xfId="43609" xr:uid="{00000000-0005-0000-0000-00006CA30000}"/>
    <cellStyle name="Normal 9 4" xfId="2228" xr:uid="{00000000-0005-0000-0000-00006DA30000}"/>
    <cellStyle name="Normal 9 4 2" xfId="36347" xr:uid="{00000000-0005-0000-0000-00006EA30000}"/>
    <cellStyle name="Normal 9 4 3" xfId="43627" xr:uid="{00000000-0005-0000-0000-00006FA30000}"/>
    <cellStyle name="Normal 9 5" xfId="2229" xr:uid="{00000000-0005-0000-0000-000070A30000}"/>
    <cellStyle name="Normal 9 5 2" xfId="36348" xr:uid="{00000000-0005-0000-0000-000071A30000}"/>
    <cellStyle name="Normal 9 5 3" xfId="43628" xr:uid="{00000000-0005-0000-0000-000072A30000}"/>
    <cellStyle name="Normal 9 6" xfId="2230" xr:uid="{00000000-0005-0000-0000-000073A30000}"/>
    <cellStyle name="Normal 9 6 2" xfId="36349" xr:uid="{00000000-0005-0000-0000-000074A30000}"/>
    <cellStyle name="Normal 9 6 3" xfId="43629" xr:uid="{00000000-0005-0000-0000-000075A30000}"/>
    <cellStyle name="Normal 9 7" xfId="2231" xr:uid="{00000000-0005-0000-0000-000076A30000}"/>
    <cellStyle name="Normal 9 7 2" xfId="36350" xr:uid="{00000000-0005-0000-0000-000077A30000}"/>
    <cellStyle name="Normal 9 7 3" xfId="43630" xr:uid="{00000000-0005-0000-0000-000078A30000}"/>
    <cellStyle name="Normal 9 8" xfId="2232" xr:uid="{00000000-0005-0000-0000-000079A30000}"/>
    <cellStyle name="Normal 9 8 2" xfId="36351" xr:uid="{00000000-0005-0000-0000-00007AA30000}"/>
    <cellStyle name="Normal 9 8 3" xfId="43631" xr:uid="{00000000-0005-0000-0000-00007BA30000}"/>
    <cellStyle name="Normal 9 9" xfId="2233" xr:uid="{00000000-0005-0000-0000-00007CA30000}"/>
    <cellStyle name="Normal 9 9 2" xfId="36352" xr:uid="{00000000-0005-0000-0000-00007DA30000}"/>
    <cellStyle name="Normal 9 9 3" xfId="43632" xr:uid="{00000000-0005-0000-0000-00007EA30000}"/>
    <cellStyle name="Normal 90" xfId="2234" xr:uid="{00000000-0005-0000-0000-00007FA30000}"/>
    <cellStyle name="Normal 90 2" xfId="2235" xr:uid="{00000000-0005-0000-0000-000080A30000}"/>
    <cellStyle name="Normal 91" xfId="2236" xr:uid="{00000000-0005-0000-0000-000081A30000}"/>
    <cellStyle name="Normal 92" xfId="2237" xr:uid="{00000000-0005-0000-0000-000082A30000}"/>
    <cellStyle name="Normal 93" xfId="2238" xr:uid="{00000000-0005-0000-0000-000083A30000}"/>
    <cellStyle name="Normal 94" xfId="2239" xr:uid="{00000000-0005-0000-0000-000084A30000}"/>
    <cellStyle name="Normal 95" xfId="2240" xr:uid="{00000000-0005-0000-0000-000085A30000}"/>
    <cellStyle name="Normal 96" xfId="2241" xr:uid="{00000000-0005-0000-0000-000086A30000}"/>
    <cellStyle name="Normal 97" xfId="2242" xr:uid="{00000000-0005-0000-0000-000087A30000}"/>
    <cellStyle name="Normal 98" xfId="2243" xr:uid="{00000000-0005-0000-0000-000088A30000}"/>
    <cellStyle name="Normal 99" xfId="2244" xr:uid="{00000000-0005-0000-0000-000089A30000}"/>
    <cellStyle name="Normal1" xfId="2245" xr:uid="{00000000-0005-0000-0000-00008AA30000}"/>
    <cellStyle name="Normal1 2" xfId="37" xr:uid="{00000000-0005-0000-0000-00008BA30000}"/>
    <cellStyle name="Normal1 3" xfId="43633" xr:uid="{00000000-0005-0000-0000-00008CA30000}"/>
    <cellStyle name="Normal3" xfId="2246" xr:uid="{00000000-0005-0000-0000-00008DA30000}"/>
    <cellStyle name="Normal3 2" xfId="43634" xr:uid="{00000000-0005-0000-0000-00008EA30000}"/>
    <cellStyle name="Normale_Foglio1" xfId="2916" xr:uid="{00000000-0005-0000-0000-00008FA30000}"/>
    <cellStyle name="Normalno" xfId="0" builtinId="0"/>
    <cellStyle name="Normalno 2" xfId="2247" xr:uid="{00000000-0005-0000-0000-000091A30000}"/>
    <cellStyle name="Normalno 2 2" xfId="2248" xr:uid="{00000000-0005-0000-0000-000092A30000}"/>
    <cellStyle name="Normalno 2 2 10" xfId="36353" xr:uid="{00000000-0005-0000-0000-000093A30000}"/>
    <cellStyle name="Normalno 2 2 10 2" xfId="36354" xr:uid="{00000000-0005-0000-0000-000094A30000}"/>
    <cellStyle name="Normalno 2 2 11" xfId="36355" xr:uid="{00000000-0005-0000-0000-000095A30000}"/>
    <cellStyle name="Normalno 2 2 12" xfId="43636" xr:uid="{00000000-0005-0000-0000-000096A30000}"/>
    <cellStyle name="Normalno 2 2 2" xfId="36356" xr:uid="{00000000-0005-0000-0000-000097A30000}"/>
    <cellStyle name="Normalno 2 2 2 10" xfId="36357" xr:uid="{00000000-0005-0000-0000-000098A30000}"/>
    <cellStyle name="Normalno 2 2 2 2" xfId="36358" xr:uid="{00000000-0005-0000-0000-000099A30000}"/>
    <cellStyle name="Normalno 2 2 2 2 2" xfId="36359" xr:uid="{00000000-0005-0000-0000-00009AA30000}"/>
    <cellStyle name="Normalno 2 2 2 2 2 2" xfId="36360" xr:uid="{00000000-0005-0000-0000-00009BA30000}"/>
    <cellStyle name="Normalno 2 2 2 2 2 2 2" xfId="36361" xr:uid="{00000000-0005-0000-0000-00009CA30000}"/>
    <cellStyle name="Normalno 2 2 2 2 2 2 2 2" xfId="36362" xr:uid="{00000000-0005-0000-0000-00009DA30000}"/>
    <cellStyle name="Normalno 2 2 2 2 2 2 3" xfId="36363" xr:uid="{00000000-0005-0000-0000-00009EA30000}"/>
    <cellStyle name="Normalno 2 2 2 2 2 2 3 2" xfId="36364" xr:uid="{00000000-0005-0000-0000-00009FA30000}"/>
    <cellStyle name="Normalno 2 2 2 2 2 2 4" xfId="36365" xr:uid="{00000000-0005-0000-0000-0000A0A30000}"/>
    <cellStyle name="Normalno 2 2 2 2 2 3" xfId="36366" xr:uid="{00000000-0005-0000-0000-0000A1A30000}"/>
    <cellStyle name="Normalno 2 2 2 2 2 3 2" xfId="36367" xr:uid="{00000000-0005-0000-0000-0000A2A30000}"/>
    <cellStyle name="Normalno 2 2 2 2 2 4" xfId="36368" xr:uid="{00000000-0005-0000-0000-0000A3A30000}"/>
    <cellStyle name="Normalno 2 2 2 2 2 4 2" xfId="36369" xr:uid="{00000000-0005-0000-0000-0000A4A30000}"/>
    <cellStyle name="Normalno 2 2 2 2 2 5" xfId="36370" xr:uid="{00000000-0005-0000-0000-0000A5A30000}"/>
    <cellStyle name="Normalno 2 2 2 2 3" xfId="36371" xr:uid="{00000000-0005-0000-0000-0000A6A30000}"/>
    <cellStyle name="Normalno 2 2 2 2 3 2" xfId="36372" xr:uid="{00000000-0005-0000-0000-0000A7A30000}"/>
    <cellStyle name="Normalno 2 2 2 2 3 2 2" xfId="36373" xr:uid="{00000000-0005-0000-0000-0000A8A30000}"/>
    <cellStyle name="Normalno 2 2 2 2 3 3" xfId="36374" xr:uid="{00000000-0005-0000-0000-0000A9A30000}"/>
    <cellStyle name="Normalno 2 2 2 2 3 3 2" xfId="36375" xr:uid="{00000000-0005-0000-0000-0000AAA30000}"/>
    <cellStyle name="Normalno 2 2 2 2 3 4" xfId="36376" xr:uid="{00000000-0005-0000-0000-0000ABA30000}"/>
    <cellStyle name="Normalno 2 2 2 2 4" xfId="36377" xr:uid="{00000000-0005-0000-0000-0000ACA30000}"/>
    <cellStyle name="Normalno 2 2 2 2 4 2" xfId="36378" xr:uid="{00000000-0005-0000-0000-0000ADA30000}"/>
    <cellStyle name="Normalno 2 2 2 2 5" xfId="36379" xr:uid="{00000000-0005-0000-0000-0000AEA30000}"/>
    <cellStyle name="Normalno 2 2 2 2 5 2" xfId="36380" xr:uid="{00000000-0005-0000-0000-0000AFA30000}"/>
    <cellStyle name="Normalno 2 2 2 2 6" xfId="36381" xr:uid="{00000000-0005-0000-0000-0000B0A30000}"/>
    <cellStyle name="Normalno 2 2 2 3" xfId="36382" xr:uid="{00000000-0005-0000-0000-0000B1A30000}"/>
    <cellStyle name="Normalno 2 2 2 3 2" xfId="36383" xr:uid="{00000000-0005-0000-0000-0000B2A30000}"/>
    <cellStyle name="Normalno 2 2 2 3 2 2" xfId="36384" xr:uid="{00000000-0005-0000-0000-0000B3A30000}"/>
    <cellStyle name="Normalno 2 2 2 3 2 2 2" xfId="36385" xr:uid="{00000000-0005-0000-0000-0000B4A30000}"/>
    <cellStyle name="Normalno 2 2 2 3 2 2 2 2" xfId="36386" xr:uid="{00000000-0005-0000-0000-0000B5A30000}"/>
    <cellStyle name="Normalno 2 2 2 3 2 2 3" xfId="36387" xr:uid="{00000000-0005-0000-0000-0000B6A30000}"/>
    <cellStyle name="Normalno 2 2 2 3 2 2 3 2" xfId="36388" xr:uid="{00000000-0005-0000-0000-0000B7A30000}"/>
    <cellStyle name="Normalno 2 2 2 3 2 2 4" xfId="36389" xr:uid="{00000000-0005-0000-0000-0000B8A30000}"/>
    <cellStyle name="Normalno 2 2 2 3 2 3" xfId="36390" xr:uid="{00000000-0005-0000-0000-0000B9A30000}"/>
    <cellStyle name="Normalno 2 2 2 3 2 3 2" xfId="36391" xr:uid="{00000000-0005-0000-0000-0000BAA30000}"/>
    <cellStyle name="Normalno 2 2 2 3 2 4" xfId="36392" xr:uid="{00000000-0005-0000-0000-0000BBA30000}"/>
    <cellStyle name="Normalno 2 2 2 3 2 4 2" xfId="36393" xr:uid="{00000000-0005-0000-0000-0000BCA30000}"/>
    <cellStyle name="Normalno 2 2 2 3 2 5" xfId="36394" xr:uid="{00000000-0005-0000-0000-0000BDA30000}"/>
    <cellStyle name="Normalno 2 2 2 3 3" xfId="36395" xr:uid="{00000000-0005-0000-0000-0000BEA30000}"/>
    <cellStyle name="Normalno 2 2 2 3 3 2" xfId="36396" xr:uid="{00000000-0005-0000-0000-0000BFA30000}"/>
    <cellStyle name="Normalno 2 2 2 3 3 2 2" xfId="36397" xr:uid="{00000000-0005-0000-0000-0000C0A30000}"/>
    <cellStyle name="Normalno 2 2 2 3 3 3" xfId="36398" xr:uid="{00000000-0005-0000-0000-0000C1A30000}"/>
    <cellStyle name="Normalno 2 2 2 3 3 3 2" xfId="36399" xr:uid="{00000000-0005-0000-0000-0000C2A30000}"/>
    <cellStyle name="Normalno 2 2 2 3 3 4" xfId="36400" xr:uid="{00000000-0005-0000-0000-0000C3A30000}"/>
    <cellStyle name="Normalno 2 2 2 3 4" xfId="36401" xr:uid="{00000000-0005-0000-0000-0000C4A30000}"/>
    <cellStyle name="Normalno 2 2 2 3 4 2" xfId="36402" xr:uid="{00000000-0005-0000-0000-0000C5A30000}"/>
    <cellStyle name="Normalno 2 2 2 3 5" xfId="36403" xr:uid="{00000000-0005-0000-0000-0000C6A30000}"/>
    <cellStyle name="Normalno 2 2 2 3 5 2" xfId="36404" xr:uid="{00000000-0005-0000-0000-0000C7A30000}"/>
    <cellStyle name="Normalno 2 2 2 3 6" xfId="36405" xr:uid="{00000000-0005-0000-0000-0000C8A30000}"/>
    <cellStyle name="Normalno 2 2 2 4" xfId="36406" xr:uid="{00000000-0005-0000-0000-0000C9A30000}"/>
    <cellStyle name="Normalno 2 2 2 4 2" xfId="36407" xr:uid="{00000000-0005-0000-0000-0000CAA30000}"/>
    <cellStyle name="Normalno 2 2 2 4 2 2" xfId="36408" xr:uid="{00000000-0005-0000-0000-0000CBA30000}"/>
    <cellStyle name="Normalno 2 2 2 4 2 2 2" xfId="36409" xr:uid="{00000000-0005-0000-0000-0000CCA30000}"/>
    <cellStyle name="Normalno 2 2 2 4 2 3" xfId="36410" xr:uid="{00000000-0005-0000-0000-0000CDA30000}"/>
    <cellStyle name="Normalno 2 2 2 4 2 3 2" xfId="36411" xr:uid="{00000000-0005-0000-0000-0000CEA30000}"/>
    <cellStyle name="Normalno 2 2 2 4 2 4" xfId="36412" xr:uid="{00000000-0005-0000-0000-0000CFA30000}"/>
    <cellStyle name="Normalno 2 2 2 4 3" xfId="36413" xr:uid="{00000000-0005-0000-0000-0000D0A30000}"/>
    <cellStyle name="Normalno 2 2 2 4 3 2" xfId="36414" xr:uid="{00000000-0005-0000-0000-0000D1A30000}"/>
    <cellStyle name="Normalno 2 2 2 4 4" xfId="36415" xr:uid="{00000000-0005-0000-0000-0000D2A30000}"/>
    <cellStyle name="Normalno 2 2 2 4 4 2" xfId="36416" xr:uid="{00000000-0005-0000-0000-0000D3A30000}"/>
    <cellStyle name="Normalno 2 2 2 4 5" xfId="36417" xr:uid="{00000000-0005-0000-0000-0000D4A30000}"/>
    <cellStyle name="Normalno 2 2 2 5" xfId="36418" xr:uid="{00000000-0005-0000-0000-0000D5A30000}"/>
    <cellStyle name="Normalno 2 2 2 5 2" xfId="36419" xr:uid="{00000000-0005-0000-0000-0000D6A30000}"/>
    <cellStyle name="Normalno 2 2 2 5 2 2" xfId="36420" xr:uid="{00000000-0005-0000-0000-0000D7A30000}"/>
    <cellStyle name="Normalno 2 2 2 5 3" xfId="36421" xr:uid="{00000000-0005-0000-0000-0000D8A30000}"/>
    <cellStyle name="Normalno 2 2 2 5 3 2" xfId="36422" xr:uid="{00000000-0005-0000-0000-0000D9A30000}"/>
    <cellStyle name="Normalno 2 2 2 5 4" xfId="36423" xr:uid="{00000000-0005-0000-0000-0000DAA30000}"/>
    <cellStyle name="Normalno 2 2 2 6" xfId="36424" xr:uid="{00000000-0005-0000-0000-0000DBA30000}"/>
    <cellStyle name="Normalno 2 2 2 7" xfId="36425" xr:uid="{00000000-0005-0000-0000-0000DCA30000}"/>
    <cellStyle name="Normalno 2 2 2 7 2" xfId="36426" xr:uid="{00000000-0005-0000-0000-0000DDA30000}"/>
    <cellStyle name="Normalno 2 2 2 7 2 2" xfId="36427" xr:uid="{00000000-0005-0000-0000-0000DEA30000}"/>
    <cellStyle name="Normalno 2 2 2 7 3" xfId="36428" xr:uid="{00000000-0005-0000-0000-0000DFA30000}"/>
    <cellStyle name="Normalno 2 2 2 7 3 2" xfId="36429" xr:uid="{00000000-0005-0000-0000-0000E0A30000}"/>
    <cellStyle name="Normalno 2 2 2 7 4" xfId="36430" xr:uid="{00000000-0005-0000-0000-0000E1A30000}"/>
    <cellStyle name="Normalno 2 2 2 8" xfId="36431" xr:uid="{00000000-0005-0000-0000-0000E2A30000}"/>
    <cellStyle name="Normalno 2 2 2 8 2" xfId="36432" xr:uid="{00000000-0005-0000-0000-0000E3A30000}"/>
    <cellStyle name="Normalno 2 2 2 9" xfId="36433" xr:uid="{00000000-0005-0000-0000-0000E4A30000}"/>
    <cellStyle name="Normalno 2 2 2 9 2" xfId="36434" xr:uid="{00000000-0005-0000-0000-0000E5A30000}"/>
    <cellStyle name="Normalno 2 2 3" xfId="36435" xr:uid="{00000000-0005-0000-0000-0000E6A30000}"/>
    <cellStyle name="Normalno 2 2 3 2" xfId="36436" xr:uid="{00000000-0005-0000-0000-0000E7A30000}"/>
    <cellStyle name="Normalno 2 2 3 2 2" xfId="36437" xr:uid="{00000000-0005-0000-0000-0000E8A30000}"/>
    <cellStyle name="Normalno 2 2 3 2 2 2" xfId="36438" xr:uid="{00000000-0005-0000-0000-0000E9A30000}"/>
    <cellStyle name="Normalno 2 2 3 2 2 2 2" xfId="36439" xr:uid="{00000000-0005-0000-0000-0000EAA30000}"/>
    <cellStyle name="Normalno 2 2 3 2 2 3" xfId="36440" xr:uid="{00000000-0005-0000-0000-0000EBA30000}"/>
    <cellStyle name="Normalno 2 2 3 2 2 3 2" xfId="36441" xr:uid="{00000000-0005-0000-0000-0000ECA30000}"/>
    <cellStyle name="Normalno 2 2 3 2 2 4" xfId="36442" xr:uid="{00000000-0005-0000-0000-0000EDA30000}"/>
    <cellStyle name="Normalno 2 2 3 2 3" xfId="36443" xr:uid="{00000000-0005-0000-0000-0000EEA30000}"/>
    <cellStyle name="Normalno 2 2 3 2 3 2" xfId="36444" xr:uid="{00000000-0005-0000-0000-0000EFA30000}"/>
    <cellStyle name="Normalno 2 2 3 2 4" xfId="36445" xr:uid="{00000000-0005-0000-0000-0000F0A30000}"/>
    <cellStyle name="Normalno 2 2 3 2 4 2" xfId="36446" xr:uid="{00000000-0005-0000-0000-0000F1A30000}"/>
    <cellStyle name="Normalno 2 2 3 2 5" xfId="36447" xr:uid="{00000000-0005-0000-0000-0000F2A30000}"/>
    <cellStyle name="Normalno 2 2 3 3" xfId="36448" xr:uid="{00000000-0005-0000-0000-0000F3A30000}"/>
    <cellStyle name="Normalno 2 2 3 3 2" xfId="36449" xr:uid="{00000000-0005-0000-0000-0000F4A30000}"/>
    <cellStyle name="Normalno 2 2 3 3 2 2" xfId="36450" xr:uid="{00000000-0005-0000-0000-0000F5A30000}"/>
    <cellStyle name="Normalno 2 2 3 3 3" xfId="36451" xr:uid="{00000000-0005-0000-0000-0000F6A30000}"/>
    <cellStyle name="Normalno 2 2 3 3 3 2" xfId="36452" xr:uid="{00000000-0005-0000-0000-0000F7A30000}"/>
    <cellStyle name="Normalno 2 2 3 3 4" xfId="36453" xr:uid="{00000000-0005-0000-0000-0000F8A30000}"/>
    <cellStyle name="Normalno 2 2 3 4" xfId="36454" xr:uid="{00000000-0005-0000-0000-0000F9A30000}"/>
    <cellStyle name="Normalno 2 2 3 4 2" xfId="36455" xr:uid="{00000000-0005-0000-0000-0000FAA30000}"/>
    <cellStyle name="Normalno 2 2 3 5" xfId="36456" xr:uid="{00000000-0005-0000-0000-0000FBA30000}"/>
    <cellStyle name="Normalno 2 2 3 5 2" xfId="36457" xr:uid="{00000000-0005-0000-0000-0000FCA30000}"/>
    <cellStyle name="Normalno 2 2 3 6" xfId="36458" xr:uid="{00000000-0005-0000-0000-0000FDA30000}"/>
    <cellStyle name="Normalno 2 2 4" xfId="36459" xr:uid="{00000000-0005-0000-0000-0000FEA30000}"/>
    <cellStyle name="Normalno 2 2 4 2" xfId="36460" xr:uid="{00000000-0005-0000-0000-0000FFA30000}"/>
    <cellStyle name="Normalno 2 2 4 2 2" xfId="36461" xr:uid="{00000000-0005-0000-0000-000000A40000}"/>
    <cellStyle name="Normalno 2 2 4 2 2 2" xfId="36462" xr:uid="{00000000-0005-0000-0000-000001A40000}"/>
    <cellStyle name="Normalno 2 2 4 2 2 2 2" xfId="36463" xr:uid="{00000000-0005-0000-0000-000002A40000}"/>
    <cellStyle name="Normalno 2 2 4 2 2 3" xfId="36464" xr:uid="{00000000-0005-0000-0000-000003A40000}"/>
    <cellStyle name="Normalno 2 2 4 2 2 3 2" xfId="36465" xr:uid="{00000000-0005-0000-0000-000004A40000}"/>
    <cellStyle name="Normalno 2 2 4 2 2 4" xfId="36466" xr:uid="{00000000-0005-0000-0000-000005A40000}"/>
    <cellStyle name="Normalno 2 2 4 2 3" xfId="36467" xr:uid="{00000000-0005-0000-0000-000006A40000}"/>
    <cellStyle name="Normalno 2 2 4 2 3 2" xfId="36468" xr:uid="{00000000-0005-0000-0000-000007A40000}"/>
    <cellStyle name="Normalno 2 2 4 2 4" xfId="36469" xr:uid="{00000000-0005-0000-0000-000008A40000}"/>
    <cellStyle name="Normalno 2 2 4 2 4 2" xfId="36470" xr:uid="{00000000-0005-0000-0000-000009A40000}"/>
    <cellStyle name="Normalno 2 2 4 2 5" xfId="36471" xr:uid="{00000000-0005-0000-0000-00000AA40000}"/>
    <cellStyle name="Normalno 2 2 4 3" xfId="36472" xr:uid="{00000000-0005-0000-0000-00000BA40000}"/>
    <cellStyle name="Normalno 2 2 4 3 2" xfId="36473" xr:uid="{00000000-0005-0000-0000-00000CA40000}"/>
    <cellStyle name="Normalno 2 2 4 3 2 2" xfId="36474" xr:uid="{00000000-0005-0000-0000-00000DA40000}"/>
    <cellStyle name="Normalno 2 2 4 3 3" xfId="36475" xr:uid="{00000000-0005-0000-0000-00000EA40000}"/>
    <cellStyle name="Normalno 2 2 4 3 3 2" xfId="36476" xr:uid="{00000000-0005-0000-0000-00000FA40000}"/>
    <cellStyle name="Normalno 2 2 4 3 4" xfId="36477" xr:uid="{00000000-0005-0000-0000-000010A40000}"/>
    <cellStyle name="Normalno 2 2 4 4" xfId="36478" xr:uid="{00000000-0005-0000-0000-000011A40000}"/>
    <cellStyle name="Normalno 2 2 4 4 2" xfId="36479" xr:uid="{00000000-0005-0000-0000-000012A40000}"/>
    <cellStyle name="Normalno 2 2 4 5" xfId="36480" xr:uid="{00000000-0005-0000-0000-000013A40000}"/>
    <cellStyle name="Normalno 2 2 4 5 2" xfId="36481" xr:uid="{00000000-0005-0000-0000-000014A40000}"/>
    <cellStyle name="Normalno 2 2 4 6" xfId="36482" xr:uid="{00000000-0005-0000-0000-000015A40000}"/>
    <cellStyle name="Normalno 2 2 5" xfId="36483" xr:uid="{00000000-0005-0000-0000-000016A40000}"/>
    <cellStyle name="Normalno 2 2 5 2" xfId="36484" xr:uid="{00000000-0005-0000-0000-000017A40000}"/>
    <cellStyle name="Normalno 2 2 5 2 2" xfId="36485" xr:uid="{00000000-0005-0000-0000-000018A40000}"/>
    <cellStyle name="Normalno 2 2 5 2 2 2" xfId="36486" xr:uid="{00000000-0005-0000-0000-000019A40000}"/>
    <cellStyle name="Normalno 2 2 5 2 3" xfId="36487" xr:uid="{00000000-0005-0000-0000-00001AA40000}"/>
    <cellStyle name="Normalno 2 2 5 2 3 2" xfId="36488" xr:uid="{00000000-0005-0000-0000-00001BA40000}"/>
    <cellStyle name="Normalno 2 2 5 2 4" xfId="36489" xr:uid="{00000000-0005-0000-0000-00001CA40000}"/>
    <cellStyle name="Normalno 2 2 5 3" xfId="36490" xr:uid="{00000000-0005-0000-0000-00001DA40000}"/>
    <cellStyle name="Normalno 2 2 5 3 2" xfId="36491" xr:uid="{00000000-0005-0000-0000-00001EA40000}"/>
    <cellStyle name="Normalno 2 2 5 4" xfId="36492" xr:uid="{00000000-0005-0000-0000-00001FA40000}"/>
    <cellStyle name="Normalno 2 2 5 4 2" xfId="36493" xr:uid="{00000000-0005-0000-0000-000020A40000}"/>
    <cellStyle name="Normalno 2 2 5 5" xfId="36494" xr:uid="{00000000-0005-0000-0000-000021A40000}"/>
    <cellStyle name="Normalno 2 2 6" xfId="36495" xr:uid="{00000000-0005-0000-0000-000022A40000}"/>
    <cellStyle name="Normalno 2 2 6 2" xfId="36496" xr:uid="{00000000-0005-0000-0000-000023A40000}"/>
    <cellStyle name="Normalno 2 2 6 2 2" xfId="36497" xr:uid="{00000000-0005-0000-0000-000024A40000}"/>
    <cellStyle name="Normalno 2 2 6 3" xfId="36498" xr:uid="{00000000-0005-0000-0000-000025A40000}"/>
    <cellStyle name="Normalno 2 2 6 3 2" xfId="36499" xr:uid="{00000000-0005-0000-0000-000026A40000}"/>
    <cellStyle name="Normalno 2 2 6 4" xfId="36500" xr:uid="{00000000-0005-0000-0000-000027A40000}"/>
    <cellStyle name="Normalno 2 2 7" xfId="36501" xr:uid="{00000000-0005-0000-0000-000028A40000}"/>
    <cellStyle name="Normalno 2 2 8" xfId="36502" xr:uid="{00000000-0005-0000-0000-000029A40000}"/>
    <cellStyle name="Normalno 2 2 8 2" xfId="36503" xr:uid="{00000000-0005-0000-0000-00002AA40000}"/>
    <cellStyle name="Normalno 2 2 8 2 2" xfId="36504" xr:uid="{00000000-0005-0000-0000-00002BA40000}"/>
    <cellStyle name="Normalno 2 2 8 3" xfId="36505" xr:uid="{00000000-0005-0000-0000-00002CA40000}"/>
    <cellStyle name="Normalno 2 2 8 3 2" xfId="36506" xr:uid="{00000000-0005-0000-0000-00002DA40000}"/>
    <cellStyle name="Normalno 2 2 8 4" xfId="36507" xr:uid="{00000000-0005-0000-0000-00002EA40000}"/>
    <cellStyle name="Normalno 2 2 9" xfId="36508" xr:uid="{00000000-0005-0000-0000-00002FA40000}"/>
    <cellStyle name="Normalno 2 2 9 2" xfId="36509" xr:uid="{00000000-0005-0000-0000-000030A40000}"/>
    <cellStyle name="Normalno 2 3" xfId="2249" xr:uid="{00000000-0005-0000-0000-000031A40000}"/>
    <cellStyle name="Normalno 2 4" xfId="43635" xr:uid="{00000000-0005-0000-0000-000032A40000}"/>
    <cellStyle name="Normalno 3" xfId="2250" xr:uid="{00000000-0005-0000-0000-000033A40000}"/>
    <cellStyle name="Normalno 3 2" xfId="36510" xr:uid="{00000000-0005-0000-0000-000034A40000}"/>
    <cellStyle name="Normalno 3 3" xfId="43637" xr:uid="{00000000-0005-0000-0000-000035A40000}"/>
    <cellStyle name="Normalno 4" xfId="2251" xr:uid="{00000000-0005-0000-0000-000036A40000}"/>
    <cellStyle name="Normalno 4 2" xfId="2252" xr:uid="{00000000-0005-0000-0000-000037A40000}"/>
    <cellStyle name="Normalno 5" xfId="2253" xr:uid="{00000000-0005-0000-0000-000038A40000}"/>
    <cellStyle name="Normalno 5 2" xfId="2254" xr:uid="{00000000-0005-0000-0000-000039A40000}"/>
    <cellStyle name="Normalno 5 2 2" xfId="36511" xr:uid="{00000000-0005-0000-0000-00003AA40000}"/>
    <cellStyle name="Normalno 5 3" xfId="2255" xr:uid="{00000000-0005-0000-0000-00003BA40000}"/>
    <cellStyle name="Normalno 6" xfId="2256" xr:uid="{00000000-0005-0000-0000-00003CA40000}"/>
    <cellStyle name="Normalno 6 2" xfId="36512" xr:uid="{00000000-0005-0000-0000-00003DA40000}"/>
    <cellStyle name="Normalny_Arkusz2" xfId="2257" xr:uid="{00000000-0005-0000-0000-00003EA40000}"/>
    <cellStyle name="Normalvk" xfId="2258" xr:uid="{00000000-0005-0000-0000-00003FA40000}"/>
    <cellStyle name="Note 2" xfId="2259" xr:uid="{00000000-0005-0000-0000-000040A40000}"/>
    <cellStyle name="Note 2 2" xfId="2260" xr:uid="{00000000-0005-0000-0000-000041A40000}"/>
    <cellStyle name="Note 2 2 2" xfId="36513" xr:uid="{00000000-0005-0000-0000-000042A40000}"/>
    <cellStyle name="Note 2 2 3" xfId="36514" xr:uid="{00000000-0005-0000-0000-000043A40000}"/>
    <cellStyle name="Note 2 2 4" xfId="43639" xr:uid="{00000000-0005-0000-0000-000044A40000}"/>
    <cellStyle name="Note 2 3" xfId="2261" xr:uid="{00000000-0005-0000-0000-000045A40000}"/>
    <cellStyle name="Note 2 4" xfId="36515" xr:uid="{00000000-0005-0000-0000-000046A40000}"/>
    <cellStyle name="Note 2 5" xfId="36516" xr:uid="{00000000-0005-0000-0000-000047A40000}"/>
    <cellStyle name="Note 2 6" xfId="43638" xr:uid="{00000000-0005-0000-0000-000048A40000}"/>
    <cellStyle name="Note 3" xfId="2262" xr:uid="{00000000-0005-0000-0000-000049A40000}"/>
    <cellStyle name="Note 3 10" xfId="2263" xr:uid="{00000000-0005-0000-0000-00004AA40000}"/>
    <cellStyle name="Note 3 10 2" xfId="36517" xr:uid="{00000000-0005-0000-0000-00004BA40000}"/>
    <cellStyle name="Note 3 10 3" xfId="43641" xr:uid="{00000000-0005-0000-0000-00004CA40000}"/>
    <cellStyle name="Note 3 11" xfId="2264" xr:uid="{00000000-0005-0000-0000-00004DA40000}"/>
    <cellStyle name="Note 3 11 2" xfId="36518" xr:uid="{00000000-0005-0000-0000-00004EA40000}"/>
    <cellStyle name="Note 3 11 3" xfId="43642" xr:uid="{00000000-0005-0000-0000-00004FA40000}"/>
    <cellStyle name="Note 3 12" xfId="2265" xr:uid="{00000000-0005-0000-0000-000050A40000}"/>
    <cellStyle name="Note 3 12 2" xfId="36519" xr:uid="{00000000-0005-0000-0000-000051A40000}"/>
    <cellStyle name="Note 3 12 3" xfId="43643" xr:uid="{00000000-0005-0000-0000-000052A40000}"/>
    <cellStyle name="Note 3 13" xfId="2266" xr:uid="{00000000-0005-0000-0000-000053A40000}"/>
    <cellStyle name="Note 3 13 2" xfId="36520" xr:uid="{00000000-0005-0000-0000-000054A40000}"/>
    <cellStyle name="Note 3 13 3" xfId="43644" xr:uid="{00000000-0005-0000-0000-000055A40000}"/>
    <cellStyle name="Note 3 14" xfId="2267" xr:uid="{00000000-0005-0000-0000-000056A40000}"/>
    <cellStyle name="Note 3 14 2" xfId="36521" xr:uid="{00000000-0005-0000-0000-000057A40000}"/>
    <cellStyle name="Note 3 14 3" xfId="43645" xr:uid="{00000000-0005-0000-0000-000058A40000}"/>
    <cellStyle name="Note 3 15" xfId="2268" xr:uid="{00000000-0005-0000-0000-000059A40000}"/>
    <cellStyle name="Note 3 15 2" xfId="36522" xr:uid="{00000000-0005-0000-0000-00005AA40000}"/>
    <cellStyle name="Note 3 15 3" xfId="43646" xr:uid="{00000000-0005-0000-0000-00005BA40000}"/>
    <cellStyle name="Note 3 16" xfId="2269" xr:uid="{00000000-0005-0000-0000-00005CA40000}"/>
    <cellStyle name="Note 3 16 2" xfId="36523" xr:uid="{00000000-0005-0000-0000-00005DA40000}"/>
    <cellStyle name="Note 3 16 3" xfId="43647" xr:uid="{00000000-0005-0000-0000-00005EA40000}"/>
    <cellStyle name="Note 3 17" xfId="2270" xr:uid="{00000000-0005-0000-0000-00005FA40000}"/>
    <cellStyle name="Note 3 17 2" xfId="36524" xr:uid="{00000000-0005-0000-0000-000060A40000}"/>
    <cellStyle name="Note 3 17 3" xfId="43648" xr:uid="{00000000-0005-0000-0000-000061A40000}"/>
    <cellStyle name="Note 3 18" xfId="2271" xr:uid="{00000000-0005-0000-0000-000062A40000}"/>
    <cellStyle name="Note 3 18 2" xfId="36525" xr:uid="{00000000-0005-0000-0000-000063A40000}"/>
    <cellStyle name="Note 3 18 3" xfId="43649" xr:uid="{00000000-0005-0000-0000-000064A40000}"/>
    <cellStyle name="Note 3 19" xfId="2272" xr:uid="{00000000-0005-0000-0000-000065A40000}"/>
    <cellStyle name="Note 3 19 2" xfId="36526" xr:uid="{00000000-0005-0000-0000-000066A40000}"/>
    <cellStyle name="Note 3 19 3" xfId="43650" xr:uid="{00000000-0005-0000-0000-000067A40000}"/>
    <cellStyle name="Note 3 2" xfId="2273" xr:uid="{00000000-0005-0000-0000-000068A40000}"/>
    <cellStyle name="Note 3 2 2" xfId="36527" xr:uid="{00000000-0005-0000-0000-000069A40000}"/>
    <cellStyle name="Note 3 2 3" xfId="43651" xr:uid="{00000000-0005-0000-0000-00006AA40000}"/>
    <cellStyle name="Note 3 20" xfId="2274" xr:uid="{00000000-0005-0000-0000-00006BA40000}"/>
    <cellStyle name="Note 3 20 2" xfId="36528" xr:uid="{00000000-0005-0000-0000-00006CA40000}"/>
    <cellStyle name="Note 3 20 3" xfId="43652" xr:uid="{00000000-0005-0000-0000-00006DA40000}"/>
    <cellStyle name="Note 3 21" xfId="4197" xr:uid="{00000000-0005-0000-0000-00006EA40000}"/>
    <cellStyle name="Note 3 21 2" xfId="36529" xr:uid="{00000000-0005-0000-0000-00006FA40000}"/>
    <cellStyle name="Note 3 21 3" xfId="43653" xr:uid="{00000000-0005-0000-0000-000070A40000}"/>
    <cellStyle name="Note 3 22" xfId="4198" xr:uid="{00000000-0005-0000-0000-000071A40000}"/>
    <cellStyle name="Note 3 22 2" xfId="36530" xr:uid="{00000000-0005-0000-0000-000072A40000}"/>
    <cellStyle name="Note 3 22 3" xfId="43654" xr:uid="{00000000-0005-0000-0000-000073A40000}"/>
    <cellStyle name="Note 3 23" xfId="4199" xr:uid="{00000000-0005-0000-0000-000074A40000}"/>
    <cellStyle name="Note 3 23 2" xfId="36531" xr:uid="{00000000-0005-0000-0000-000075A40000}"/>
    <cellStyle name="Note 3 23 3" xfId="43655" xr:uid="{00000000-0005-0000-0000-000076A40000}"/>
    <cellStyle name="Note 3 24" xfId="4200" xr:uid="{00000000-0005-0000-0000-000077A40000}"/>
    <cellStyle name="Note 3 24 2" xfId="36532" xr:uid="{00000000-0005-0000-0000-000078A40000}"/>
    <cellStyle name="Note 3 24 3" xfId="43656" xr:uid="{00000000-0005-0000-0000-000079A40000}"/>
    <cellStyle name="Note 3 25" xfId="4201" xr:uid="{00000000-0005-0000-0000-00007AA40000}"/>
    <cellStyle name="Note 3 25 2" xfId="36533" xr:uid="{00000000-0005-0000-0000-00007BA40000}"/>
    <cellStyle name="Note 3 25 3" xfId="43657" xr:uid="{00000000-0005-0000-0000-00007CA40000}"/>
    <cellStyle name="Note 3 26" xfId="4202" xr:uid="{00000000-0005-0000-0000-00007DA40000}"/>
    <cellStyle name="Note 3 26 2" xfId="36534" xr:uid="{00000000-0005-0000-0000-00007EA40000}"/>
    <cellStyle name="Note 3 26 3" xfId="43658" xr:uid="{00000000-0005-0000-0000-00007FA40000}"/>
    <cellStyle name="Note 3 27" xfId="4203" xr:uid="{00000000-0005-0000-0000-000080A40000}"/>
    <cellStyle name="Note 3 27 2" xfId="36535" xr:uid="{00000000-0005-0000-0000-000081A40000}"/>
    <cellStyle name="Note 3 27 3" xfId="43659" xr:uid="{00000000-0005-0000-0000-000082A40000}"/>
    <cellStyle name="Note 3 28" xfId="4204" xr:uid="{00000000-0005-0000-0000-000083A40000}"/>
    <cellStyle name="Note 3 28 2" xfId="36536" xr:uid="{00000000-0005-0000-0000-000084A40000}"/>
    <cellStyle name="Note 3 28 3" xfId="43660" xr:uid="{00000000-0005-0000-0000-000085A40000}"/>
    <cellStyle name="Note 3 29" xfId="4205" xr:uid="{00000000-0005-0000-0000-000086A40000}"/>
    <cellStyle name="Note 3 29 2" xfId="36537" xr:uid="{00000000-0005-0000-0000-000087A40000}"/>
    <cellStyle name="Note 3 29 3" xfId="43661" xr:uid="{00000000-0005-0000-0000-000088A40000}"/>
    <cellStyle name="Note 3 3" xfId="2275" xr:uid="{00000000-0005-0000-0000-000089A40000}"/>
    <cellStyle name="Note 3 3 2" xfId="36538" xr:uid="{00000000-0005-0000-0000-00008AA40000}"/>
    <cellStyle name="Note 3 3 3" xfId="43662" xr:uid="{00000000-0005-0000-0000-00008BA40000}"/>
    <cellStyle name="Note 3 30" xfId="4206" xr:uid="{00000000-0005-0000-0000-00008CA40000}"/>
    <cellStyle name="Note 3 30 2" xfId="36539" xr:uid="{00000000-0005-0000-0000-00008DA40000}"/>
    <cellStyle name="Note 3 30 3" xfId="43663" xr:uid="{00000000-0005-0000-0000-00008EA40000}"/>
    <cellStyle name="Note 3 31" xfId="4207" xr:uid="{00000000-0005-0000-0000-00008FA40000}"/>
    <cellStyle name="Note 3 31 2" xfId="36540" xr:uid="{00000000-0005-0000-0000-000090A40000}"/>
    <cellStyle name="Note 3 31 3" xfId="43664" xr:uid="{00000000-0005-0000-0000-000091A40000}"/>
    <cellStyle name="Note 3 32" xfId="36541" xr:uid="{00000000-0005-0000-0000-000092A40000}"/>
    <cellStyle name="Note 3 32 2" xfId="36542" xr:uid="{00000000-0005-0000-0000-000093A40000}"/>
    <cellStyle name="Note 3 32 3" xfId="43665" xr:uid="{00000000-0005-0000-0000-000094A40000}"/>
    <cellStyle name="Note 3 33" xfId="36543" xr:uid="{00000000-0005-0000-0000-000095A40000}"/>
    <cellStyle name="Note 3 34" xfId="36544" xr:uid="{00000000-0005-0000-0000-000096A40000}"/>
    <cellStyle name="Note 3 35" xfId="36545" xr:uid="{00000000-0005-0000-0000-000097A40000}"/>
    <cellStyle name="Note 3 36" xfId="43640" xr:uid="{00000000-0005-0000-0000-000098A40000}"/>
    <cellStyle name="Note 3 4" xfId="2276" xr:uid="{00000000-0005-0000-0000-000099A40000}"/>
    <cellStyle name="Note 3 4 2" xfId="36546" xr:uid="{00000000-0005-0000-0000-00009AA40000}"/>
    <cellStyle name="Note 3 4 3" xfId="43666" xr:uid="{00000000-0005-0000-0000-00009BA40000}"/>
    <cellStyle name="Note 3 5" xfId="2277" xr:uid="{00000000-0005-0000-0000-00009CA40000}"/>
    <cellStyle name="Note 3 5 2" xfId="36547" xr:uid="{00000000-0005-0000-0000-00009DA40000}"/>
    <cellStyle name="Note 3 5 3" xfId="43667" xr:uid="{00000000-0005-0000-0000-00009EA40000}"/>
    <cellStyle name="Note 3 6" xfId="2278" xr:uid="{00000000-0005-0000-0000-00009FA40000}"/>
    <cellStyle name="Note 3 6 2" xfId="36548" xr:uid="{00000000-0005-0000-0000-0000A0A40000}"/>
    <cellStyle name="Note 3 6 3" xfId="43668" xr:uid="{00000000-0005-0000-0000-0000A1A40000}"/>
    <cellStyle name="Note 3 7" xfId="2279" xr:uid="{00000000-0005-0000-0000-0000A2A40000}"/>
    <cellStyle name="Note 3 7 2" xfId="36549" xr:uid="{00000000-0005-0000-0000-0000A3A40000}"/>
    <cellStyle name="Note 3 7 3" xfId="43669" xr:uid="{00000000-0005-0000-0000-0000A4A40000}"/>
    <cellStyle name="Note 3 8" xfId="2280" xr:uid="{00000000-0005-0000-0000-0000A5A40000}"/>
    <cellStyle name="Note 3 8 2" xfId="36550" xr:uid="{00000000-0005-0000-0000-0000A6A40000}"/>
    <cellStyle name="Note 3 8 3" xfId="43670" xr:uid="{00000000-0005-0000-0000-0000A7A40000}"/>
    <cellStyle name="Note 3 9" xfId="2281" xr:uid="{00000000-0005-0000-0000-0000A8A40000}"/>
    <cellStyle name="Note 3 9 2" xfId="36551" xr:uid="{00000000-0005-0000-0000-0000A9A40000}"/>
    <cellStyle name="Note 3 9 3" xfId="43671" xr:uid="{00000000-0005-0000-0000-0000AAA40000}"/>
    <cellStyle name="Note 4" xfId="2282" xr:uid="{00000000-0005-0000-0000-0000ABA40000}"/>
    <cellStyle name="Note 4 10" xfId="2283" xr:uid="{00000000-0005-0000-0000-0000ACA40000}"/>
    <cellStyle name="Note 4 10 2" xfId="4208" xr:uid="{00000000-0005-0000-0000-0000ADA40000}"/>
    <cellStyle name="Note 4 10 2 2" xfId="36552" xr:uid="{00000000-0005-0000-0000-0000AEA40000}"/>
    <cellStyle name="Note 4 10 2 3" xfId="43674" xr:uid="{00000000-0005-0000-0000-0000AFA40000}"/>
    <cellStyle name="Note 4 10 3" xfId="4209" xr:uid="{00000000-0005-0000-0000-0000B0A40000}"/>
    <cellStyle name="Note 4 10 3 2" xfId="36553" xr:uid="{00000000-0005-0000-0000-0000B1A40000}"/>
    <cellStyle name="Note 4 10 3 3" xfId="43675" xr:uid="{00000000-0005-0000-0000-0000B2A40000}"/>
    <cellStyle name="Note 4 10 4" xfId="4210" xr:uid="{00000000-0005-0000-0000-0000B3A40000}"/>
    <cellStyle name="Note 4 10 4 2" xfId="36554" xr:uid="{00000000-0005-0000-0000-0000B4A40000}"/>
    <cellStyle name="Note 4 10 4 3" xfId="43676" xr:uid="{00000000-0005-0000-0000-0000B5A40000}"/>
    <cellStyle name="Note 4 10 5" xfId="4211" xr:uid="{00000000-0005-0000-0000-0000B6A40000}"/>
    <cellStyle name="Note 4 10 5 2" xfId="36555" xr:uid="{00000000-0005-0000-0000-0000B7A40000}"/>
    <cellStyle name="Note 4 10 5 3" xfId="43677" xr:uid="{00000000-0005-0000-0000-0000B8A40000}"/>
    <cellStyle name="Note 4 10 6" xfId="4212" xr:uid="{00000000-0005-0000-0000-0000B9A40000}"/>
    <cellStyle name="Note 4 10 6 2" xfId="36556" xr:uid="{00000000-0005-0000-0000-0000BAA40000}"/>
    <cellStyle name="Note 4 10 6 3" xfId="43678" xr:uid="{00000000-0005-0000-0000-0000BBA40000}"/>
    <cellStyle name="Note 4 10 7" xfId="36557" xr:uid="{00000000-0005-0000-0000-0000BCA40000}"/>
    <cellStyle name="Note 4 10 8" xfId="43673" xr:uid="{00000000-0005-0000-0000-0000BDA40000}"/>
    <cellStyle name="Note 4 11" xfId="2284" xr:uid="{00000000-0005-0000-0000-0000BEA40000}"/>
    <cellStyle name="Note 4 11 2" xfId="4213" xr:uid="{00000000-0005-0000-0000-0000BFA40000}"/>
    <cellStyle name="Note 4 11 2 2" xfId="36558" xr:uid="{00000000-0005-0000-0000-0000C0A40000}"/>
    <cellStyle name="Note 4 11 2 3" xfId="43680" xr:uid="{00000000-0005-0000-0000-0000C1A40000}"/>
    <cellStyle name="Note 4 11 3" xfId="4214" xr:uid="{00000000-0005-0000-0000-0000C2A40000}"/>
    <cellStyle name="Note 4 11 3 2" xfId="36559" xr:uid="{00000000-0005-0000-0000-0000C3A40000}"/>
    <cellStyle name="Note 4 11 3 3" xfId="43681" xr:uid="{00000000-0005-0000-0000-0000C4A40000}"/>
    <cellStyle name="Note 4 11 4" xfId="4215" xr:uid="{00000000-0005-0000-0000-0000C5A40000}"/>
    <cellStyle name="Note 4 11 4 2" xfId="36560" xr:uid="{00000000-0005-0000-0000-0000C6A40000}"/>
    <cellStyle name="Note 4 11 4 3" xfId="43682" xr:uid="{00000000-0005-0000-0000-0000C7A40000}"/>
    <cellStyle name="Note 4 11 5" xfId="4216" xr:uid="{00000000-0005-0000-0000-0000C8A40000}"/>
    <cellStyle name="Note 4 11 5 2" xfId="36561" xr:uid="{00000000-0005-0000-0000-0000C9A40000}"/>
    <cellStyle name="Note 4 11 5 3" xfId="43683" xr:uid="{00000000-0005-0000-0000-0000CAA40000}"/>
    <cellStyle name="Note 4 11 6" xfId="4217" xr:uid="{00000000-0005-0000-0000-0000CBA40000}"/>
    <cellStyle name="Note 4 11 6 2" xfId="36562" xr:uid="{00000000-0005-0000-0000-0000CCA40000}"/>
    <cellStyle name="Note 4 11 6 3" xfId="43684" xr:uid="{00000000-0005-0000-0000-0000CDA40000}"/>
    <cellStyle name="Note 4 11 7" xfId="36563" xr:uid="{00000000-0005-0000-0000-0000CEA40000}"/>
    <cellStyle name="Note 4 11 8" xfId="43679" xr:uid="{00000000-0005-0000-0000-0000CFA40000}"/>
    <cellStyle name="Note 4 12" xfId="2285" xr:uid="{00000000-0005-0000-0000-0000D0A40000}"/>
    <cellStyle name="Note 4 12 2" xfId="4218" xr:uid="{00000000-0005-0000-0000-0000D1A40000}"/>
    <cellStyle name="Note 4 12 2 2" xfId="36564" xr:uid="{00000000-0005-0000-0000-0000D2A40000}"/>
    <cellStyle name="Note 4 12 2 3" xfId="43686" xr:uid="{00000000-0005-0000-0000-0000D3A40000}"/>
    <cellStyle name="Note 4 12 3" xfId="4219" xr:uid="{00000000-0005-0000-0000-0000D4A40000}"/>
    <cellStyle name="Note 4 12 3 2" xfId="36565" xr:uid="{00000000-0005-0000-0000-0000D5A40000}"/>
    <cellStyle name="Note 4 12 3 3" xfId="43687" xr:uid="{00000000-0005-0000-0000-0000D6A40000}"/>
    <cellStyle name="Note 4 12 4" xfId="4220" xr:uid="{00000000-0005-0000-0000-0000D7A40000}"/>
    <cellStyle name="Note 4 12 4 2" xfId="36566" xr:uid="{00000000-0005-0000-0000-0000D8A40000}"/>
    <cellStyle name="Note 4 12 4 3" xfId="43688" xr:uid="{00000000-0005-0000-0000-0000D9A40000}"/>
    <cellStyle name="Note 4 12 5" xfId="4221" xr:uid="{00000000-0005-0000-0000-0000DAA40000}"/>
    <cellStyle name="Note 4 12 5 2" xfId="36567" xr:uid="{00000000-0005-0000-0000-0000DBA40000}"/>
    <cellStyle name="Note 4 12 5 3" xfId="43689" xr:uid="{00000000-0005-0000-0000-0000DCA40000}"/>
    <cellStyle name="Note 4 12 6" xfId="4222" xr:uid="{00000000-0005-0000-0000-0000DDA40000}"/>
    <cellStyle name="Note 4 12 6 2" xfId="36568" xr:uid="{00000000-0005-0000-0000-0000DEA40000}"/>
    <cellStyle name="Note 4 12 6 3" xfId="43690" xr:uid="{00000000-0005-0000-0000-0000DFA40000}"/>
    <cellStyle name="Note 4 12 7" xfId="36569" xr:uid="{00000000-0005-0000-0000-0000E0A40000}"/>
    <cellStyle name="Note 4 12 8" xfId="43685" xr:uid="{00000000-0005-0000-0000-0000E1A40000}"/>
    <cellStyle name="Note 4 13" xfId="2286" xr:uid="{00000000-0005-0000-0000-0000E2A40000}"/>
    <cellStyle name="Note 4 13 2" xfId="4223" xr:uid="{00000000-0005-0000-0000-0000E3A40000}"/>
    <cellStyle name="Note 4 13 2 2" xfId="36570" xr:uid="{00000000-0005-0000-0000-0000E4A40000}"/>
    <cellStyle name="Note 4 13 2 3" xfId="43692" xr:uid="{00000000-0005-0000-0000-0000E5A40000}"/>
    <cellStyle name="Note 4 13 3" xfId="4224" xr:uid="{00000000-0005-0000-0000-0000E6A40000}"/>
    <cellStyle name="Note 4 13 3 2" xfId="36571" xr:uid="{00000000-0005-0000-0000-0000E7A40000}"/>
    <cellStyle name="Note 4 13 3 3" xfId="43693" xr:uid="{00000000-0005-0000-0000-0000E8A40000}"/>
    <cellStyle name="Note 4 13 4" xfId="4225" xr:uid="{00000000-0005-0000-0000-0000E9A40000}"/>
    <cellStyle name="Note 4 13 4 2" xfId="36572" xr:uid="{00000000-0005-0000-0000-0000EAA40000}"/>
    <cellStyle name="Note 4 13 4 3" xfId="43694" xr:uid="{00000000-0005-0000-0000-0000EBA40000}"/>
    <cellStyle name="Note 4 13 5" xfId="4226" xr:uid="{00000000-0005-0000-0000-0000ECA40000}"/>
    <cellStyle name="Note 4 13 5 2" xfId="36573" xr:uid="{00000000-0005-0000-0000-0000EDA40000}"/>
    <cellStyle name="Note 4 13 5 3" xfId="43695" xr:uid="{00000000-0005-0000-0000-0000EEA40000}"/>
    <cellStyle name="Note 4 13 6" xfId="4227" xr:uid="{00000000-0005-0000-0000-0000EFA40000}"/>
    <cellStyle name="Note 4 13 6 2" xfId="36574" xr:uid="{00000000-0005-0000-0000-0000F0A40000}"/>
    <cellStyle name="Note 4 13 6 3" xfId="43696" xr:uid="{00000000-0005-0000-0000-0000F1A40000}"/>
    <cellStyle name="Note 4 13 7" xfId="36575" xr:uid="{00000000-0005-0000-0000-0000F2A40000}"/>
    <cellStyle name="Note 4 13 8" xfId="43691" xr:uid="{00000000-0005-0000-0000-0000F3A40000}"/>
    <cellStyle name="Note 4 14" xfId="2287" xr:uid="{00000000-0005-0000-0000-0000F4A40000}"/>
    <cellStyle name="Note 4 14 2" xfId="4228" xr:uid="{00000000-0005-0000-0000-0000F5A40000}"/>
    <cellStyle name="Note 4 14 2 2" xfId="36576" xr:uid="{00000000-0005-0000-0000-0000F6A40000}"/>
    <cellStyle name="Note 4 14 2 3" xfId="43698" xr:uid="{00000000-0005-0000-0000-0000F7A40000}"/>
    <cellStyle name="Note 4 14 3" xfId="4229" xr:uid="{00000000-0005-0000-0000-0000F8A40000}"/>
    <cellStyle name="Note 4 14 3 2" xfId="36577" xr:uid="{00000000-0005-0000-0000-0000F9A40000}"/>
    <cellStyle name="Note 4 14 3 3" xfId="43699" xr:uid="{00000000-0005-0000-0000-0000FAA40000}"/>
    <cellStyle name="Note 4 14 4" xfId="4230" xr:uid="{00000000-0005-0000-0000-0000FBA40000}"/>
    <cellStyle name="Note 4 14 4 2" xfId="36578" xr:uid="{00000000-0005-0000-0000-0000FCA40000}"/>
    <cellStyle name="Note 4 14 4 3" xfId="43700" xr:uid="{00000000-0005-0000-0000-0000FDA40000}"/>
    <cellStyle name="Note 4 14 5" xfId="4231" xr:uid="{00000000-0005-0000-0000-0000FEA40000}"/>
    <cellStyle name="Note 4 14 5 2" xfId="36579" xr:uid="{00000000-0005-0000-0000-0000FFA40000}"/>
    <cellStyle name="Note 4 14 5 3" xfId="43701" xr:uid="{00000000-0005-0000-0000-000000A50000}"/>
    <cellStyle name="Note 4 14 6" xfId="4232" xr:uid="{00000000-0005-0000-0000-000001A50000}"/>
    <cellStyle name="Note 4 14 6 2" xfId="36580" xr:uid="{00000000-0005-0000-0000-000002A50000}"/>
    <cellStyle name="Note 4 14 6 3" xfId="43702" xr:uid="{00000000-0005-0000-0000-000003A50000}"/>
    <cellStyle name="Note 4 14 7" xfId="36581" xr:uid="{00000000-0005-0000-0000-000004A50000}"/>
    <cellStyle name="Note 4 14 8" xfId="43697" xr:uid="{00000000-0005-0000-0000-000005A50000}"/>
    <cellStyle name="Note 4 15" xfId="2288" xr:uid="{00000000-0005-0000-0000-000006A50000}"/>
    <cellStyle name="Note 4 15 2" xfId="4233" xr:uid="{00000000-0005-0000-0000-000007A50000}"/>
    <cellStyle name="Note 4 15 2 2" xfId="36582" xr:uid="{00000000-0005-0000-0000-000008A50000}"/>
    <cellStyle name="Note 4 15 2 3" xfId="43704" xr:uid="{00000000-0005-0000-0000-000009A50000}"/>
    <cellStyle name="Note 4 15 3" xfId="4234" xr:uid="{00000000-0005-0000-0000-00000AA50000}"/>
    <cellStyle name="Note 4 15 3 2" xfId="36583" xr:uid="{00000000-0005-0000-0000-00000BA50000}"/>
    <cellStyle name="Note 4 15 3 3" xfId="43705" xr:uid="{00000000-0005-0000-0000-00000CA50000}"/>
    <cellStyle name="Note 4 15 4" xfId="4235" xr:uid="{00000000-0005-0000-0000-00000DA50000}"/>
    <cellStyle name="Note 4 15 4 2" xfId="36584" xr:uid="{00000000-0005-0000-0000-00000EA50000}"/>
    <cellStyle name="Note 4 15 4 3" xfId="43706" xr:uid="{00000000-0005-0000-0000-00000FA50000}"/>
    <cellStyle name="Note 4 15 5" xfId="4236" xr:uid="{00000000-0005-0000-0000-000010A50000}"/>
    <cellStyle name="Note 4 15 5 2" xfId="36585" xr:uid="{00000000-0005-0000-0000-000011A50000}"/>
    <cellStyle name="Note 4 15 5 3" xfId="43707" xr:uid="{00000000-0005-0000-0000-000012A50000}"/>
    <cellStyle name="Note 4 15 6" xfId="4237" xr:uid="{00000000-0005-0000-0000-000013A50000}"/>
    <cellStyle name="Note 4 15 6 2" xfId="36586" xr:uid="{00000000-0005-0000-0000-000014A50000}"/>
    <cellStyle name="Note 4 15 6 3" xfId="43708" xr:uid="{00000000-0005-0000-0000-000015A50000}"/>
    <cellStyle name="Note 4 15 7" xfId="36587" xr:uid="{00000000-0005-0000-0000-000016A50000}"/>
    <cellStyle name="Note 4 15 8" xfId="43703" xr:uid="{00000000-0005-0000-0000-000017A50000}"/>
    <cellStyle name="Note 4 16" xfId="2289" xr:uid="{00000000-0005-0000-0000-000018A50000}"/>
    <cellStyle name="Note 4 16 2" xfId="4238" xr:uid="{00000000-0005-0000-0000-000019A50000}"/>
    <cellStyle name="Note 4 16 2 2" xfId="36588" xr:uid="{00000000-0005-0000-0000-00001AA50000}"/>
    <cellStyle name="Note 4 16 2 3" xfId="43710" xr:uid="{00000000-0005-0000-0000-00001BA50000}"/>
    <cellStyle name="Note 4 16 3" xfId="4239" xr:uid="{00000000-0005-0000-0000-00001CA50000}"/>
    <cellStyle name="Note 4 16 3 2" xfId="36589" xr:uid="{00000000-0005-0000-0000-00001DA50000}"/>
    <cellStyle name="Note 4 16 3 3" xfId="43711" xr:uid="{00000000-0005-0000-0000-00001EA50000}"/>
    <cellStyle name="Note 4 16 4" xfId="4240" xr:uid="{00000000-0005-0000-0000-00001FA50000}"/>
    <cellStyle name="Note 4 16 4 2" xfId="36590" xr:uid="{00000000-0005-0000-0000-000020A50000}"/>
    <cellStyle name="Note 4 16 4 3" xfId="43712" xr:uid="{00000000-0005-0000-0000-000021A50000}"/>
    <cellStyle name="Note 4 16 5" xfId="4241" xr:uid="{00000000-0005-0000-0000-000022A50000}"/>
    <cellStyle name="Note 4 16 5 2" xfId="36591" xr:uid="{00000000-0005-0000-0000-000023A50000}"/>
    <cellStyle name="Note 4 16 5 3" xfId="43713" xr:uid="{00000000-0005-0000-0000-000024A50000}"/>
    <cellStyle name="Note 4 16 6" xfId="4242" xr:uid="{00000000-0005-0000-0000-000025A50000}"/>
    <cellStyle name="Note 4 16 6 2" xfId="36592" xr:uid="{00000000-0005-0000-0000-000026A50000}"/>
    <cellStyle name="Note 4 16 6 3" xfId="43714" xr:uid="{00000000-0005-0000-0000-000027A50000}"/>
    <cellStyle name="Note 4 16 7" xfId="36593" xr:uid="{00000000-0005-0000-0000-000028A50000}"/>
    <cellStyle name="Note 4 16 8" xfId="43709" xr:uid="{00000000-0005-0000-0000-000029A50000}"/>
    <cellStyle name="Note 4 17" xfId="4243" xr:uid="{00000000-0005-0000-0000-00002AA50000}"/>
    <cellStyle name="Note 4 17 2" xfId="4244" xr:uid="{00000000-0005-0000-0000-00002BA50000}"/>
    <cellStyle name="Note 4 17 2 2" xfId="36594" xr:uid="{00000000-0005-0000-0000-00002CA50000}"/>
    <cellStyle name="Note 4 17 2 3" xfId="43716" xr:uid="{00000000-0005-0000-0000-00002DA50000}"/>
    <cellStyle name="Note 4 17 3" xfId="4245" xr:uid="{00000000-0005-0000-0000-00002EA50000}"/>
    <cellStyle name="Note 4 17 3 2" xfId="36595" xr:uid="{00000000-0005-0000-0000-00002FA50000}"/>
    <cellStyle name="Note 4 17 3 3" xfId="43717" xr:uid="{00000000-0005-0000-0000-000030A50000}"/>
    <cellStyle name="Note 4 17 4" xfId="4246" xr:uid="{00000000-0005-0000-0000-000031A50000}"/>
    <cellStyle name="Note 4 17 4 2" xfId="36596" xr:uid="{00000000-0005-0000-0000-000032A50000}"/>
    <cellStyle name="Note 4 17 4 3" xfId="43718" xr:uid="{00000000-0005-0000-0000-000033A50000}"/>
    <cellStyle name="Note 4 17 5" xfId="4247" xr:uid="{00000000-0005-0000-0000-000034A50000}"/>
    <cellStyle name="Note 4 17 5 2" xfId="36597" xr:uid="{00000000-0005-0000-0000-000035A50000}"/>
    <cellStyle name="Note 4 17 5 3" xfId="43719" xr:uid="{00000000-0005-0000-0000-000036A50000}"/>
    <cellStyle name="Note 4 17 6" xfId="4248" xr:uid="{00000000-0005-0000-0000-000037A50000}"/>
    <cellStyle name="Note 4 17 6 2" xfId="36598" xr:uid="{00000000-0005-0000-0000-000038A50000}"/>
    <cellStyle name="Note 4 17 6 3" xfId="43720" xr:uid="{00000000-0005-0000-0000-000039A50000}"/>
    <cellStyle name="Note 4 17 7" xfId="36599" xr:uid="{00000000-0005-0000-0000-00003AA50000}"/>
    <cellStyle name="Note 4 17 8" xfId="43715" xr:uid="{00000000-0005-0000-0000-00003BA50000}"/>
    <cellStyle name="Note 4 18" xfId="4249" xr:uid="{00000000-0005-0000-0000-00003CA50000}"/>
    <cellStyle name="Note 4 18 2" xfId="4250" xr:uid="{00000000-0005-0000-0000-00003DA50000}"/>
    <cellStyle name="Note 4 18 2 2" xfId="36600" xr:uid="{00000000-0005-0000-0000-00003EA50000}"/>
    <cellStyle name="Note 4 18 2 3" xfId="43722" xr:uid="{00000000-0005-0000-0000-00003FA50000}"/>
    <cellStyle name="Note 4 18 3" xfId="4251" xr:uid="{00000000-0005-0000-0000-000040A50000}"/>
    <cellStyle name="Note 4 18 3 2" xfId="36601" xr:uid="{00000000-0005-0000-0000-000041A50000}"/>
    <cellStyle name="Note 4 18 3 3" xfId="43723" xr:uid="{00000000-0005-0000-0000-000042A50000}"/>
    <cellStyle name="Note 4 18 4" xfId="4252" xr:uid="{00000000-0005-0000-0000-000043A50000}"/>
    <cellStyle name="Note 4 18 4 2" xfId="36602" xr:uid="{00000000-0005-0000-0000-000044A50000}"/>
    <cellStyle name="Note 4 18 4 3" xfId="43724" xr:uid="{00000000-0005-0000-0000-000045A50000}"/>
    <cellStyle name="Note 4 18 5" xfId="4253" xr:uid="{00000000-0005-0000-0000-000046A50000}"/>
    <cellStyle name="Note 4 18 5 2" xfId="36603" xr:uid="{00000000-0005-0000-0000-000047A50000}"/>
    <cellStyle name="Note 4 18 5 3" xfId="43725" xr:uid="{00000000-0005-0000-0000-000048A50000}"/>
    <cellStyle name="Note 4 18 6" xfId="4254" xr:uid="{00000000-0005-0000-0000-000049A50000}"/>
    <cellStyle name="Note 4 18 6 2" xfId="36604" xr:uid="{00000000-0005-0000-0000-00004AA50000}"/>
    <cellStyle name="Note 4 18 6 3" xfId="43726" xr:uid="{00000000-0005-0000-0000-00004BA50000}"/>
    <cellStyle name="Note 4 18 7" xfId="36605" xr:uid="{00000000-0005-0000-0000-00004CA50000}"/>
    <cellStyle name="Note 4 18 8" xfId="43721" xr:uid="{00000000-0005-0000-0000-00004DA50000}"/>
    <cellStyle name="Note 4 19" xfId="4255" xr:uid="{00000000-0005-0000-0000-00004EA50000}"/>
    <cellStyle name="Note 4 19 2" xfId="4256" xr:uid="{00000000-0005-0000-0000-00004FA50000}"/>
    <cellStyle name="Note 4 19 2 2" xfId="36606" xr:uid="{00000000-0005-0000-0000-000050A50000}"/>
    <cellStyle name="Note 4 19 2 3" xfId="43728" xr:uid="{00000000-0005-0000-0000-000051A50000}"/>
    <cellStyle name="Note 4 19 3" xfId="4257" xr:uid="{00000000-0005-0000-0000-000052A50000}"/>
    <cellStyle name="Note 4 19 3 2" xfId="36607" xr:uid="{00000000-0005-0000-0000-000053A50000}"/>
    <cellStyle name="Note 4 19 3 3" xfId="43729" xr:uid="{00000000-0005-0000-0000-000054A50000}"/>
    <cellStyle name="Note 4 19 4" xfId="4258" xr:uid="{00000000-0005-0000-0000-000055A50000}"/>
    <cellStyle name="Note 4 19 4 2" xfId="36608" xr:uid="{00000000-0005-0000-0000-000056A50000}"/>
    <cellStyle name="Note 4 19 4 3" xfId="43730" xr:uid="{00000000-0005-0000-0000-000057A50000}"/>
    <cellStyle name="Note 4 19 5" xfId="4259" xr:uid="{00000000-0005-0000-0000-000058A50000}"/>
    <cellStyle name="Note 4 19 5 2" xfId="36609" xr:uid="{00000000-0005-0000-0000-000059A50000}"/>
    <cellStyle name="Note 4 19 5 3" xfId="43731" xr:uid="{00000000-0005-0000-0000-00005AA50000}"/>
    <cellStyle name="Note 4 19 6" xfId="4260" xr:uid="{00000000-0005-0000-0000-00005BA50000}"/>
    <cellStyle name="Note 4 19 6 2" xfId="36610" xr:uid="{00000000-0005-0000-0000-00005CA50000}"/>
    <cellStyle name="Note 4 19 6 3" xfId="43732" xr:uid="{00000000-0005-0000-0000-00005DA50000}"/>
    <cellStyle name="Note 4 19 7" xfId="36611" xr:uid="{00000000-0005-0000-0000-00005EA50000}"/>
    <cellStyle name="Note 4 19 8" xfId="43727" xr:uid="{00000000-0005-0000-0000-00005FA50000}"/>
    <cellStyle name="Note 4 2" xfId="2290" xr:uid="{00000000-0005-0000-0000-000060A50000}"/>
    <cellStyle name="Note 4 2 2" xfId="36612" xr:uid="{00000000-0005-0000-0000-000061A50000}"/>
    <cellStyle name="Note 4 2 3" xfId="43733" xr:uid="{00000000-0005-0000-0000-000062A50000}"/>
    <cellStyle name="Note 4 20" xfId="4261" xr:uid="{00000000-0005-0000-0000-000063A50000}"/>
    <cellStyle name="Note 4 20 2" xfId="4262" xr:uid="{00000000-0005-0000-0000-000064A50000}"/>
    <cellStyle name="Note 4 20 2 2" xfId="36613" xr:uid="{00000000-0005-0000-0000-000065A50000}"/>
    <cellStyle name="Note 4 20 2 3" xfId="43735" xr:uid="{00000000-0005-0000-0000-000066A50000}"/>
    <cellStyle name="Note 4 20 3" xfId="4263" xr:uid="{00000000-0005-0000-0000-000067A50000}"/>
    <cellStyle name="Note 4 20 3 2" xfId="36614" xr:uid="{00000000-0005-0000-0000-000068A50000}"/>
    <cellStyle name="Note 4 20 3 3" xfId="43736" xr:uid="{00000000-0005-0000-0000-000069A50000}"/>
    <cellStyle name="Note 4 20 4" xfId="4264" xr:uid="{00000000-0005-0000-0000-00006AA50000}"/>
    <cellStyle name="Note 4 20 4 2" xfId="36615" xr:uid="{00000000-0005-0000-0000-00006BA50000}"/>
    <cellStyle name="Note 4 20 4 3" xfId="43737" xr:uid="{00000000-0005-0000-0000-00006CA50000}"/>
    <cellStyle name="Note 4 20 5" xfId="4265" xr:uid="{00000000-0005-0000-0000-00006DA50000}"/>
    <cellStyle name="Note 4 20 5 2" xfId="36616" xr:uid="{00000000-0005-0000-0000-00006EA50000}"/>
    <cellStyle name="Note 4 20 5 3" xfId="43738" xr:uid="{00000000-0005-0000-0000-00006FA50000}"/>
    <cellStyle name="Note 4 20 6" xfId="4266" xr:uid="{00000000-0005-0000-0000-000070A50000}"/>
    <cellStyle name="Note 4 20 6 2" xfId="36617" xr:uid="{00000000-0005-0000-0000-000071A50000}"/>
    <cellStyle name="Note 4 20 6 3" xfId="43739" xr:uid="{00000000-0005-0000-0000-000072A50000}"/>
    <cellStyle name="Note 4 20 7" xfId="36618" xr:uid="{00000000-0005-0000-0000-000073A50000}"/>
    <cellStyle name="Note 4 20 8" xfId="43734" xr:uid="{00000000-0005-0000-0000-000074A50000}"/>
    <cellStyle name="Note 4 21" xfId="4267" xr:uid="{00000000-0005-0000-0000-000075A50000}"/>
    <cellStyle name="Note 4 21 2" xfId="36619" xr:uid="{00000000-0005-0000-0000-000076A50000}"/>
    <cellStyle name="Note 4 21 3" xfId="43740" xr:uid="{00000000-0005-0000-0000-000077A50000}"/>
    <cellStyle name="Note 4 22" xfId="4268" xr:uid="{00000000-0005-0000-0000-000078A50000}"/>
    <cellStyle name="Note 4 22 2" xfId="36620" xr:uid="{00000000-0005-0000-0000-000079A50000}"/>
    <cellStyle name="Note 4 22 3" xfId="43741" xr:uid="{00000000-0005-0000-0000-00007AA50000}"/>
    <cellStyle name="Note 4 23" xfId="4269" xr:uid="{00000000-0005-0000-0000-00007BA50000}"/>
    <cellStyle name="Note 4 23 2" xfId="36621" xr:uid="{00000000-0005-0000-0000-00007CA50000}"/>
    <cellStyle name="Note 4 23 3" xfId="43742" xr:uid="{00000000-0005-0000-0000-00007DA50000}"/>
    <cellStyle name="Note 4 24" xfId="4270" xr:uid="{00000000-0005-0000-0000-00007EA50000}"/>
    <cellStyle name="Note 4 24 2" xfId="36622" xr:uid="{00000000-0005-0000-0000-00007FA50000}"/>
    <cellStyle name="Note 4 24 3" xfId="43743" xr:uid="{00000000-0005-0000-0000-000080A50000}"/>
    <cellStyle name="Note 4 25" xfId="4271" xr:uid="{00000000-0005-0000-0000-000081A50000}"/>
    <cellStyle name="Note 4 25 2" xfId="36623" xr:uid="{00000000-0005-0000-0000-000082A50000}"/>
    <cellStyle name="Note 4 25 3" xfId="43744" xr:uid="{00000000-0005-0000-0000-000083A50000}"/>
    <cellStyle name="Note 4 26" xfId="4272" xr:uid="{00000000-0005-0000-0000-000084A50000}"/>
    <cellStyle name="Note 4 26 2" xfId="36624" xr:uid="{00000000-0005-0000-0000-000085A50000}"/>
    <cellStyle name="Note 4 26 3" xfId="43745" xr:uid="{00000000-0005-0000-0000-000086A50000}"/>
    <cellStyle name="Note 4 27" xfId="4273" xr:uid="{00000000-0005-0000-0000-000087A50000}"/>
    <cellStyle name="Note 4 27 2" xfId="36625" xr:uid="{00000000-0005-0000-0000-000088A50000}"/>
    <cellStyle name="Note 4 27 3" xfId="43746" xr:uid="{00000000-0005-0000-0000-000089A50000}"/>
    <cellStyle name="Note 4 28" xfId="4274" xr:uid="{00000000-0005-0000-0000-00008AA50000}"/>
    <cellStyle name="Note 4 28 2" xfId="36626" xr:uid="{00000000-0005-0000-0000-00008BA50000}"/>
    <cellStyle name="Note 4 28 3" xfId="43747" xr:uid="{00000000-0005-0000-0000-00008CA50000}"/>
    <cellStyle name="Note 4 29" xfId="36627" xr:uid="{00000000-0005-0000-0000-00008DA50000}"/>
    <cellStyle name="Note 4 3" xfId="2291" xr:uid="{00000000-0005-0000-0000-00008EA50000}"/>
    <cellStyle name="Note 4 3 2" xfId="36628" xr:uid="{00000000-0005-0000-0000-00008FA50000}"/>
    <cellStyle name="Note 4 3 3" xfId="43748" xr:uid="{00000000-0005-0000-0000-000090A50000}"/>
    <cellStyle name="Note 4 30" xfId="43672" xr:uid="{00000000-0005-0000-0000-000091A50000}"/>
    <cellStyle name="Note 4 4" xfId="2292" xr:uid="{00000000-0005-0000-0000-000092A50000}"/>
    <cellStyle name="Note 4 4 2" xfId="36629" xr:uid="{00000000-0005-0000-0000-000093A50000}"/>
    <cellStyle name="Note 4 4 3" xfId="43749" xr:uid="{00000000-0005-0000-0000-000094A50000}"/>
    <cellStyle name="Note 4 5" xfId="2293" xr:uid="{00000000-0005-0000-0000-000095A50000}"/>
    <cellStyle name="Note 4 5 10" xfId="2294" xr:uid="{00000000-0005-0000-0000-000096A50000}"/>
    <cellStyle name="Note 4 5 10 2" xfId="36630" xr:uid="{00000000-0005-0000-0000-000097A50000}"/>
    <cellStyle name="Note 4 5 10 3" xfId="43751" xr:uid="{00000000-0005-0000-0000-000098A50000}"/>
    <cellStyle name="Note 4 5 11" xfId="36631" xr:uid="{00000000-0005-0000-0000-000099A50000}"/>
    <cellStyle name="Note 4 5 12" xfId="43750" xr:uid="{00000000-0005-0000-0000-00009AA50000}"/>
    <cellStyle name="Note 4 5 2" xfId="2295" xr:uid="{00000000-0005-0000-0000-00009BA50000}"/>
    <cellStyle name="Note 4 5 2 2" xfId="36632" xr:uid="{00000000-0005-0000-0000-00009CA50000}"/>
    <cellStyle name="Note 4 5 2 3" xfId="43752" xr:uid="{00000000-0005-0000-0000-00009DA50000}"/>
    <cellStyle name="Note 4 5 3" xfId="2296" xr:uid="{00000000-0005-0000-0000-00009EA50000}"/>
    <cellStyle name="Note 4 5 3 2" xfId="36633" xr:uid="{00000000-0005-0000-0000-00009FA50000}"/>
    <cellStyle name="Note 4 5 3 3" xfId="43753" xr:uid="{00000000-0005-0000-0000-0000A0A50000}"/>
    <cellStyle name="Note 4 5 4" xfId="2297" xr:uid="{00000000-0005-0000-0000-0000A1A50000}"/>
    <cellStyle name="Note 4 5 4 2" xfId="36634" xr:uid="{00000000-0005-0000-0000-0000A2A50000}"/>
    <cellStyle name="Note 4 5 4 3" xfId="43754" xr:uid="{00000000-0005-0000-0000-0000A3A50000}"/>
    <cellStyle name="Note 4 5 5" xfId="2298" xr:uid="{00000000-0005-0000-0000-0000A4A50000}"/>
    <cellStyle name="Note 4 5 5 2" xfId="36635" xr:uid="{00000000-0005-0000-0000-0000A5A50000}"/>
    <cellStyle name="Note 4 5 5 3" xfId="43755" xr:uid="{00000000-0005-0000-0000-0000A6A50000}"/>
    <cellStyle name="Note 4 5 6" xfId="2299" xr:uid="{00000000-0005-0000-0000-0000A7A50000}"/>
    <cellStyle name="Note 4 5 6 2" xfId="36636" xr:uid="{00000000-0005-0000-0000-0000A8A50000}"/>
    <cellStyle name="Note 4 5 6 3" xfId="43756" xr:uid="{00000000-0005-0000-0000-0000A9A50000}"/>
    <cellStyle name="Note 4 5 7" xfId="2300" xr:uid="{00000000-0005-0000-0000-0000AAA50000}"/>
    <cellStyle name="Note 4 5 7 2" xfId="36637" xr:uid="{00000000-0005-0000-0000-0000ABA50000}"/>
    <cellStyle name="Note 4 5 7 3" xfId="43757" xr:uid="{00000000-0005-0000-0000-0000ACA50000}"/>
    <cellStyle name="Note 4 5 8" xfId="2301" xr:uid="{00000000-0005-0000-0000-0000ADA50000}"/>
    <cellStyle name="Note 4 5 8 2" xfId="36638" xr:uid="{00000000-0005-0000-0000-0000AEA50000}"/>
    <cellStyle name="Note 4 5 8 3" xfId="43758" xr:uid="{00000000-0005-0000-0000-0000AFA50000}"/>
    <cellStyle name="Note 4 5 9" xfId="2302" xr:uid="{00000000-0005-0000-0000-0000B0A50000}"/>
    <cellStyle name="Note 4 5 9 2" xfId="36639" xr:uid="{00000000-0005-0000-0000-0000B1A50000}"/>
    <cellStyle name="Note 4 5 9 3" xfId="43759" xr:uid="{00000000-0005-0000-0000-0000B2A50000}"/>
    <cellStyle name="Note 4 6" xfId="2303" xr:uid="{00000000-0005-0000-0000-0000B3A50000}"/>
    <cellStyle name="Note 4 6 2" xfId="36640" xr:uid="{00000000-0005-0000-0000-0000B4A50000}"/>
    <cellStyle name="Note 4 6 3" xfId="43760" xr:uid="{00000000-0005-0000-0000-0000B5A50000}"/>
    <cellStyle name="Note 4 7" xfId="2304" xr:uid="{00000000-0005-0000-0000-0000B6A50000}"/>
    <cellStyle name="Note 4 7 10" xfId="4275" xr:uid="{00000000-0005-0000-0000-0000B7A50000}"/>
    <cellStyle name="Note 4 7 10 2" xfId="36641" xr:uid="{00000000-0005-0000-0000-0000B8A50000}"/>
    <cellStyle name="Note 4 7 10 3" xfId="43762" xr:uid="{00000000-0005-0000-0000-0000B9A50000}"/>
    <cellStyle name="Note 4 7 11" xfId="4276" xr:uid="{00000000-0005-0000-0000-0000BAA50000}"/>
    <cellStyle name="Note 4 7 11 2" xfId="36642" xr:uid="{00000000-0005-0000-0000-0000BBA50000}"/>
    <cellStyle name="Note 4 7 11 3" xfId="43763" xr:uid="{00000000-0005-0000-0000-0000BCA50000}"/>
    <cellStyle name="Note 4 7 12" xfId="4277" xr:uid="{00000000-0005-0000-0000-0000BDA50000}"/>
    <cellStyle name="Note 4 7 12 2" xfId="36643" xr:uid="{00000000-0005-0000-0000-0000BEA50000}"/>
    <cellStyle name="Note 4 7 12 3" xfId="43764" xr:uid="{00000000-0005-0000-0000-0000BFA50000}"/>
    <cellStyle name="Note 4 7 13" xfId="4278" xr:uid="{00000000-0005-0000-0000-0000C0A50000}"/>
    <cellStyle name="Note 4 7 13 2" xfId="36644" xr:uid="{00000000-0005-0000-0000-0000C1A50000}"/>
    <cellStyle name="Note 4 7 13 3" xfId="43765" xr:uid="{00000000-0005-0000-0000-0000C2A50000}"/>
    <cellStyle name="Note 4 7 14" xfId="4279" xr:uid="{00000000-0005-0000-0000-0000C3A50000}"/>
    <cellStyle name="Note 4 7 14 2" xfId="36645" xr:uid="{00000000-0005-0000-0000-0000C4A50000}"/>
    <cellStyle name="Note 4 7 14 3" xfId="43766" xr:uid="{00000000-0005-0000-0000-0000C5A50000}"/>
    <cellStyle name="Note 4 7 15" xfId="4280" xr:uid="{00000000-0005-0000-0000-0000C6A50000}"/>
    <cellStyle name="Note 4 7 15 2" xfId="36646" xr:uid="{00000000-0005-0000-0000-0000C7A50000}"/>
    <cellStyle name="Note 4 7 15 3" xfId="43767" xr:uid="{00000000-0005-0000-0000-0000C8A50000}"/>
    <cellStyle name="Note 4 7 16" xfId="4281" xr:uid="{00000000-0005-0000-0000-0000C9A50000}"/>
    <cellStyle name="Note 4 7 16 2" xfId="36647" xr:uid="{00000000-0005-0000-0000-0000CAA50000}"/>
    <cellStyle name="Note 4 7 16 3" xfId="43768" xr:uid="{00000000-0005-0000-0000-0000CBA50000}"/>
    <cellStyle name="Note 4 7 17" xfId="4282" xr:uid="{00000000-0005-0000-0000-0000CCA50000}"/>
    <cellStyle name="Note 4 7 17 2" xfId="36648" xr:uid="{00000000-0005-0000-0000-0000CDA50000}"/>
    <cellStyle name="Note 4 7 17 3" xfId="43769" xr:uid="{00000000-0005-0000-0000-0000CEA50000}"/>
    <cellStyle name="Note 4 7 18" xfId="4283" xr:uid="{00000000-0005-0000-0000-0000CFA50000}"/>
    <cellStyle name="Note 4 7 18 2" xfId="36649" xr:uid="{00000000-0005-0000-0000-0000D0A50000}"/>
    <cellStyle name="Note 4 7 18 3" xfId="43770" xr:uid="{00000000-0005-0000-0000-0000D1A50000}"/>
    <cellStyle name="Note 4 7 19" xfId="4284" xr:uid="{00000000-0005-0000-0000-0000D2A50000}"/>
    <cellStyle name="Note 4 7 19 2" xfId="36650" xr:uid="{00000000-0005-0000-0000-0000D3A50000}"/>
    <cellStyle name="Note 4 7 19 3" xfId="43771" xr:uid="{00000000-0005-0000-0000-0000D4A50000}"/>
    <cellStyle name="Note 4 7 2" xfId="4285" xr:uid="{00000000-0005-0000-0000-0000D5A50000}"/>
    <cellStyle name="Note 4 7 2 2" xfId="36651" xr:uid="{00000000-0005-0000-0000-0000D6A50000}"/>
    <cellStyle name="Note 4 7 2 3" xfId="43772" xr:uid="{00000000-0005-0000-0000-0000D7A50000}"/>
    <cellStyle name="Note 4 7 20" xfId="4286" xr:uid="{00000000-0005-0000-0000-0000D8A50000}"/>
    <cellStyle name="Note 4 7 20 2" xfId="36652" xr:uid="{00000000-0005-0000-0000-0000D9A50000}"/>
    <cellStyle name="Note 4 7 20 3" xfId="43773" xr:uid="{00000000-0005-0000-0000-0000DAA50000}"/>
    <cellStyle name="Note 4 7 21" xfId="4287" xr:uid="{00000000-0005-0000-0000-0000DBA50000}"/>
    <cellStyle name="Note 4 7 21 2" xfId="36653" xr:uid="{00000000-0005-0000-0000-0000DCA50000}"/>
    <cellStyle name="Note 4 7 21 3" xfId="43774" xr:uid="{00000000-0005-0000-0000-0000DDA50000}"/>
    <cellStyle name="Note 4 7 22" xfId="4288" xr:uid="{00000000-0005-0000-0000-0000DEA50000}"/>
    <cellStyle name="Note 4 7 22 2" xfId="36654" xr:uid="{00000000-0005-0000-0000-0000DFA50000}"/>
    <cellStyle name="Note 4 7 22 3" xfId="43775" xr:uid="{00000000-0005-0000-0000-0000E0A50000}"/>
    <cellStyle name="Note 4 7 23" xfId="4289" xr:uid="{00000000-0005-0000-0000-0000E1A50000}"/>
    <cellStyle name="Note 4 7 23 2" xfId="36655" xr:uid="{00000000-0005-0000-0000-0000E2A50000}"/>
    <cellStyle name="Note 4 7 23 3" xfId="43776" xr:uid="{00000000-0005-0000-0000-0000E3A50000}"/>
    <cellStyle name="Note 4 7 24" xfId="36656" xr:uid="{00000000-0005-0000-0000-0000E4A50000}"/>
    <cellStyle name="Note 4 7 25" xfId="43761" xr:uid="{00000000-0005-0000-0000-0000E5A50000}"/>
    <cellStyle name="Note 4 7 3" xfId="4290" xr:uid="{00000000-0005-0000-0000-0000E6A50000}"/>
    <cellStyle name="Note 4 7 3 2" xfId="36657" xr:uid="{00000000-0005-0000-0000-0000E7A50000}"/>
    <cellStyle name="Note 4 7 3 3" xfId="43777" xr:uid="{00000000-0005-0000-0000-0000E8A50000}"/>
    <cellStyle name="Note 4 7 4" xfId="4291" xr:uid="{00000000-0005-0000-0000-0000E9A50000}"/>
    <cellStyle name="Note 4 7 4 2" xfId="36658" xr:uid="{00000000-0005-0000-0000-0000EAA50000}"/>
    <cellStyle name="Note 4 7 4 3" xfId="43778" xr:uid="{00000000-0005-0000-0000-0000EBA50000}"/>
    <cellStyle name="Note 4 7 5" xfId="4292" xr:uid="{00000000-0005-0000-0000-0000ECA50000}"/>
    <cellStyle name="Note 4 7 5 2" xfId="36659" xr:uid="{00000000-0005-0000-0000-0000EDA50000}"/>
    <cellStyle name="Note 4 7 5 3" xfId="43779" xr:uid="{00000000-0005-0000-0000-0000EEA50000}"/>
    <cellStyle name="Note 4 7 6" xfId="4293" xr:uid="{00000000-0005-0000-0000-0000EFA50000}"/>
    <cellStyle name="Note 4 7 6 2" xfId="36660" xr:uid="{00000000-0005-0000-0000-0000F0A50000}"/>
    <cellStyle name="Note 4 7 6 3" xfId="43780" xr:uid="{00000000-0005-0000-0000-0000F1A50000}"/>
    <cellStyle name="Note 4 7 7" xfId="4294" xr:uid="{00000000-0005-0000-0000-0000F2A50000}"/>
    <cellStyle name="Note 4 7 7 2" xfId="36661" xr:uid="{00000000-0005-0000-0000-0000F3A50000}"/>
    <cellStyle name="Note 4 7 7 3" xfId="43781" xr:uid="{00000000-0005-0000-0000-0000F4A50000}"/>
    <cellStyle name="Note 4 7 8" xfId="4295" xr:uid="{00000000-0005-0000-0000-0000F5A50000}"/>
    <cellStyle name="Note 4 7 8 2" xfId="36662" xr:uid="{00000000-0005-0000-0000-0000F6A50000}"/>
    <cellStyle name="Note 4 7 8 3" xfId="43782" xr:uid="{00000000-0005-0000-0000-0000F7A50000}"/>
    <cellStyle name="Note 4 7 9" xfId="4296" xr:uid="{00000000-0005-0000-0000-0000F8A50000}"/>
    <cellStyle name="Note 4 7 9 2" xfId="36663" xr:uid="{00000000-0005-0000-0000-0000F9A50000}"/>
    <cellStyle name="Note 4 7 9 3" xfId="43783" xr:uid="{00000000-0005-0000-0000-0000FAA50000}"/>
    <cellStyle name="Note 4 8" xfId="2305" xr:uid="{00000000-0005-0000-0000-0000FBA50000}"/>
    <cellStyle name="Note 4 8 2" xfId="4297" xr:uid="{00000000-0005-0000-0000-0000FCA50000}"/>
    <cellStyle name="Note 4 8 2 2" xfId="36664" xr:uid="{00000000-0005-0000-0000-0000FDA50000}"/>
    <cellStyle name="Note 4 8 2 3" xfId="43785" xr:uid="{00000000-0005-0000-0000-0000FEA50000}"/>
    <cellStyle name="Note 4 8 3" xfId="4298" xr:uid="{00000000-0005-0000-0000-0000FFA50000}"/>
    <cellStyle name="Note 4 8 3 2" xfId="36665" xr:uid="{00000000-0005-0000-0000-000000A60000}"/>
    <cellStyle name="Note 4 8 3 3" xfId="43786" xr:uid="{00000000-0005-0000-0000-000001A60000}"/>
    <cellStyle name="Note 4 8 4" xfId="4299" xr:uid="{00000000-0005-0000-0000-000002A60000}"/>
    <cellStyle name="Note 4 8 4 2" xfId="36666" xr:uid="{00000000-0005-0000-0000-000003A60000}"/>
    <cellStyle name="Note 4 8 4 3" xfId="43787" xr:uid="{00000000-0005-0000-0000-000004A60000}"/>
    <cellStyle name="Note 4 8 5" xfId="4300" xr:uid="{00000000-0005-0000-0000-000005A60000}"/>
    <cellStyle name="Note 4 8 5 2" xfId="36667" xr:uid="{00000000-0005-0000-0000-000006A60000}"/>
    <cellStyle name="Note 4 8 5 3" xfId="43788" xr:uid="{00000000-0005-0000-0000-000007A60000}"/>
    <cellStyle name="Note 4 8 6" xfId="4301" xr:uid="{00000000-0005-0000-0000-000008A60000}"/>
    <cellStyle name="Note 4 8 6 2" xfId="36668" xr:uid="{00000000-0005-0000-0000-000009A60000}"/>
    <cellStyle name="Note 4 8 6 3" xfId="43789" xr:uid="{00000000-0005-0000-0000-00000AA60000}"/>
    <cellStyle name="Note 4 8 7" xfId="36669" xr:uid="{00000000-0005-0000-0000-00000BA60000}"/>
    <cellStyle name="Note 4 8 8" xfId="43784" xr:uid="{00000000-0005-0000-0000-00000CA60000}"/>
    <cellStyle name="Note 4 9" xfId="2306" xr:uid="{00000000-0005-0000-0000-00000DA60000}"/>
    <cellStyle name="Note 4 9 2" xfId="4302" xr:uid="{00000000-0005-0000-0000-00000EA60000}"/>
    <cellStyle name="Note 4 9 2 2" xfId="36670" xr:uid="{00000000-0005-0000-0000-00000FA60000}"/>
    <cellStyle name="Note 4 9 2 3" xfId="43791" xr:uid="{00000000-0005-0000-0000-000010A60000}"/>
    <cellStyle name="Note 4 9 3" xfId="4303" xr:uid="{00000000-0005-0000-0000-000011A60000}"/>
    <cellStyle name="Note 4 9 3 2" xfId="36671" xr:uid="{00000000-0005-0000-0000-000012A60000}"/>
    <cellStyle name="Note 4 9 3 3" xfId="43792" xr:uid="{00000000-0005-0000-0000-000013A60000}"/>
    <cellStyle name="Note 4 9 4" xfId="4304" xr:uid="{00000000-0005-0000-0000-000014A60000}"/>
    <cellStyle name="Note 4 9 4 2" xfId="36672" xr:uid="{00000000-0005-0000-0000-000015A60000}"/>
    <cellStyle name="Note 4 9 4 3" xfId="43793" xr:uid="{00000000-0005-0000-0000-000016A60000}"/>
    <cellStyle name="Note 4 9 5" xfId="4305" xr:uid="{00000000-0005-0000-0000-000017A60000}"/>
    <cellStyle name="Note 4 9 5 2" xfId="36673" xr:uid="{00000000-0005-0000-0000-000018A60000}"/>
    <cellStyle name="Note 4 9 5 3" xfId="43794" xr:uid="{00000000-0005-0000-0000-000019A60000}"/>
    <cellStyle name="Note 4 9 6" xfId="4306" xr:uid="{00000000-0005-0000-0000-00001AA60000}"/>
    <cellStyle name="Note 4 9 6 2" xfId="36674" xr:uid="{00000000-0005-0000-0000-00001BA60000}"/>
    <cellStyle name="Note 4 9 6 3" xfId="43795" xr:uid="{00000000-0005-0000-0000-00001CA60000}"/>
    <cellStyle name="Note 4 9 7" xfId="36675" xr:uid="{00000000-0005-0000-0000-00001DA60000}"/>
    <cellStyle name="Note 4 9 8" xfId="43790" xr:uid="{00000000-0005-0000-0000-00001EA60000}"/>
    <cellStyle name="Note 5" xfId="2307" xr:uid="{00000000-0005-0000-0000-00001FA60000}"/>
    <cellStyle name="Note 5 2" xfId="2308" xr:uid="{00000000-0005-0000-0000-000020A60000}"/>
    <cellStyle name="Note 5 2 2" xfId="36676" xr:uid="{00000000-0005-0000-0000-000021A60000}"/>
    <cellStyle name="Note 5 3" xfId="2309" xr:uid="{00000000-0005-0000-0000-000022A60000}"/>
    <cellStyle name="Note 5 3 2" xfId="36677" xr:uid="{00000000-0005-0000-0000-000023A60000}"/>
    <cellStyle name="Note 5 4" xfId="36678" xr:uid="{00000000-0005-0000-0000-000024A60000}"/>
    <cellStyle name="Note 6" xfId="2310" xr:uid="{00000000-0005-0000-0000-000025A60000}"/>
    <cellStyle name="Note 7" xfId="2311" xr:uid="{00000000-0005-0000-0000-000026A60000}"/>
    <cellStyle name="Note 7 2" xfId="4499" xr:uid="{00000000-0005-0000-0000-000027A60000}"/>
    <cellStyle name="Note 7 3" xfId="4500" xr:uid="{00000000-0005-0000-0000-000028A60000}"/>
    <cellStyle name="Note 8" xfId="2825" xr:uid="{00000000-0005-0000-0000-000029A60000}"/>
    <cellStyle name="Notiz" xfId="2312" xr:uid="{00000000-0005-0000-0000-00002AA60000}"/>
    <cellStyle name="Notiz 2" xfId="2313" xr:uid="{00000000-0005-0000-0000-00002BA60000}"/>
    <cellStyle name="Notiz 2 2" xfId="36679" xr:uid="{00000000-0005-0000-0000-00002CA60000}"/>
    <cellStyle name="Notiz 2 3" xfId="43797" xr:uid="{00000000-0005-0000-0000-00002DA60000}"/>
    <cellStyle name="Notiz 3" xfId="2314" xr:uid="{00000000-0005-0000-0000-00002EA60000}"/>
    <cellStyle name="Notiz 3 2" xfId="36680" xr:uid="{00000000-0005-0000-0000-00002FA60000}"/>
    <cellStyle name="Notiz 3 3" xfId="43798" xr:uid="{00000000-0005-0000-0000-000030A60000}"/>
    <cellStyle name="Notiz 4" xfId="2315" xr:uid="{00000000-0005-0000-0000-000031A60000}"/>
    <cellStyle name="Notiz 4 2" xfId="2316" xr:uid="{00000000-0005-0000-0000-000032A60000}"/>
    <cellStyle name="Notiz 4 2 2" xfId="36681" xr:uid="{00000000-0005-0000-0000-000033A60000}"/>
    <cellStyle name="Notiz 4 2 3" xfId="43800" xr:uid="{00000000-0005-0000-0000-000034A60000}"/>
    <cellStyle name="Notiz 4 3" xfId="2317" xr:uid="{00000000-0005-0000-0000-000035A60000}"/>
    <cellStyle name="Notiz 4 3 2" xfId="36682" xr:uid="{00000000-0005-0000-0000-000036A60000}"/>
    <cellStyle name="Notiz 4 3 3" xfId="43801" xr:uid="{00000000-0005-0000-0000-000037A60000}"/>
    <cellStyle name="Notiz 4 4" xfId="2318" xr:uid="{00000000-0005-0000-0000-000038A60000}"/>
    <cellStyle name="Notiz 4 4 2" xfId="36683" xr:uid="{00000000-0005-0000-0000-000039A60000}"/>
    <cellStyle name="Notiz 4 4 3" xfId="43802" xr:uid="{00000000-0005-0000-0000-00003AA60000}"/>
    <cellStyle name="Notiz 4 5" xfId="36684" xr:uid="{00000000-0005-0000-0000-00003BA60000}"/>
    <cellStyle name="Notiz 4 6" xfId="43799" xr:uid="{00000000-0005-0000-0000-00003CA60000}"/>
    <cellStyle name="Notiz 5" xfId="36685" xr:uid="{00000000-0005-0000-0000-00003DA60000}"/>
    <cellStyle name="Notiz 6" xfId="43796" xr:uid="{00000000-0005-0000-0000-00003EA60000}"/>
    <cellStyle name="Obično 10" xfId="2319" xr:uid="{00000000-0005-0000-0000-00003FA60000}"/>
    <cellStyle name="Obično 10 2" xfId="2320" xr:uid="{00000000-0005-0000-0000-000040A60000}"/>
    <cellStyle name="Obično 10 2 2" xfId="43804" xr:uid="{00000000-0005-0000-0000-000041A60000}"/>
    <cellStyle name="Obično 10 3" xfId="2321" xr:uid="{00000000-0005-0000-0000-000042A60000}"/>
    <cellStyle name="Obično 10 3 2" xfId="43805" xr:uid="{00000000-0005-0000-0000-000043A60000}"/>
    <cellStyle name="Obično 10 4" xfId="43803" xr:uid="{00000000-0005-0000-0000-000044A60000}"/>
    <cellStyle name="Obično 11" xfId="2322" xr:uid="{00000000-0005-0000-0000-000045A60000}"/>
    <cellStyle name="Obično 11 2" xfId="43806" xr:uid="{00000000-0005-0000-0000-000046A60000}"/>
    <cellStyle name="Obično 12" xfId="2323" xr:uid="{00000000-0005-0000-0000-000047A60000}"/>
    <cellStyle name="Obično 12 2" xfId="43807" xr:uid="{00000000-0005-0000-0000-000048A60000}"/>
    <cellStyle name="Obično 13" xfId="2324" xr:uid="{00000000-0005-0000-0000-000049A60000}"/>
    <cellStyle name="Obično 13 2" xfId="43808" xr:uid="{00000000-0005-0000-0000-00004AA60000}"/>
    <cellStyle name="Obično 14" xfId="2325" xr:uid="{00000000-0005-0000-0000-00004BA60000}"/>
    <cellStyle name="Obično 14 2" xfId="43809" xr:uid="{00000000-0005-0000-0000-00004CA60000}"/>
    <cellStyle name="Obično 15" xfId="2326" xr:uid="{00000000-0005-0000-0000-00004DA60000}"/>
    <cellStyle name="Obično 15 2" xfId="43810" xr:uid="{00000000-0005-0000-0000-00004EA60000}"/>
    <cellStyle name="Obično 16" xfId="2327" xr:uid="{00000000-0005-0000-0000-00004FA60000}"/>
    <cellStyle name="Obično 16 2" xfId="43811" xr:uid="{00000000-0005-0000-0000-000050A60000}"/>
    <cellStyle name="Obično 17" xfId="2328" xr:uid="{00000000-0005-0000-0000-000051A60000}"/>
    <cellStyle name="Obično 17 2" xfId="2329" xr:uid="{00000000-0005-0000-0000-000052A60000}"/>
    <cellStyle name="Obično 17 2 2" xfId="43813" xr:uid="{00000000-0005-0000-0000-000053A60000}"/>
    <cellStyle name="Obično 17 3" xfId="43812" xr:uid="{00000000-0005-0000-0000-000054A60000}"/>
    <cellStyle name="Obično 18" xfId="2330" xr:uid="{00000000-0005-0000-0000-000055A60000}"/>
    <cellStyle name="Obično 18 2" xfId="43814" xr:uid="{00000000-0005-0000-0000-000056A60000}"/>
    <cellStyle name="Obično 2" xfId="15" xr:uid="{00000000-0005-0000-0000-000057A60000}"/>
    <cellStyle name="Obično 2 10" xfId="2331" xr:uid="{00000000-0005-0000-0000-000058A60000}"/>
    <cellStyle name="Obično 2 10 2" xfId="43816" xr:uid="{00000000-0005-0000-0000-000059A60000}"/>
    <cellStyle name="Obično 2 11" xfId="2332" xr:uid="{00000000-0005-0000-0000-00005AA60000}"/>
    <cellStyle name="Obično 2 11 2" xfId="43817" xr:uid="{00000000-0005-0000-0000-00005BA60000}"/>
    <cellStyle name="Obično 2 12" xfId="2333" xr:uid="{00000000-0005-0000-0000-00005CA60000}"/>
    <cellStyle name="Obično 2 12 2" xfId="43818" xr:uid="{00000000-0005-0000-0000-00005DA60000}"/>
    <cellStyle name="Obično 2 13" xfId="2334" xr:uid="{00000000-0005-0000-0000-00005EA60000}"/>
    <cellStyle name="Obično 2 13 2" xfId="43819" xr:uid="{00000000-0005-0000-0000-00005FA60000}"/>
    <cellStyle name="Obično 2 14" xfId="2335" xr:uid="{00000000-0005-0000-0000-000060A60000}"/>
    <cellStyle name="Obično 2 14 2" xfId="43820" xr:uid="{00000000-0005-0000-0000-000061A60000}"/>
    <cellStyle name="Obično 2 15" xfId="2336" xr:uid="{00000000-0005-0000-0000-000062A60000}"/>
    <cellStyle name="Obično 2 15 2" xfId="43821" xr:uid="{00000000-0005-0000-0000-000063A60000}"/>
    <cellStyle name="Obično 2 16" xfId="2337" xr:uid="{00000000-0005-0000-0000-000064A60000}"/>
    <cellStyle name="Obično 2 16 2" xfId="43822" xr:uid="{00000000-0005-0000-0000-000065A60000}"/>
    <cellStyle name="Obično 2 17" xfId="2338" xr:uid="{00000000-0005-0000-0000-000066A60000}"/>
    <cellStyle name="Obično 2 17 2" xfId="43823" xr:uid="{00000000-0005-0000-0000-000067A60000}"/>
    <cellStyle name="Obično 2 18" xfId="2339" xr:uid="{00000000-0005-0000-0000-000068A60000}"/>
    <cellStyle name="Obično 2 18 2" xfId="43824" xr:uid="{00000000-0005-0000-0000-000069A60000}"/>
    <cellStyle name="Obično 2 19" xfId="2340" xr:uid="{00000000-0005-0000-0000-00006AA60000}"/>
    <cellStyle name="Obično 2 19 2" xfId="43825" xr:uid="{00000000-0005-0000-0000-00006BA60000}"/>
    <cellStyle name="Obično 2 2" xfId="2341" xr:uid="{00000000-0005-0000-0000-00006CA60000}"/>
    <cellStyle name="Obično 2 2 10" xfId="2342" xr:uid="{00000000-0005-0000-0000-00006DA60000}"/>
    <cellStyle name="Obično 2 2 10 2" xfId="2343" xr:uid="{00000000-0005-0000-0000-00006EA60000}"/>
    <cellStyle name="Obično 2 2 10 2 2" xfId="43828" xr:uid="{00000000-0005-0000-0000-00006FA60000}"/>
    <cellStyle name="Obično 2 2 10 3" xfId="2344" xr:uid="{00000000-0005-0000-0000-000070A60000}"/>
    <cellStyle name="Obično 2 2 10 3 2" xfId="43829" xr:uid="{00000000-0005-0000-0000-000071A60000}"/>
    <cellStyle name="Obično 2 2 10 4" xfId="43827" xr:uid="{00000000-0005-0000-0000-000072A60000}"/>
    <cellStyle name="Obično 2 2 11" xfId="2345" xr:uid="{00000000-0005-0000-0000-000073A60000}"/>
    <cellStyle name="Obično 2 2 11 2" xfId="2346" xr:uid="{00000000-0005-0000-0000-000074A60000}"/>
    <cellStyle name="Obično 2 2 11 2 2" xfId="43831" xr:uid="{00000000-0005-0000-0000-000075A60000}"/>
    <cellStyle name="Obično 2 2 11 3" xfId="2347" xr:uid="{00000000-0005-0000-0000-000076A60000}"/>
    <cellStyle name="Obično 2 2 11 3 2" xfId="43832" xr:uid="{00000000-0005-0000-0000-000077A60000}"/>
    <cellStyle name="Obično 2 2 11 4" xfId="43830" xr:uid="{00000000-0005-0000-0000-000078A60000}"/>
    <cellStyle name="Obično 2 2 12" xfId="2348" xr:uid="{00000000-0005-0000-0000-000079A60000}"/>
    <cellStyle name="Obično 2 2 12 2" xfId="2349" xr:uid="{00000000-0005-0000-0000-00007AA60000}"/>
    <cellStyle name="Obično 2 2 12 2 2" xfId="43834" xr:uid="{00000000-0005-0000-0000-00007BA60000}"/>
    <cellStyle name="Obično 2 2 12 3" xfId="2350" xr:uid="{00000000-0005-0000-0000-00007CA60000}"/>
    <cellStyle name="Obično 2 2 12 3 2" xfId="43835" xr:uid="{00000000-0005-0000-0000-00007DA60000}"/>
    <cellStyle name="Obično 2 2 12 4" xfId="43833" xr:uid="{00000000-0005-0000-0000-00007EA60000}"/>
    <cellStyle name="Obično 2 2 13" xfId="2351" xr:uid="{00000000-0005-0000-0000-00007FA60000}"/>
    <cellStyle name="Obično 2 2 13 2" xfId="2352" xr:uid="{00000000-0005-0000-0000-000080A60000}"/>
    <cellStyle name="Obično 2 2 13 2 2" xfId="43837" xr:uid="{00000000-0005-0000-0000-000081A60000}"/>
    <cellStyle name="Obično 2 2 13 3" xfId="2353" xr:uid="{00000000-0005-0000-0000-000082A60000}"/>
    <cellStyle name="Obično 2 2 13 3 2" xfId="43838" xr:uid="{00000000-0005-0000-0000-000083A60000}"/>
    <cellStyle name="Obično 2 2 13 4" xfId="43836" xr:uid="{00000000-0005-0000-0000-000084A60000}"/>
    <cellStyle name="Obično 2 2 14" xfId="2354" xr:uid="{00000000-0005-0000-0000-000085A60000}"/>
    <cellStyle name="Obično 2 2 14 2" xfId="2355" xr:uid="{00000000-0005-0000-0000-000086A60000}"/>
    <cellStyle name="Obično 2 2 14 2 2" xfId="43840" xr:uid="{00000000-0005-0000-0000-000087A60000}"/>
    <cellStyle name="Obično 2 2 14 3" xfId="2356" xr:uid="{00000000-0005-0000-0000-000088A60000}"/>
    <cellStyle name="Obično 2 2 14 3 2" xfId="43841" xr:uid="{00000000-0005-0000-0000-000089A60000}"/>
    <cellStyle name="Obično 2 2 14 4" xfId="43839" xr:uid="{00000000-0005-0000-0000-00008AA60000}"/>
    <cellStyle name="Obično 2 2 15" xfId="2357" xr:uid="{00000000-0005-0000-0000-00008BA60000}"/>
    <cellStyle name="Obično 2 2 15 2" xfId="2358" xr:uid="{00000000-0005-0000-0000-00008CA60000}"/>
    <cellStyle name="Obično 2 2 15 2 2" xfId="43843" xr:uid="{00000000-0005-0000-0000-00008DA60000}"/>
    <cellStyle name="Obično 2 2 15 3" xfId="2359" xr:uid="{00000000-0005-0000-0000-00008EA60000}"/>
    <cellStyle name="Obično 2 2 15 3 2" xfId="43844" xr:uid="{00000000-0005-0000-0000-00008FA60000}"/>
    <cellStyle name="Obično 2 2 15 4" xfId="43842" xr:uid="{00000000-0005-0000-0000-000090A60000}"/>
    <cellStyle name="Obično 2 2 16" xfId="2360" xr:uid="{00000000-0005-0000-0000-000091A60000}"/>
    <cellStyle name="Obično 2 2 16 2" xfId="2361" xr:uid="{00000000-0005-0000-0000-000092A60000}"/>
    <cellStyle name="Obično 2 2 16 2 2" xfId="43846" xr:uid="{00000000-0005-0000-0000-000093A60000}"/>
    <cellStyle name="Obično 2 2 16 3" xfId="2362" xr:uid="{00000000-0005-0000-0000-000094A60000}"/>
    <cellStyle name="Obično 2 2 16 3 2" xfId="43847" xr:uid="{00000000-0005-0000-0000-000095A60000}"/>
    <cellStyle name="Obično 2 2 16 4" xfId="43845" xr:uid="{00000000-0005-0000-0000-000096A60000}"/>
    <cellStyle name="Obično 2 2 17" xfId="2363" xr:uid="{00000000-0005-0000-0000-000097A60000}"/>
    <cellStyle name="Obično 2 2 17 2" xfId="2364" xr:uid="{00000000-0005-0000-0000-000098A60000}"/>
    <cellStyle name="Obično 2 2 17 2 2" xfId="43849" xr:uid="{00000000-0005-0000-0000-000099A60000}"/>
    <cellStyle name="Obično 2 2 17 3" xfId="2365" xr:uid="{00000000-0005-0000-0000-00009AA60000}"/>
    <cellStyle name="Obično 2 2 17 3 2" xfId="43850" xr:uid="{00000000-0005-0000-0000-00009BA60000}"/>
    <cellStyle name="Obično 2 2 17 4" xfId="43848" xr:uid="{00000000-0005-0000-0000-00009CA60000}"/>
    <cellStyle name="Obično 2 2 18" xfId="2366" xr:uid="{00000000-0005-0000-0000-00009DA60000}"/>
    <cellStyle name="Obično 2 2 18 2" xfId="2367" xr:uid="{00000000-0005-0000-0000-00009EA60000}"/>
    <cellStyle name="Obično 2 2 18 2 2" xfId="43852" xr:uid="{00000000-0005-0000-0000-00009FA60000}"/>
    <cellStyle name="Obično 2 2 18 3" xfId="2368" xr:uid="{00000000-0005-0000-0000-0000A0A60000}"/>
    <cellStyle name="Obično 2 2 18 3 2" xfId="43853" xr:uid="{00000000-0005-0000-0000-0000A1A60000}"/>
    <cellStyle name="Obično 2 2 18 4" xfId="43851" xr:uid="{00000000-0005-0000-0000-0000A2A60000}"/>
    <cellStyle name="Obično 2 2 19" xfId="2369" xr:uid="{00000000-0005-0000-0000-0000A3A60000}"/>
    <cellStyle name="Obično 2 2 19 2" xfId="2370" xr:uid="{00000000-0005-0000-0000-0000A4A60000}"/>
    <cellStyle name="Obično 2 2 19 2 2" xfId="43855" xr:uid="{00000000-0005-0000-0000-0000A5A60000}"/>
    <cellStyle name="Obično 2 2 19 3" xfId="2371" xr:uid="{00000000-0005-0000-0000-0000A6A60000}"/>
    <cellStyle name="Obično 2 2 19 3 2" xfId="43856" xr:uid="{00000000-0005-0000-0000-0000A7A60000}"/>
    <cellStyle name="Obično 2 2 19 4" xfId="43854" xr:uid="{00000000-0005-0000-0000-0000A8A60000}"/>
    <cellStyle name="Obično 2 2 2" xfId="2372" xr:uid="{00000000-0005-0000-0000-0000A9A60000}"/>
    <cellStyle name="Obično 2 2 2 10" xfId="2373" xr:uid="{00000000-0005-0000-0000-0000AAA60000}"/>
    <cellStyle name="Obično 2 2 2 10 2" xfId="43858" xr:uid="{00000000-0005-0000-0000-0000ABA60000}"/>
    <cellStyle name="Obično 2 2 2 11" xfId="2374" xr:uid="{00000000-0005-0000-0000-0000ACA60000}"/>
    <cellStyle name="Obično 2 2 2 11 2" xfId="43859" xr:uid="{00000000-0005-0000-0000-0000ADA60000}"/>
    <cellStyle name="Obično 2 2 2 12" xfId="2375" xr:uid="{00000000-0005-0000-0000-0000AEA60000}"/>
    <cellStyle name="Obično 2 2 2 12 2" xfId="43860" xr:uid="{00000000-0005-0000-0000-0000AFA60000}"/>
    <cellStyle name="Obično 2 2 2 13" xfId="2376" xr:uid="{00000000-0005-0000-0000-0000B0A60000}"/>
    <cellStyle name="Obično 2 2 2 13 2" xfId="43861" xr:uid="{00000000-0005-0000-0000-0000B1A60000}"/>
    <cellStyle name="Obično 2 2 2 14" xfId="2377" xr:uid="{00000000-0005-0000-0000-0000B2A60000}"/>
    <cellStyle name="Obično 2 2 2 14 2" xfId="43862" xr:uid="{00000000-0005-0000-0000-0000B3A60000}"/>
    <cellStyle name="Obično 2 2 2 15" xfId="2378" xr:uid="{00000000-0005-0000-0000-0000B4A60000}"/>
    <cellStyle name="Obično 2 2 2 15 2" xfId="43863" xr:uid="{00000000-0005-0000-0000-0000B5A60000}"/>
    <cellStyle name="Obično 2 2 2 16" xfId="2379" xr:uid="{00000000-0005-0000-0000-0000B6A60000}"/>
    <cellStyle name="Obično 2 2 2 16 2" xfId="43864" xr:uid="{00000000-0005-0000-0000-0000B7A60000}"/>
    <cellStyle name="Obično 2 2 2 17" xfId="2380" xr:uid="{00000000-0005-0000-0000-0000B8A60000}"/>
    <cellStyle name="Obično 2 2 2 17 2" xfId="43865" xr:uid="{00000000-0005-0000-0000-0000B9A60000}"/>
    <cellStyle name="Obično 2 2 2 18" xfId="2381" xr:uid="{00000000-0005-0000-0000-0000BAA60000}"/>
    <cellStyle name="Obično 2 2 2 18 2" xfId="43866" xr:uid="{00000000-0005-0000-0000-0000BBA60000}"/>
    <cellStyle name="Obično 2 2 2 19" xfId="2382" xr:uid="{00000000-0005-0000-0000-0000BCA60000}"/>
    <cellStyle name="Obično 2 2 2 2" xfId="2383" xr:uid="{00000000-0005-0000-0000-0000BDA60000}"/>
    <cellStyle name="Obično 2 2 2 2 10" xfId="2384" xr:uid="{00000000-0005-0000-0000-0000BEA60000}"/>
    <cellStyle name="Obično 2 2 2 2 10 2" xfId="2385" xr:uid="{00000000-0005-0000-0000-0000BFA60000}"/>
    <cellStyle name="Obično 2 2 2 2 10 2 2" xfId="43869" xr:uid="{00000000-0005-0000-0000-0000C0A60000}"/>
    <cellStyle name="Obično 2 2 2 2 10 3" xfId="2386" xr:uid="{00000000-0005-0000-0000-0000C1A60000}"/>
    <cellStyle name="Obično 2 2 2 2 10 3 2" xfId="43870" xr:uid="{00000000-0005-0000-0000-0000C2A60000}"/>
    <cellStyle name="Obično 2 2 2 2 10 4" xfId="43868" xr:uid="{00000000-0005-0000-0000-0000C3A60000}"/>
    <cellStyle name="Obično 2 2 2 2 11" xfId="2387" xr:uid="{00000000-0005-0000-0000-0000C4A60000}"/>
    <cellStyle name="Obično 2 2 2 2 11 2" xfId="2388" xr:uid="{00000000-0005-0000-0000-0000C5A60000}"/>
    <cellStyle name="Obično 2 2 2 2 11 2 2" xfId="43872" xr:uid="{00000000-0005-0000-0000-0000C6A60000}"/>
    <cellStyle name="Obično 2 2 2 2 11 3" xfId="2389" xr:uid="{00000000-0005-0000-0000-0000C7A60000}"/>
    <cellStyle name="Obično 2 2 2 2 11 3 2" xfId="43873" xr:uid="{00000000-0005-0000-0000-0000C8A60000}"/>
    <cellStyle name="Obično 2 2 2 2 11 4" xfId="43871" xr:uid="{00000000-0005-0000-0000-0000C9A60000}"/>
    <cellStyle name="Obično 2 2 2 2 12" xfId="2390" xr:uid="{00000000-0005-0000-0000-0000CAA60000}"/>
    <cellStyle name="Obično 2 2 2 2 12 2" xfId="2391" xr:uid="{00000000-0005-0000-0000-0000CBA60000}"/>
    <cellStyle name="Obično 2 2 2 2 12 2 2" xfId="43875" xr:uid="{00000000-0005-0000-0000-0000CCA60000}"/>
    <cellStyle name="Obično 2 2 2 2 12 3" xfId="2392" xr:uid="{00000000-0005-0000-0000-0000CDA60000}"/>
    <cellStyle name="Obično 2 2 2 2 12 3 2" xfId="43876" xr:uid="{00000000-0005-0000-0000-0000CEA60000}"/>
    <cellStyle name="Obično 2 2 2 2 12 4" xfId="43874" xr:uid="{00000000-0005-0000-0000-0000CFA60000}"/>
    <cellStyle name="Obično 2 2 2 2 13" xfId="2393" xr:uid="{00000000-0005-0000-0000-0000D0A60000}"/>
    <cellStyle name="Obično 2 2 2 2 13 2" xfId="2394" xr:uid="{00000000-0005-0000-0000-0000D1A60000}"/>
    <cellStyle name="Obično 2 2 2 2 13 2 2" xfId="43878" xr:uid="{00000000-0005-0000-0000-0000D2A60000}"/>
    <cellStyle name="Obično 2 2 2 2 13 3" xfId="2395" xr:uid="{00000000-0005-0000-0000-0000D3A60000}"/>
    <cellStyle name="Obično 2 2 2 2 13 3 2" xfId="43879" xr:uid="{00000000-0005-0000-0000-0000D4A60000}"/>
    <cellStyle name="Obično 2 2 2 2 13 4" xfId="43877" xr:uid="{00000000-0005-0000-0000-0000D5A60000}"/>
    <cellStyle name="Obično 2 2 2 2 14" xfId="2396" xr:uid="{00000000-0005-0000-0000-0000D6A60000}"/>
    <cellStyle name="Obično 2 2 2 2 14 2" xfId="2397" xr:uid="{00000000-0005-0000-0000-0000D7A60000}"/>
    <cellStyle name="Obično 2 2 2 2 14 2 2" xfId="43881" xr:uid="{00000000-0005-0000-0000-0000D8A60000}"/>
    <cellStyle name="Obično 2 2 2 2 14 3" xfId="2398" xr:uid="{00000000-0005-0000-0000-0000D9A60000}"/>
    <cellStyle name="Obično 2 2 2 2 14 3 2" xfId="43882" xr:uid="{00000000-0005-0000-0000-0000DAA60000}"/>
    <cellStyle name="Obično 2 2 2 2 14 4" xfId="43880" xr:uid="{00000000-0005-0000-0000-0000DBA60000}"/>
    <cellStyle name="Obično 2 2 2 2 15" xfId="2399" xr:uid="{00000000-0005-0000-0000-0000DCA60000}"/>
    <cellStyle name="Obično 2 2 2 2 15 2" xfId="2400" xr:uid="{00000000-0005-0000-0000-0000DDA60000}"/>
    <cellStyle name="Obično 2 2 2 2 15 2 2" xfId="43884" xr:uid="{00000000-0005-0000-0000-0000DEA60000}"/>
    <cellStyle name="Obično 2 2 2 2 15 3" xfId="2401" xr:uid="{00000000-0005-0000-0000-0000DFA60000}"/>
    <cellStyle name="Obično 2 2 2 2 15 3 2" xfId="43885" xr:uid="{00000000-0005-0000-0000-0000E0A60000}"/>
    <cellStyle name="Obično 2 2 2 2 15 4" xfId="43883" xr:uid="{00000000-0005-0000-0000-0000E1A60000}"/>
    <cellStyle name="Obično 2 2 2 2 16" xfId="2402" xr:uid="{00000000-0005-0000-0000-0000E2A60000}"/>
    <cellStyle name="Obično 2 2 2 2 16 2" xfId="43886" xr:uid="{00000000-0005-0000-0000-0000E3A60000}"/>
    <cellStyle name="Obično 2 2 2 2 17" xfId="43867" xr:uid="{00000000-0005-0000-0000-0000E4A60000}"/>
    <cellStyle name="Obično 2 2 2 2 2" xfId="2403" xr:uid="{00000000-0005-0000-0000-0000E5A60000}"/>
    <cellStyle name="Obično 2 2 2 2 2 2" xfId="2404" xr:uid="{00000000-0005-0000-0000-0000E6A60000}"/>
    <cellStyle name="Obično 2 2 2 2 2 2 2" xfId="43888" xr:uid="{00000000-0005-0000-0000-0000E7A60000}"/>
    <cellStyle name="Obično 2 2 2 2 2 3" xfId="2405" xr:uid="{00000000-0005-0000-0000-0000E8A60000}"/>
    <cellStyle name="Obično 2 2 2 2 2 3 2" xfId="43889" xr:uid="{00000000-0005-0000-0000-0000E9A60000}"/>
    <cellStyle name="Obično 2 2 2 2 2 4" xfId="43887" xr:uid="{00000000-0005-0000-0000-0000EAA60000}"/>
    <cellStyle name="Obično 2 2 2 2 3" xfId="2406" xr:uid="{00000000-0005-0000-0000-0000EBA60000}"/>
    <cellStyle name="Obično 2 2 2 2 3 2" xfId="2407" xr:uid="{00000000-0005-0000-0000-0000ECA60000}"/>
    <cellStyle name="Obično 2 2 2 2 3 2 2" xfId="43891" xr:uid="{00000000-0005-0000-0000-0000EDA60000}"/>
    <cellStyle name="Obično 2 2 2 2 3 3" xfId="2408" xr:uid="{00000000-0005-0000-0000-0000EEA60000}"/>
    <cellStyle name="Obično 2 2 2 2 3 3 2" xfId="43892" xr:uid="{00000000-0005-0000-0000-0000EFA60000}"/>
    <cellStyle name="Obično 2 2 2 2 3 4" xfId="43890" xr:uid="{00000000-0005-0000-0000-0000F0A60000}"/>
    <cellStyle name="Obično 2 2 2 2 4" xfId="2409" xr:uid="{00000000-0005-0000-0000-0000F1A60000}"/>
    <cellStyle name="Obično 2 2 2 2 4 2" xfId="2410" xr:uid="{00000000-0005-0000-0000-0000F2A60000}"/>
    <cellStyle name="Obično 2 2 2 2 4 2 2" xfId="43894" xr:uid="{00000000-0005-0000-0000-0000F3A60000}"/>
    <cellStyle name="Obično 2 2 2 2 4 3" xfId="2411" xr:uid="{00000000-0005-0000-0000-0000F4A60000}"/>
    <cellStyle name="Obično 2 2 2 2 4 3 2" xfId="43895" xr:uid="{00000000-0005-0000-0000-0000F5A60000}"/>
    <cellStyle name="Obično 2 2 2 2 4 4" xfId="43893" xr:uid="{00000000-0005-0000-0000-0000F6A60000}"/>
    <cellStyle name="Obično 2 2 2 2 5" xfId="2412" xr:uid="{00000000-0005-0000-0000-0000F7A60000}"/>
    <cellStyle name="Obično 2 2 2 2 5 2" xfId="2413" xr:uid="{00000000-0005-0000-0000-0000F8A60000}"/>
    <cellStyle name="Obično 2 2 2 2 5 2 2" xfId="43897" xr:uid="{00000000-0005-0000-0000-0000F9A60000}"/>
    <cellStyle name="Obično 2 2 2 2 5 3" xfId="2414" xr:uid="{00000000-0005-0000-0000-0000FAA60000}"/>
    <cellStyle name="Obično 2 2 2 2 5 3 2" xfId="43898" xr:uid="{00000000-0005-0000-0000-0000FBA60000}"/>
    <cellStyle name="Obično 2 2 2 2 5 4" xfId="43896" xr:uid="{00000000-0005-0000-0000-0000FCA60000}"/>
    <cellStyle name="Obično 2 2 2 2 6" xfId="2415" xr:uid="{00000000-0005-0000-0000-0000FDA60000}"/>
    <cellStyle name="Obično 2 2 2 2 6 2" xfId="2416" xr:uid="{00000000-0005-0000-0000-0000FEA60000}"/>
    <cellStyle name="Obično 2 2 2 2 6 2 2" xfId="43900" xr:uid="{00000000-0005-0000-0000-0000FFA60000}"/>
    <cellStyle name="Obično 2 2 2 2 6 3" xfId="2417" xr:uid="{00000000-0005-0000-0000-000000A70000}"/>
    <cellStyle name="Obično 2 2 2 2 6 3 2" xfId="43901" xr:uid="{00000000-0005-0000-0000-000001A70000}"/>
    <cellStyle name="Obično 2 2 2 2 6 4" xfId="43899" xr:uid="{00000000-0005-0000-0000-000002A70000}"/>
    <cellStyle name="Obično 2 2 2 2 7" xfId="2418" xr:uid="{00000000-0005-0000-0000-000003A70000}"/>
    <cellStyle name="Obično 2 2 2 2 7 2" xfId="2419" xr:uid="{00000000-0005-0000-0000-000004A70000}"/>
    <cellStyle name="Obično 2 2 2 2 7 2 2" xfId="43903" xr:uid="{00000000-0005-0000-0000-000005A70000}"/>
    <cellStyle name="Obično 2 2 2 2 7 3" xfId="2420" xr:uid="{00000000-0005-0000-0000-000006A70000}"/>
    <cellStyle name="Obično 2 2 2 2 7 3 2" xfId="43904" xr:uid="{00000000-0005-0000-0000-000007A70000}"/>
    <cellStyle name="Obično 2 2 2 2 7 4" xfId="43902" xr:uid="{00000000-0005-0000-0000-000008A70000}"/>
    <cellStyle name="Obično 2 2 2 2 8" xfId="2421" xr:uid="{00000000-0005-0000-0000-000009A70000}"/>
    <cellStyle name="Obično 2 2 2 2 8 2" xfId="2422" xr:uid="{00000000-0005-0000-0000-00000AA70000}"/>
    <cellStyle name="Obično 2 2 2 2 8 2 2" xfId="43906" xr:uid="{00000000-0005-0000-0000-00000BA70000}"/>
    <cellStyle name="Obično 2 2 2 2 8 3" xfId="2423" xr:uid="{00000000-0005-0000-0000-00000CA70000}"/>
    <cellStyle name="Obično 2 2 2 2 8 3 2" xfId="43907" xr:uid="{00000000-0005-0000-0000-00000DA70000}"/>
    <cellStyle name="Obično 2 2 2 2 8 4" xfId="43905" xr:uid="{00000000-0005-0000-0000-00000EA70000}"/>
    <cellStyle name="Obično 2 2 2 2 9" xfId="2424" xr:uid="{00000000-0005-0000-0000-00000FA70000}"/>
    <cellStyle name="Obično 2 2 2 2 9 2" xfId="2425" xr:uid="{00000000-0005-0000-0000-000010A70000}"/>
    <cellStyle name="Obično 2 2 2 2 9 2 2" xfId="43909" xr:uid="{00000000-0005-0000-0000-000011A70000}"/>
    <cellStyle name="Obično 2 2 2 2 9 3" xfId="2426" xr:uid="{00000000-0005-0000-0000-000012A70000}"/>
    <cellStyle name="Obično 2 2 2 2 9 3 2" xfId="43910" xr:uid="{00000000-0005-0000-0000-000013A70000}"/>
    <cellStyle name="Obično 2 2 2 2 9 4" xfId="43908" xr:uid="{00000000-0005-0000-0000-000014A70000}"/>
    <cellStyle name="Obično 2 2 2 20" xfId="43857" xr:uid="{00000000-0005-0000-0000-000015A70000}"/>
    <cellStyle name="Obično 2 2 2 3" xfId="2427" xr:uid="{00000000-0005-0000-0000-000016A70000}"/>
    <cellStyle name="Obično 2 2 2 3 2" xfId="2428" xr:uid="{00000000-0005-0000-0000-000017A70000}"/>
    <cellStyle name="Obično 2 2 2 3 2 2" xfId="43912" xr:uid="{00000000-0005-0000-0000-000018A70000}"/>
    <cellStyle name="Obično 2 2 2 3 3" xfId="2429" xr:uid="{00000000-0005-0000-0000-000019A70000}"/>
    <cellStyle name="Obično 2 2 2 3 3 2" xfId="43913" xr:uid="{00000000-0005-0000-0000-00001AA70000}"/>
    <cellStyle name="Obično 2 2 2 3 4" xfId="43911" xr:uid="{00000000-0005-0000-0000-00001BA70000}"/>
    <cellStyle name="Obično 2 2 2 4" xfId="2430" xr:uid="{00000000-0005-0000-0000-00001CA70000}"/>
    <cellStyle name="Obično 2 2 2 4 2" xfId="43914" xr:uid="{00000000-0005-0000-0000-00001DA70000}"/>
    <cellStyle name="Obično 2 2 2 5" xfId="2431" xr:uid="{00000000-0005-0000-0000-00001EA70000}"/>
    <cellStyle name="Obično 2 2 2 5 2" xfId="43915" xr:uid="{00000000-0005-0000-0000-00001FA70000}"/>
    <cellStyle name="Obično 2 2 2 6" xfId="2432" xr:uid="{00000000-0005-0000-0000-000020A70000}"/>
    <cellStyle name="Obično 2 2 2 6 2" xfId="43916" xr:uid="{00000000-0005-0000-0000-000021A70000}"/>
    <cellStyle name="Obično 2 2 2 7" xfId="2433" xr:uid="{00000000-0005-0000-0000-000022A70000}"/>
    <cellStyle name="Obično 2 2 2 7 2" xfId="43917" xr:uid="{00000000-0005-0000-0000-000023A70000}"/>
    <cellStyle name="Obično 2 2 2 8" xfId="2434" xr:uid="{00000000-0005-0000-0000-000024A70000}"/>
    <cellStyle name="Obično 2 2 2 8 2" xfId="43918" xr:uid="{00000000-0005-0000-0000-000025A70000}"/>
    <cellStyle name="Obično 2 2 2 9" xfId="2435" xr:uid="{00000000-0005-0000-0000-000026A70000}"/>
    <cellStyle name="Obično 2 2 2 9 2" xfId="43919" xr:uid="{00000000-0005-0000-0000-000027A70000}"/>
    <cellStyle name="Obično 2 2 20" xfId="2436" xr:uid="{00000000-0005-0000-0000-000028A70000}"/>
    <cellStyle name="Obično 2 2 20 2" xfId="2437" xr:uid="{00000000-0005-0000-0000-000029A70000}"/>
    <cellStyle name="Obično 2 2 20 2 2" xfId="43921" xr:uid="{00000000-0005-0000-0000-00002AA70000}"/>
    <cellStyle name="Obično 2 2 20 3" xfId="2438" xr:uid="{00000000-0005-0000-0000-00002BA70000}"/>
    <cellStyle name="Obično 2 2 20 3 2" xfId="43922" xr:uid="{00000000-0005-0000-0000-00002CA70000}"/>
    <cellStyle name="Obično 2 2 20 4" xfId="43920" xr:uid="{00000000-0005-0000-0000-00002DA70000}"/>
    <cellStyle name="Obično 2 2 21" xfId="2439" xr:uid="{00000000-0005-0000-0000-00002EA70000}"/>
    <cellStyle name="Obično 2 2 21 2" xfId="43923" xr:uid="{00000000-0005-0000-0000-00002FA70000}"/>
    <cellStyle name="Obično 2 2 22" xfId="2440" xr:uid="{00000000-0005-0000-0000-000030A70000}"/>
    <cellStyle name="Obično 2 2 22 2" xfId="43924" xr:uid="{00000000-0005-0000-0000-000031A70000}"/>
    <cellStyle name="Obično 2 2 23" xfId="36686" xr:uid="{00000000-0005-0000-0000-000032A70000}"/>
    <cellStyle name="Obično 2 2 24" xfId="43826" xr:uid="{00000000-0005-0000-0000-000033A70000}"/>
    <cellStyle name="Obično 2 2 3" xfId="2441" xr:uid="{00000000-0005-0000-0000-000034A70000}"/>
    <cellStyle name="Obično 2 2 3 2" xfId="2442" xr:uid="{00000000-0005-0000-0000-000035A70000}"/>
    <cellStyle name="Obično 2 2 3 2 2" xfId="43926" xr:uid="{00000000-0005-0000-0000-000036A70000}"/>
    <cellStyle name="Obično 2 2 3 3" xfId="2443" xr:uid="{00000000-0005-0000-0000-000037A70000}"/>
    <cellStyle name="Obično 2 2 3 3 2" xfId="43927" xr:uid="{00000000-0005-0000-0000-000038A70000}"/>
    <cellStyle name="Obično 2 2 3 4" xfId="43925" xr:uid="{00000000-0005-0000-0000-000039A70000}"/>
    <cellStyle name="Obično 2 2 4" xfId="2444" xr:uid="{00000000-0005-0000-0000-00003AA70000}"/>
    <cellStyle name="Obično 2 2 4 2" xfId="2445" xr:uid="{00000000-0005-0000-0000-00003BA70000}"/>
    <cellStyle name="Obično 2 2 4 2 2" xfId="43929" xr:uid="{00000000-0005-0000-0000-00003CA70000}"/>
    <cellStyle name="Obično 2 2 4 3" xfId="2446" xr:uid="{00000000-0005-0000-0000-00003DA70000}"/>
    <cellStyle name="Obično 2 2 4 3 2" xfId="43930" xr:uid="{00000000-0005-0000-0000-00003EA70000}"/>
    <cellStyle name="Obično 2 2 4 4" xfId="43928" xr:uid="{00000000-0005-0000-0000-00003FA70000}"/>
    <cellStyle name="Obično 2 2 5" xfId="2447" xr:uid="{00000000-0005-0000-0000-000040A70000}"/>
    <cellStyle name="Obično 2 2 5 2" xfId="2448" xr:uid="{00000000-0005-0000-0000-000041A70000}"/>
    <cellStyle name="Obično 2 2 5 2 2" xfId="43932" xr:uid="{00000000-0005-0000-0000-000042A70000}"/>
    <cellStyle name="Obično 2 2 5 3" xfId="2449" xr:uid="{00000000-0005-0000-0000-000043A70000}"/>
    <cellStyle name="Obično 2 2 5 3 2" xfId="43933" xr:uid="{00000000-0005-0000-0000-000044A70000}"/>
    <cellStyle name="Obično 2 2 5 4" xfId="43931" xr:uid="{00000000-0005-0000-0000-000045A70000}"/>
    <cellStyle name="Obično 2 2 6" xfId="2450" xr:uid="{00000000-0005-0000-0000-000046A70000}"/>
    <cellStyle name="Obično 2 2 6 2" xfId="2451" xr:uid="{00000000-0005-0000-0000-000047A70000}"/>
    <cellStyle name="Obično 2 2 6 2 2" xfId="43935" xr:uid="{00000000-0005-0000-0000-000048A70000}"/>
    <cellStyle name="Obično 2 2 6 3" xfId="2452" xr:uid="{00000000-0005-0000-0000-000049A70000}"/>
    <cellStyle name="Obično 2 2 6 3 2" xfId="43936" xr:uid="{00000000-0005-0000-0000-00004AA70000}"/>
    <cellStyle name="Obično 2 2 6 4" xfId="43934" xr:uid="{00000000-0005-0000-0000-00004BA70000}"/>
    <cellStyle name="Obično 2 2 7" xfId="2453" xr:uid="{00000000-0005-0000-0000-00004CA70000}"/>
    <cellStyle name="Obično 2 2 7 2" xfId="43937" xr:uid="{00000000-0005-0000-0000-00004DA70000}"/>
    <cellStyle name="Obično 2 2 8" xfId="2454" xr:uid="{00000000-0005-0000-0000-00004EA70000}"/>
    <cellStyle name="Obično 2 2 8 2" xfId="2455" xr:uid="{00000000-0005-0000-0000-00004FA70000}"/>
    <cellStyle name="Obično 2 2 8 2 2" xfId="43939" xr:uid="{00000000-0005-0000-0000-000050A70000}"/>
    <cellStyle name="Obično 2 2 8 3" xfId="2456" xr:uid="{00000000-0005-0000-0000-000051A70000}"/>
    <cellStyle name="Obično 2 2 8 3 2" xfId="43940" xr:uid="{00000000-0005-0000-0000-000052A70000}"/>
    <cellStyle name="Obično 2 2 8 4" xfId="43938" xr:uid="{00000000-0005-0000-0000-000053A70000}"/>
    <cellStyle name="Obično 2 2 9" xfId="2457" xr:uid="{00000000-0005-0000-0000-000054A70000}"/>
    <cellStyle name="Obično 2 2 9 2" xfId="2458" xr:uid="{00000000-0005-0000-0000-000055A70000}"/>
    <cellStyle name="Obično 2 2 9 2 2" xfId="43942" xr:uid="{00000000-0005-0000-0000-000056A70000}"/>
    <cellStyle name="Obično 2 2 9 3" xfId="2459" xr:uid="{00000000-0005-0000-0000-000057A70000}"/>
    <cellStyle name="Obično 2 2 9 3 2" xfId="43943" xr:uid="{00000000-0005-0000-0000-000058A70000}"/>
    <cellStyle name="Obično 2 2 9 4" xfId="43941" xr:uid="{00000000-0005-0000-0000-000059A70000}"/>
    <cellStyle name="Obično 2 20" xfId="2460" xr:uid="{00000000-0005-0000-0000-00005AA70000}"/>
    <cellStyle name="Obično 2 20 2" xfId="43944" xr:uid="{00000000-0005-0000-0000-00005BA70000}"/>
    <cellStyle name="Obično 2 21" xfId="2461" xr:uid="{00000000-0005-0000-0000-00005CA70000}"/>
    <cellStyle name="Obično 2 21 2" xfId="43945" xr:uid="{00000000-0005-0000-0000-00005DA70000}"/>
    <cellStyle name="Obično 2 22" xfId="2462" xr:uid="{00000000-0005-0000-0000-00005EA70000}"/>
    <cellStyle name="Obično 2 22 2" xfId="43946" xr:uid="{00000000-0005-0000-0000-00005FA70000}"/>
    <cellStyle name="Obično 2 23" xfId="2463" xr:uid="{00000000-0005-0000-0000-000060A70000}"/>
    <cellStyle name="Obično 2 23 2" xfId="43947" xr:uid="{00000000-0005-0000-0000-000061A70000}"/>
    <cellStyle name="Obično 2 24" xfId="36687" xr:uid="{00000000-0005-0000-0000-000062A70000}"/>
    <cellStyle name="Obično 2 25" xfId="43815" xr:uid="{00000000-0005-0000-0000-000063A70000}"/>
    <cellStyle name="Obično 2 3" xfId="2464" xr:uid="{00000000-0005-0000-0000-000064A70000}"/>
    <cellStyle name="Obično 2 3 2" xfId="2465" xr:uid="{00000000-0005-0000-0000-000065A70000}"/>
    <cellStyle name="Obično 2 3 2 2" xfId="4501" xr:uid="{00000000-0005-0000-0000-000066A70000}"/>
    <cellStyle name="Obično 2 3 2 2 2" xfId="36688" xr:uid="{00000000-0005-0000-0000-000067A70000}"/>
    <cellStyle name="Obično 2 3 2 2 2 2" xfId="36689" xr:uid="{00000000-0005-0000-0000-000068A70000}"/>
    <cellStyle name="Obično 2 3 2 2 3" xfId="36690" xr:uid="{00000000-0005-0000-0000-000069A70000}"/>
    <cellStyle name="Obično 2 3 2 2 3 2" xfId="36691" xr:uid="{00000000-0005-0000-0000-00006AA70000}"/>
    <cellStyle name="Obično 2 3 2 2 4" xfId="36692" xr:uid="{00000000-0005-0000-0000-00006BA70000}"/>
    <cellStyle name="Obično 2 3 2 3" xfId="43949" xr:uid="{00000000-0005-0000-0000-00006CA70000}"/>
    <cellStyle name="Obično 2 3 3" xfId="2466" xr:uid="{00000000-0005-0000-0000-00006DA70000}"/>
    <cellStyle name="Obično 2 3 4" xfId="2467" xr:uid="{00000000-0005-0000-0000-00006EA70000}"/>
    <cellStyle name="Obično 2 3 5" xfId="43948" xr:uid="{00000000-0005-0000-0000-00006FA70000}"/>
    <cellStyle name="Obično 2 4" xfId="2468" xr:uid="{00000000-0005-0000-0000-000070A70000}"/>
    <cellStyle name="Obično 2 4 2" xfId="2469" xr:uid="{00000000-0005-0000-0000-000071A70000}"/>
    <cellStyle name="Obično 2 4 2 2" xfId="43951" xr:uid="{00000000-0005-0000-0000-000072A70000}"/>
    <cellStyle name="Obično 2 4 3" xfId="4502" xr:uid="{00000000-0005-0000-0000-000073A70000}"/>
    <cellStyle name="Obično 2 4 4" xfId="43950" xr:uid="{00000000-0005-0000-0000-000074A70000}"/>
    <cellStyle name="Obično 2 5" xfId="2470" xr:uid="{00000000-0005-0000-0000-000075A70000}"/>
    <cellStyle name="Obično 2 5 2" xfId="36693" xr:uid="{00000000-0005-0000-0000-000076A70000}"/>
    <cellStyle name="Obično 2 5 2 2" xfId="43953" xr:uid="{00000000-0005-0000-0000-000077A70000}"/>
    <cellStyle name="Obično 2 5 3" xfId="36694" xr:uid="{00000000-0005-0000-0000-000078A70000}"/>
    <cellStyle name="Obično 2 5 4" xfId="36695" xr:uid="{00000000-0005-0000-0000-000079A70000}"/>
    <cellStyle name="Obično 2 5 5" xfId="43952" xr:uid="{00000000-0005-0000-0000-00007AA70000}"/>
    <cellStyle name="Obično 2 6" xfId="2471" xr:uid="{00000000-0005-0000-0000-00007BA70000}"/>
    <cellStyle name="Obično 2 6 2" xfId="43954" xr:uid="{00000000-0005-0000-0000-00007CA70000}"/>
    <cellStyle name="Obično 2 7" xfId="2472" xr:uid="{00000000-0005-0000-0000-00007DA70000}"/>
    <cellStyle name="Obično 2 7 2" xfId="2473" xr:uid="{00000000-0005-0000-0000-00007EA70000}"/>
    <cellStyle name="Obično 2 7 2 2" xfId="43956" xr:uid="{00000000-0005-0000-0000-00007FA70000}"/>
    <cellStyle name="Obično 2 7 3" xfId="2474" xr:uid="{00000000-0005-0000-0000-000080A70000}"/>
    <cellStyle name="Obično 2 7 3 2" xfId="43957" xr:uid="{00000000-0005-0000-0000-000081A70000}"/>
    <cellStyle name="Obično 2 7 4" xfId="43955" xr:uid="{00000000-0005-0000-0000-000082A70000}"/>
    <cellStyle name="Obično 2 8" xfId="2475" xr:uid="{00000000-0005-0000-0000-000083A70000}"/>
    <cellStyle name="Obično 2 8 2" xfId="43958" xr:uid="{00000000-0005-0000-0000-000084A70000}"/>
    <cellStyle name="Obično 2 9" xfId="2476" xr:uid="{00000000-0005-0000-0000-000085A70000}"/>
    <cellStyle name="Obično 2 9 2" xfId="43959" xr:uid="{00000000-0005-0000-0000-000086A70000}"/>
    <cellStyle name="Obično 21" xfId="2477" xr:uid="{00000000-0005-0000-0000-000087A70000}"/>
    <cellStyle name="Obično 21 2" xfId="2478" xr:uid="{00000000-0005-0000-0000-000088A70000}"/>
    <cellStyle name="Obično 21 2 2" xfId="43961" xr:uid="{00000000-0005-0000-0000-000089A70000}"/>
    <cellStyle name="Obično 21 3" xfId="43960" xr:uid="{00000000-0005-0000-0000-00008AA70000}"/>
    <cellStyle name="Obično 22" xfId="2479" xr:uid="{00000000-0005-0000-0000-00008BA70000}"/>
    <cellStyle name="Obično 22 2" xfId="2480" xr:uid="{00000000-0005-0000-0000-00008CA70000}"/>
    <cellStyle name="Obično 22 2 2" xfId="43963" xr:uid="{00000000-0005-0000-0000-00008DA70000}"/>
    <cellStyle name="Obično 22 3" xfId="43962" xr:uid="{00000000-0005-0000-0000-00008EA70000}"/>
    <cellStyle name="Obično 3" xfId="2481" xr:uid="{00000000-0005-0000-0000-00008FA70000}"/>
    <cellStyle name="Obično 3 10" xfId="43964" xr:uid="{00000000-0005-0000-0000-000090A70000}"/>
    <cellStyle name="Obično 3 2" xfId="2482" xr:uid="{00000000-0005-0000-0000-000091A70000}"/>
    <cellStyle name="Obično 3 2 2" xfId="2483" xr:uid="{00000000-0005-0000-0000-000092A70000}"/>
    <cellStyle name="Obično 3 2 2 2" xfId="2484" xr:uid="{00000000-0005-0000-0000-000093A70000}"/>
    <cellStyle name="Obično 3 2 2 2 2" xfId="2485" xr:uid="{00000000-0005-0000-0000-000094A70000}"/>
    <cellStyle name="Obično 3 2 2 2 2 2" xfId="43968" xr:uid="{00000000-0005-0000-0000-000095A70000}"/>
    <cellStyle name="Obično 3 2 2 2 3" xfId="2486" xr:uid="{00000000-0005-0000-0000-000096A70000}"/>
    <cellStyle name="Obično 3 2 2 2 3 2" xfId="43969" xr:uid="{00000000-0005-0000-0000-000097A70000}"/>
    <cellStyle name="Obično 3 2 2 2 4" xfId="43967" xr:uid="{00000000-0005-0000-0000-000098A70000}"/>
    <cellStyle name="Obično 3 2 2 2_strojarski dio" xfId="36696" xr:uid="{00000000-0005-0000-0000-000099A70000}"/>
    <cellStyle name="Obično 3 2 2 3" xfId="2487" xr:uid="{00000000-0005-0000-0000-00009AA70000}"/>
    <cellStyle name="Obično 3 2 2 3 2" xfId="2488" xr:uid="{00000000-0005-0000-0000-00009BA70000}"/>
    <cellStyle name="Obično 3 2 2 3 2 2" xfId="43971" xr:uid="{00000000-0005-0000-0000-00009CA70000}"/>
    <cellStyle name="Obično 3 2 2 3 3" xfId="2489" xr:uid="{00000000-0005-0000-0000-00009DA70000}"/>
    <cellStyle name="Obično 3 2 2 3 3 2" xfId="43972" xr:uid="{00000000-0005-0000-0000-00009EA70000}"/>
    <cellStyle name="Obično 3 2 2 3 4" xfId="43970" xr:uid="{00000000-0005-0000-0000-00009FA70000}"/>
    <cellStyle name="Obično 3 2 2 3_strojarski dio" xfId="36697" xr:uid="{00000000-0005-0000-0000-0000A0A70000}"/>
    <cellStyle name="Obično 3 2 2 4" xfId="2490" xr:uid="{00000000-0005-0000-0000-0000A1A70000}"/>
    <cellStyle name="Obično 3 2 2 4 2" xfId="2491" xr:uid="{00000000-0005-0000-0000-0000A2A70000}"/>
    <cellStyle name="Obično 3 2 2 4 2 2" xfId="43974" xr:uid="{00000000-0005-0000-0000-0000A3A70000}"/>
    <cellStyle name="Obično 3 2 2 4 3" xfId="43973" xr:uid="{00000000-0005-0000-0000-0000A4A70000}"/>
    <cellStyle name="Obično 3 2 2 4_strojarski dio" xfId="36698" xr:uid="{00000000-0005-0000-0000-0000A5A70000}"/>
    <cellStyle name="Obično 3 2 2 5" xfId="2492" xr:uid="{00000000-0005-0000-0000-0000A6A70000}"/>
    <cellStyle name="Obično 3 2 2 5 2" xfId="43975" xr:uid="{00000000-0005-0000-0000-0000A7A70000}"/>
    <cellStyle name="Obično 3 2 2 6" xfId="2493" xr:uid="{00000000-0005-0000-0000-0000A8A70000}"/>
    <cellStyle name="Obično 3 2 2 6 2" xfId="43976" xr:uid="{00000000-0005-0000-0000-0000A9A70000}"/>
    <cellStyle name="Obično 3 2 2 7" xfId="36699" xr:uid="{00000000-0005-0000-0000-0000AAA70000}"/>
    <cellStyle name="Obično 3 2 2 7 2" xfId="36700" xr:uid="{00000000-0005-0000-0000-0000ABA70000}"/>
    <cellStyle name="Obično 3 2 2 7 2 2" xfId="36701" xr:uid="{00000000-0005-0000-0000-0000ACA70000}"/>
    <cellStyle name="Obično 3 2 2 7 3" xfId="36702" xr:uid="{00000000-0005-0000-0000-0000ADA70000}"/>
    <cellStyle name="Obično 3 2 2 7 3 2" xfId="36703" xr:uid="{00000000-0005-0000-0000-0000AEA70000}"/>
    <cellStyle name="Obično 3 2 2 7 4" xfId="36704" xr:uid="{00000000-0005-0000-0000-0000AFA70000}"/>
    <cellStyle name="Obično 3 2 2 8" xfId="43966" xr:uid="{00000000-0005-0000-0000-0000B0A70000}"/>
    <cellStyle name="Obično 3 2 2_strojarski dio" xfId="36705" xr:uid="{00000000-0005-0000-0000-0000B1A70000}"/>
    <cellStyle name="Obično 3 2 3" xfId="2494" xr:uid="{00000000-0005-0000-0000-0000B2A70000}"/>
    <cellStyle name="Obično 3 2 3 2" xfId="2495" xr:uid="{00000000-0005-0000-0000-0000B3A70000}"/>
    <cellStyle name="Obično 3 2 3 2 2" xfId="2496" xr:uid="{00000000-0005-0000-0000-0000B4A70000}"/>
    <cellStyle name="Obično 3 2 3 2 2 2" xfId="43979" xr:uid="{00000000-0005-0000-0000-0000B5A70000}"/>
    <cellStyle name="Obično 3 2 3 2 3" xfId="2497" xr:uid="{00000000-0005-0000-0000-0000B6A70000}"/>
    <cellStyle name="Obično 3 2 3 2 3 2" xfId="43980" xr:uid="{00000000-0005-0000-0000-0000B7A70000}"/>
    <cellStyle name="Obično 3 2 3 2 4" xfId="43978" xr:uid="{00000000-0005-0000-0000-0000B8A70000}"/>
    <cellStyle name="Obično 3 2 3 2_strojarski dio" xfId="36706" xr:uid="{00000000-0005-0000-0000-0000B9A70000}"/>
    <cellStyle name="Obično 3 2 3 3" xfId="2498" xr:uid="{00000000-0005-0000-0000-0000BAA70000}"/>
    <cellStyle name="Obično 3 2 3 3 2" xfId="2499" xr:uid="{00000000-0005-0000-0000-0000BBA70000}"/>
    <cellStyle name="Obično 3 2 3 3 2 2" xfId="43982" xr:uid="{00000000-0005-0000-0000-0000BCA70000}"/>
    <cellStyle name="Obično 3 2 3 3 3" xfId="43981" xr:uid="{00000000-0005-0000-0000-0000BDA70000}"/>
    <cellStyle name="Obično 3 2 3 3_strojarski dio" xfId="36707" xr:uid="{00000000-0005-0000-0000-0000BEA70000}"/>
    <cellStyle name="Obično 3 2 3 4" xfId="2500" xr:uid="{00000000-0005-0000-0000-0000BFA70000}"/>
    <cellStyle name="Obično 3 2 3 4 2" xfId="43983" xr:uid="{00000000-0005-0000-0000-0000C0A70000}"/>
    <cellStyle name="Obično 3 2 3 5" xfId="2501" xr:uid="{00000000-0005-0000-0000-0000C1A70000}"/>
    <cellStyle name="Obično 3 2 3 5 2" xfId="43984" xr:uid="{00000000-0005-0000-0000-0000C2A70000}"/>
    <cellStyle name="Obično 3 2 3 6" xfId="43977" xr:uid="{00000000-0005-0000-0000-0000C3A70000}"/>
    <cellStyle name="Obično 3 2 3_strojarski dio" xfId="36708" xr:uid="{00000000-0005-0000-0000-0000C4A70000}"/>
    <cellStyle name="Obično 3 2 4" xfId="2502" xr:uid="{00000000-0005-0000-0000-0000C5A70000}"/>
    <cellStyle name="Obično 3 2 4 2" xfId="2503" xr:uid="{00000000-0005-0000-0000-0000C6A70000}"/>
    <cellStyle name="Obično 3 2 4 2 2" xfId="43986" xr:uid="{00000000-0005-0000-0000-0000C7A70000}"/>
    <cellStyle name="Obično 3 2 4 3" xfId="2504" xr:uid="{00000000-0005-0000-0000-0000C8A70000}"/>
    <cellStyle name="Obično 3 2 4 3 2" xfId="43987" xr:uid="{00000000-0005-0000-0000-0000C9A70000}"/>
    <cellStyle name="Obično 3 2 4 4" xfId="43985" xr:uid="{00000000-0005-0000-0000-0000CAA70000}"/>
    <cellStyle name="Obično 3 2 4_strojarski dio" xfId="36709" xr:uid="{00000000-0005-0000-0000-0000CBA70000}"/>
    <cellStyle name="Obično 3 2 5" xfId="2505" xr:uid="{00000000-0005-0000-0000-0000CCA70000}"/>
    <cellStyle name="Obično 3 2 5 2" xfId="2506" xr:uid="{00000000-0005-0000-0000-0000CDA70000}"/>
    <cellStyle name="Obično 3 2 5 2 2" xfId="43989" xr:uid="{00000000-0005-0000-0000-0000CEA70000}"/>
    <cellStyle name="Obično 3 2 5 3" xfId="43988" xr:uid="{00000000-0005-0000-0000-0000CFA70000}"/>
    <cellStyle name="Obično 3 2 5_strojarski dio" xfId="36710" xr:uid="{00000000-0005-0000-0000-0000D0A70000}"/>
    <cellStyle name="Obično 3 2 6" xfId="2507" xr:uid="{00000000-0005-0000-0000-0000D1A70000}"/>
    <cellStyle name="Obično 3 2 6 2" xfId="43990" xr:uid="{00000000-0005-0000-0000-0000D2A70000}"/>
    <cellStyle name="Obično 3 2 7" xfId="2508" xr:uid="{00000000-0005-0000-0000-0000D3A70000}"/>
    <cellStyle name="Obično 3 2 7 2" xfId="43991" xr:uid="{00000000-0005-0000-0000-0000D4A70000}"/>
    <cellStyle name="Obično 3 2 8" xfId="4503" xr:uid="{00000000-0005-0000-0000-0000D5A70000}"/>
    <cellStyle name="Obično 3 2 9" xfId="43965" xr:uid="{00000000-0005-0000-0000-0000D6A70000}"/>
    <cellStyle name="Obično 3 2_strojarski dio" xfId="36711" xr:uid="{00000000-0005-0000-0000-0000D7A70000}"/>
    <cellStyle name="Obično 3 3" xfId="2509" xr:uid="{00000000-0005-0000-0000-0000D8A70000}"/>
    <cellStyle name="Obično 3 3 2" xfId="2510" xr:uid="{00000000-0005-0000-0000-0000D9A70000}"/>
    <cellStyle name="Obično 3 3 2 2" xfId="2511" xr:uid="{00000000-0005-0000-0000-0000DAA70000}"/>
    <cellStyle name="Obično 3 3 2 2 2" xfId="2512" xr:uid="{00000000-0005-0000-0000-0000DBA70000}"/>
    <cellStyle name="Obično 3 3 2 2 2 2" xfId="43995" xr:uid="{00000000-0005-0000-0000-0000DCA70000}"/>
    <cellStyle name="Obično 3 3 2 2 3" xfId="2513" xr:uid="{00000000-0005-0000-0000-0000DDA70000}"/>
    <cellStyle name="Obično 3 3 2 2 3 2" xfId="43996" xr:uid="{00000000-0005-0000-0000-0000DEA70000}"/>
    <cellStyle name="Obično 3 3 2 2 4" xfId="43994" xr:uid="{00000000-0005-0000-0000-0000DFA70000}"/>
    <cellStyle name="Obično 3 3 2 2_strojarski dio" xfId="36712" xr:uid="{00000000-0005-0000-0000-0000E0A70000}"/>
    <cellStyle name="Obično 3 3 2 3" xfId="2514" xr:uid="{00000000-0005-0000-0000-0000E1A70000}"/>
    <cellStyle name="Obično 3 3 2 3 2" xfId="2515" xr:uid="{00000000-0005-0000-0000-0000E2A70000}"/>
    <cellStyle name="Obično 3 3 2 3 2 2" xfId="43998" xr:uid="{00000000-0005-0000-0000-0000E3A70000}"/>
    <cellStyle name="Obično 3 3 2 3 3" xfId="2516" xr:uid="{00000000-0005-0000-0000-0000E4A70000}"/>
    <cellStyle name="Obično 3 3 2 3 3 2" xfId="43999" xr:uid="{00000000-0005-0000-0000-0000E5A70000}"/>
    <cellStyle name="Obično 3 3 2 3 4" xfId="43997" xr:uid="{00000000-0005-0000-0000-0000E6A70000}"/>
    <cellStyle name="Obično 3 3 2 3_strojarski dio" xfId="36713" xr:uid="{00000000-0005-0000-0000-0000E7A70000}"/>
    <cellStyle name="Obično 3 3 2 4" xfId="2517" xr:uid="{00000000-0005-0000-0000-0000E8A70000}"/>
    <cellStyle name="Obično 3 3 2 4 2" xfId="2518" xr:uid="{00000000-0005-0000-0000-0000E9A70000}"/>
    <cellStyle name="Obično 3 3 2 4 2 2" xfId="44001" xr:uid="{00000000-0005-0000-0000-0000EAA70000}"/>
    <cellStyle name="Obično 3 3 2 4 3" xfId="44000" xr:uid="{00000000-0005-0000-0000-0000EBA70000}"/>
    <cellStyle name="Obično 3 3 2 4_strojarski dio" xfId="36714" xr:uid="{00000000-0005-0000-0000-0000ECA70000}"/>
    <cellStyle name="Obično 3 3 2 5" xfId="2519" xr:uid="{00000000-0005-0000-0000-0000EDA70000}"/>
    <cellStyle name="Obično 3 3 2 5 2" xfId="44002" xr:uid="{00000000-0005-0000-0000-0000EEA70000}"/>
    <cellStyle name="Obično 3 3 2 6" xfId="2520" xr:uid="{00000000-0005-0000-0000-0000EFA70000}"/>
    <cellStyle name="Obično 3 3 2 6 2" xfId="44003" xr:uid="{00000000-0005-0000-0000-0000F0A70000}"/>
    <cellStyle name="Obično 3 3 2 7" xfId="36715" xr:uid="{00000000-0005-0000-0000-0000F1A70000}"/>
    <cellStyle name="Obično 3 3 2 8" xfId="43993" xr:uid="{00000000-0005-0000-0000-0000F2A70000}"/>
    <cellStyle name="Obično 3 3 2_strojarski dio" xfId="36716" xr:uid="{00000000-0005-0000-0000-0000F3A70000}"/>
    <cellStyle name="Obično 3 3 3" xfId="2521" xr:uid="{00000000-0005-0000-0000-0000F4A70000}"/>
    <cellStyle name="Obično 3 3 3 2" xfId="2522" xr:uid="{00000000-0005-0000-0000-0000F5A70000}"/>
    <cellStyle name="Obično 3 3 3 2 2" xfId="2523" xr:uid="{00000000-0005-0000-0000-0000F6A70000}"/>
    <cellStyle name="Obično 3 3 3 2 2 2" xfId="44006" xr:uid="{00000000-0005-0000-0000-0000F7A70000}"/>
    <cellStyle name="Obično 3 3 3 2 3" xfId="2524" xr:uid="{00000000-0005-0000-0000-0000F8A70000}"/>
    <cellStyle name="Obično 3 3 3 2 3 2" xfId="44007" xr:uid="{00000000-0005-0000-0000-0000F9A70000}"/>
    <cellStyle name="Obično 3 3 3 2 4" xfId="44005" xr:uid="{00000000-0005-0000-0000-0000FAA70000}"/>
    <cellStyle name="Obično 3 3 3 2_strojarski dio" xfId="36717" xr:uid="{00000000-0005-0000-0000-0000FBA70000}"/>
    <cellStyle name="Obično 3 3 3 3" xfId="2525" xr:uid="{00000000-0005-0000-0000-0000FCA70000}"/>
    <cellStyle name="Obično 3 3 3 3 2" xfId="2526" xr:uid="{00000000-0005-0000-0000-0000FDA70000}"/>
    <cellStyle name="Obično 3 3 3 3 2 2" xfId="44009" xr:uid="{00000000-0005-0000-0000-0000FEA70000}"/>
    <cellStyle name="Obično 3 3 3 3 3" xfId="44008" xr:uid="{00000000-0005-0000-0000-0000FFA70000}"/>
    <cellStyle name="Obično 3 3 3 3_strojarski dio" xfId="36718" xr:uid="{00000000-0005-0000-0000-000000A80000}"/>
    <cellStyle name="Obično 3 3 3 4" xfId="2527" xr:uid="{00000000-0005-0000-0000-000001A80000}"/>
    <cellStyle name="Obično 3 3 3 4 2" xfId="44010" xr:uid="{00000000-0005-0000-0000-000002A80000}"/>
    <cellStyle name="Obično 3 3 3 5" xfId="2528" xr:uid="{00000000-0005-0000-0000-000003A80000}"/>
    <cellStyle name="Obično 3 3 3 5 2" xfId="44011" xr:uid="{00000000-0005-0000-0000-000004A80000}"/>
    <cellStyle name="Obično 3 3 3 6" xfId="44004" xr:uid="{00000000-0005-0000-0000-000005A80000}"/>
    <cellStyle name="Obično 3 3 3_strojarski dio" xfId="36719" xr:uid="{00000000-0005-0000-0000-000006A80000}"/>
    <cellStyle name="Obično 3 3 4" xfId="2529" xr:uid="{00000000-0005-0000-0000-000007A80000}"/>
    <cellStyle name="Obično 3 3 4 2" xfId="2530" xr:uid="{00000000-0005-0000-0000-000008A80000}"/>
    <cellStyle name="Obično 3 3 4 2 2" xfId="44013" xr:uid="{00000000-0005-0000-0000-000009A80000}"/>
    <cellStyle name="Obično 3 3 4 3" xfId="2531" xr:uid="{00000000-0005-0000-0000-00000AA80000}"/>
    <cellStyle name="Obično 3 3 4 3 2" xfId="44014" xr:uid="{00000000-0005-0000-0000-00000BA80000}"/>
    <cellStyle name="Obično 3 3 4 4" xfId="44012" xr:uid="{00000000-0005-0000-0000-00000CA80000}"/>
    <cellStyle name="Obično 3 3 4_strojarski dio" xfId="36720" xr:uid="{00000000-0005-0000-0000-00000DA80000}"/>
    <cellStyle name="Obično 3 3 5" xfId="2532" xr:uid="{00000000-0005-0000-0000-00000EA80000}"/>
    <cellStyle name="Obično 3 3 5 2" xfId="2533" xr:uid="{00000000-0005-0000-0000-00000FA80000}"/>
    <cellStyle name="Obično 3 3 5 2 2" xfId="44016" xr:uid="{00000000-0005-0000-0000-000010A80000}"/>
    <cellStyle name="Obično 3 3 5 3" xfId="44015" xr:uid="{00000000-0005-0000-0000-000011A80000}"/>
    <cellStyle name="Obično 3 3 5_strojarski dio" xfId="36721" xr:uid="{00000000-0005-0000-0000-000012A80000}"/>
    <cellStyle name="Obično 3 3 6" xfId="2534" xr:uid="{00000000-0005-0000-0000-000013A80000}"/>
    <cellStyle name="Obično 3 3 6 2" xfId="44017" xr:uid="{00000000-0005-0000-0000-000014A80000}"/>
    <cellStyle name="Obično 3 3 7" xfId="2535" xr:uid="{00000000-0005-0000-0000-000015A80000}"/>
    <cellStyle name="Obično 3 3 7 2" xfId="44018" xr:uid="{00000000-0005-0000-0000-000016A80000}"/>
    <cellStyle name="Obično 3 3 8" xfId="2536" xr:uid="{00000000-0005-0000-0000-000017A80000}"/>
    <cellStyle name="Obično 3 3 9" xfId="43992" xr:uid="{00000000-0005-0000-0000-000018A80000}"/>
    <cellStyle name="Obično 3 3_strojarski dio" xfId="36722" xr:uid="{00000000-0005-0000-0000-000019A80000}"/>
    <cellStyle name="Obično 3 4" xfId="2537" xr:uid="{00000000-0005-0000-0000-00001AA80000}"/>
    <cellStyle name="Obično 3 4 2" xfId="2538" xr:uid="{00000000-0005-0000-0000-00001BA80000}"/>
    <cellStyle name="Obično 3 4 3" xfId="44019" xr:uid="{00000000-0005-0000-0000-00001CA80000}"/>
    <cellStyle name="Obično 3 5" xfId="2539" xr:uid="{00000000-0005-0000-0000-00001DA80000}"/>
    <cellStyle name="Obično 3 5 2" xfId="44020" xr:uid="{00000000-0005-0000-0000-00001EA80000}"/>
    <cellStyle name="Obično 3 6" xfId="2540" xr:uid="{00000000-0005-0000-0000-00001FA80000}"/>
    <cellStyle name="Obično 3 6 2" xfId="44021" xr:uid="{00000000-0005-0000-0000-000020A80000}"/>
    <cellStyle name="Obično 3 7" xfId="36723" xr:uid="{00000000-0005-0000-0000-000021A80000}"/>
    <cellStyle name="Obično 3 7 2" xfId="36724" xr:uid="{00000000-0005-0000-0000-000022A80000}"/>
    <cellStyle name="Obično 3 7 2 2" xfId="36725" xr:uid="{00000000-0005-0000-0000-000023A80000}"/>
    <cellStyle name="Obično 3 7 2 2 2" xfId="36726" xr:uid="{00000000-0005-0000-0000-000024A80000}"/>
    <cellStyle name="Obično 3 7 2 3" xfId="36727" xr:uid="{00000000-0005-0000-0000-000025A80000}"/>
    <cellStyle name="Obično 3 7 2 3 2" xfId="36728" xr:uid="{00000000-0005-0000-0000-000026A80000}"/>
    <cellStyle name="Obično 3 7 2 4" xfId="36729" xr:uid="{00000000-0005-0000-0000-000027A80000}"/>
    <cellStyle name="Obično 3 7 3" xfId="36730" xr:uid="{00000000-0005-0000-0000-000028A80000}"/>
    <cellStyle name="Obično 3 7 3 2" xfId="36731" xr:uid="{00000000-0005-0000-0000-000029A80000}"/>
    <cellStyle name="Obično 3 7 4" xfId="36732" xr:uid="{00000000-0005-0000-0000-00002AA80000}"/>
    <cellStyle name="Obično 3 7 4 2" xfId="36733" xr:uid="{00000000-0005-0000-0000-00002BA80000}"/>
    <cellStyle name="Obično 3 7 5" xfId="36734" xr:uid="{00000000-0005-0000-0000-00002CA80000}"/>
    <cellStyle name="Obično 3 8" xfId="36735" xr:uid="{00000000-0005-0000-0000-00002DA80000}"/>
    <cellStyle name="Obično 3 8 2" xfId="36736" xr:uid="{00000000-0005-0000-0000-00002EA80000}"/>
    <cellStyle name="Obično 3 8 2 2" xfId="36737" xr:uid="{00000000-0005-0000-0000-00002FA80000}"/>
    <cellStyle name="Obično 3 8 2 2 2" xfId="36738" xr:uid="{00000000-0005-0000-0000-000030A80000}"/>
    <cellStyle name="Obično 3 8 2 3" xfId="36739" xr:uid="{00000000-0005-0000-0000-000031A80000}"/>
    <cellStyle name="Obično 3 8 2 3 2" xfId="36740" xr:uid="{00000000-0005-0000-0000-000032A80000}"/>
    <cellStyle name="Obično 3 8 2 4" xfId="36741" xr:uid="{00000000-0005-0000-0000-000033A80000}"/>
    <cellStyle name="Obično 3 8 3" xfId="36742" xr:uid="{00000000-0005-0000-0000-000034A80000}"/>
    <cellStyle name="Obično 3 8 3 2" xfId="36743" xr:uid="{00000000-0005-0000-0000-000035A80000}"/>
    <cellStyle name="Obično 3 8 4" xfId="36744" xr:uid="{00000000-0005-0000-0000-000036A80000}"/>
    <cellStyle name="Obično 3 8 4 2" xfId="36745" xr:uid="{00000000-0005-0000-0000-000037A80000}"/>
    <cellStyle name="Obično 3 8 5" xfId="36746" xr:uid="{00000000-0005-0000-0000-000038A80000}"/>
    <cellStyle name="Obično 3 9" xfId="36747" xr:uid="{00000000-0005-0000-0000-000039A80000}"/>
    <cellStyle name="Obično 3 9 2" xfId="36748" xr:uid="{00000000-0005-0000-0000-00003AA80000}"/>
    <cellStyle name="Obično 3 9 2 2" xfId="36749" xr:uid="{00000000-0005-0000-0000-00003BA80000}"/>
    <cellStyle name="Obično 3 9 3" xfId="36750" xr:uid="{00000000-0005-0000-0000-00003CA80000}"/>
    <cellStyle name="Obično 3 9 3 2" xfId="36751" xr:uid="{00000000-0005-0000-0000-00003DA80000}"/>
    <cellStyle name="Obično 3 9 4" xfId="36752" xr:uid="{00000000-0005-0000-0000-00003EA80000}"/>
    <cellStyle name="Obično 4" xfId="2541" xr:uid="{00000000-0005-0000-0000-00003FA80000}"/>
    <cellStyle name="Obično 4 2" xfId="2542" xr:uid="{00000000-0005-0000-0000-000040A80000}"/>
    <cellStyle name="Obično 4 2 2" xfId="2543" xr:uid="{00000000-0005-0000-0000-000041A80000}"/>
    <cellStyle name="Obično 4 2 3" xfId="36753" xr:uid="{00000000-0005-0000-0000-000042A80000}"/>
    <cellStyle name="Obično 4 2 3 2" xfId="36754" xr:uid="{00000000-0005-0000-0000-000043A80000}"/>
    <cellStyle name="Obično 4 2 3 2 2" xfId="36755" xr:uid="{00000000-0005-0000-0000-000044A80000}"/>
    <cellStyle name="Obično 4 2 3 3" xfId="36756" xr:uid="{00000000-0005-0000-0000-000045A80000}"/>
    <cellStyle name="Obično 4 2 3 3 2" xfId="36757" xr:uid="{00000000-0005-0000-0000-000046A80000}"/>
    <cellStyle name="Obično 4 2 3 4" xfId="36758" xr:uid="{00000000-0005-0000-0000-000047A80000}"/>
    <cellStyle name="Obično 4 2 4" xfId="44023" xr:uid="{00000000-0005-0000-0000-000048A80000}"/>
    <cellStyle name="Obično 4 3" xfId="2544" xr:uid="{00000000-0005-0000-0000-000049A80000}"/>
    <cellStyle name="Obično 4 3 2" xfId="2545" xr:uid="{00000000-0005-0000-0000-00004AA80000}"/>
    <cellStyle name="Obično 4 3 3" xfId="2546" xr:uid="{00000000-0005-0000-0000-00004BA80000}"/>
    <cellStyle name="Obično 4 3 4" xfId="44024" xr:uid="{00000000-0005-0000-0000-00004CA80000}"/>
    <cellStyle name="Obično 4 4" xfId="2547" xr:uid="{00000000-0005-0000-0000-00004DA80000}"/>
    <cellStyle name="Obično 4 4 2" xfId="4504" xr:uid="{00000000-0005-0000-0000-00004EA80000}"/>
    <cellStyle name="Obično 4 4 2 2" xfId="36759" xr:uid="{00000000-0005-0000-0000-00004FA80000}"/>
    <cellStyle name="Obično 4 4 2 2 2" xfId="36760" xr:uid="{00000000-0005-0000-0000-000050A80000}"/>
    <cellStyle name="Obično 4 4 2 3" xfId="36761" xr:uid="{00000000-0005-0000-0000-000051A80000}"/>
    <cellStyle name="Obično 4 4 2 3 2" xfId="36762" xr:uid="{00000000-0005-0000-0000-000052A80000}"/>
    <cellStyle name="Obično 4 4 2 4" xfId="36763" xr:uid="{00000000-0005-0000-0000-000053A80000}"/>
    <cellStyle name="Obično 4 5" xfId="44022" xr:uid="{00000000-0005-0000-0000-000054A80000}"/>
    <cellStyle name="Obično 5" xfId="2548" xr:uid="{00000000-0005-0000-0000-000055A80000}"/>
    <cellStyle name="Obično 5 15" xfId="35" xr:uid="{00000000-0005-0000-0000-000056A80000}"/>
    <cellStyle name="Obično 5 2" xfId="2549" xr:uid="{00000000-0005-0000-0000-000057A80000}"/>
    <cellStyle name="Obično 5 2 2" xfId="44026" xr:uid="{00000000-0005-0000-0000-000058A80000}"/>
    <cellStyle name="Obično 5 3" xfId="2550" xr:uid="{00000000-0005-0000-0000-000059A80000}"/>
    <cellStyle name="Obično 5 3 2" xfId="44027" xr:uid="{00000000-0005-0000-0000-00005AA80000}"/>
    <cellStyle name="Obično 5 4" xfId="2551" xr:uid="{00000000-0005-0000-0000-00005BA80000}"/>
    <cellStyle name="Obično 5 4 2" xfId="44028" xr:uid="{00000000-0005-0000-0000-00005CA80000}"/>
    <cellStyle name="Obično 5 5" xfId="36764" xr:uid="{00000000-0005-0000-0000-00005DA80000}"/>
    <cellStyle name="Obično 5 6" xfId="44025" xr:uid="{00000000-0005-0000-0000-00005EA80000}"/>
    <cellStyle name="Obično 6" xfId="2552" xr:uid="{00000000-0005-0000-0000-00005FA80000}"/>
    <cellStyle name="Obično 6 2" xfId="44029" xr:uid="{00000000-0005-0000-0000-000060A80000}"/>
    <cellStyle name="Obično 7" xfId="2553" xr:uid="{00000000-0005-0000-0000-000061A80000}"/>
    <cellStyle name="Obično 7 2" xfId="2554" xr:uid="{00000000-0005-0000-0000-000062A80000}"/>
    <cellStyle name="Obično 7 2 2" xfId="44031" xr:uid="{00000000-0005-0000-0000-000063A80000}"/>
    <cellStyle name="Obično 7 3" xfId="2555" xr:uid="{00000000-0005-0000-0000-000064A80000}"/>
    <cellStyle name="Obično 7 3 2" xfId="44032" xr:uid="{00000000-0005-0000-0000-000065A80000}"/>
    <cellStyle name="Obično 7 4" xfId="44030" xr:uid="{00000000-0005-0000-0000-000066A80000}"/>
    <cellStyle name="Obično 8" xfId="2556" xr:uid="{00000000-0005-0000-0000-000067A80000}"/>
    <cellStyle name="Obično 8 2" xfId="2557" xr:uid="{00000000-0005-0000-0000-000068A80000}"/>
    <cellStyle name="Obično 8 2 2" xfId="44034" xr:uid="{00000000-0005-0000-0000-000069A80000}"/>
    <cellStyle name="Obično 8 3" xfId="2558" xr:uid="{00000000-0005-0000-0000-00006AA80000}"/>
    <cellStyle name="Obično 8 3 2" xfId="44035" xr:uid="{00000000-0005-0000-0000-00006BA80000}"/>
    <cellStyle name="Obično 8 4" xfId="2559" xr:uid="{00000000-0005-0000-0000-00006CA80000}"/>
    <cellStyle name="Obično 8 4 2" xfId="44036" xr:uid="{00000000-0005-0000-0000-00006DA80000}"/>
    <cellStyle name="Obično 8 5" xfId="44033" xr:uid="{00000000-0005-0000-0000-00006EA80000}"/>
    <cellStyle name="Obično 9" xfId="2560" xr:uid="{00000000-0005-0000-0000-00006FA80000}"/>
    <cellStyle name="Obično 9 2" xfId="44037" xr:uid="{00000000-0005-0000-0000-000070A80000}"/>
    <cellStyle name="Odstotek 2" xfId="2561" xr:uid="{00000000-0005-0000-0000-000071A80000}"/>
    <cellStyle name="Odstotek 3" xfId="2562" xr:uid="{00000000-0005-0000-0000-000072A80000}"/>
    <cellStyle name="Output 2" xfId="2563" xr:uid="{00000000-0005-0000-0000-000073A80000}"/>
    <cellStyle name="Output 2 2" xfId="2564" xr:uid="{00000000-0005-0000-0000-000074A80000}"/>
    <cellStyle name="Output 2 2 2" xfId="36765" xr:uid="{00000000-0005-0000-0000-000075A80000}"/>
    <cellStyle name="Output 2 2 3" xfId="36766" xr:uid="{00000000-0005-0000-0000-000076A80000}"/>
    <cellStyle name="Output 2 2 4" xfId="44039" xr:uid="{00000000-0005-0000-0000-000077A80000}"/>
    <cellStyle name="Output 2 3" xfId="36767" xr:uid="{00000000-0005-0000-0000-000078A80000}"/>
    <cellStyle name="Output 2 4" xfId="44038" xr:uid="{00000000-0005-0000-0000-000079A80000}"/>
    <cellStyle name="Output 3" xfId="2565" xr:uid="{00000000-0005-0000-0000-00007AA80000}"/>
    <cellStyle name="Output 3 10" xfId="2566" xr:uid="{00000000-0005-0000-0000-00007BA80000}"/>
    <cellStyle name="Output 3 10 2" xfId="36768" xr:uid="{00000000-0005-0000-0000-00007CA80000}"/>
    <cellStyle name="Output 3 10 2 2" xfId="36769" xr:uid="{00000000-0005-0000-0000-00007DA80000}"/>
    <cellStyle name="Output 3 10 2 3" xfId="44042" xr:uid="{00000000-0005-0000-0000-00007EA80000}"/>
    <cellStyle name="Output 3 10 3" xfId="36770" xr:uid="{00000000-0005-0000-0000-00007FA80000}"/>
    <cellStyle name="Output 3 10 4" xfId="44041" xr:uid="{00000000-0005-0000-0000-000080A80000}"/>
    <cellStyle name="Output 3 11" xfId="2567" xr:uid="{00000000-0005-0000-0000-000081A80000}"/>
    <cellStyle name="Output 3 11 2" xfId="36771" xr:uid="{00000000-0005-0000-0000-000082A80000}"/>
    <cellStyle name="Output 3 11 2 2" xfId="36772" xr:uid="{00000000-0005-0000-0000-000083A80000}"/>
    <cellStyle name="Output 3 11 2 3" xfId="44044" xr:uid="{00000000-0005-0000-0000-000084A80000}"/>
    <cellStyle name="Output 3 11 3" xfId="36773" xr:uid="{00000000-0005-0000-0000-000085A80000}"/>
    <cellStyle name="Output 3 11 4" xfId="44043" xr:uid="{00000000-0005-0000-0000-000086A80000}"/>
    <cellStyle name="Output 3 12" xfId="2568" xr:uid="{00000000-0005-0000-0000-000087A80000}"/>
    <cellStyle name="Output 3 12 2" xfId="36774" xr:uid="{00000000-0005-0000-0000-000088A80000}"/>
    <cellStyle name="Output 3 12 2 2" xfId="36775" xr:uid="{00000000-0005-0000-0000-000089A80000}"/>
    <cellStyle name="Output 3 12 2 3" xfId="44046" xr:uid="{00000000-0005-0000-0000-00008AA80000}"/>
    <cellStyle name="Output 3 12 3" xfId="36776" xr:uid="{00000000-0005-0000-0000-00008BA80000}"/>
    <cellStyle name="Output 3 12 4" xfId="44045" xr:uid="{00000000-0005-0000-0000-00008CA80000}"/>
    <cellStyle name="Output 3 13" xfId="2569" xr:uid="{00000000-0005-0000-0000-00008DA80000}"/>
    <cellStyle name="Output 3 13 2" xfId="36777" xr:uid="{00000000-0005-0000-0000-00008EA80000}"/>
    <cellStyle name="Output 3 13 2 2" xfId="36778" xr:uid="{00000000-0005-0000-0000-00008FA80000}"/>
    <cellStyle name="Output 3 13 2 3" xfId="44048" xr:uid="{00000000-0005-0000-0000-000090A80000}"/>
    <cellStyle name="Output 3 13 3" xfId="36779" xr:uid="{00000000-0005-0000-0000-000091A80000}"/>
    <cellStyle name="Output 3 13 4" xfId="44047" xr:uid="{00000000-0005-0000-0000-000092A80000}"/>
    <cellStyle name="Output 3 14" xfId="2570" xr:uid="{00000000-0005-0000-0000-000093A80000}"/>
    <cellStyle name="Output 3 14 2" xfId="36780" xr:uid="{00000000-0005-0000-0000-000094A80000}"/>
    <cellStyle name="Output 3 14 2 2" xfId="36781" xr:uid="{00000000-0005-0000-0000-000095A80000}"/>
    <cellStyle name="Output 3 14 2 3" xfId="44050" xr:uid="{00000000-0005-0000-0000-000096A80000}"/>
    <cellStyle name="Output 3 14 3" xfId="36782" xr:uid="{00000000-0005-0000-0000-000097A80000}"/>
    <cellStyle name="Output 3 14 4" xfId="44049" xr:uid="{00000000-0005-0000-0000-000098A80000}"/>
    <cellStyle name="Output 3 15" xfId="2571" xr:uid="{00000000-0005-0000-0000-000099A80000}"/>
    <cellStyle name="Output 3 15 2" xfId="36783" xr:uid="{00000000-0005-0000-0000-00009AA80000}"/>
    <cellStyle name="Output 3 15 2 2" xfId="36784" xr:uid="{00000000-0005-0000-0000-00009BA80000}"/>
    <cellStyle name="Output 3 15 2 3" xfId="44052" xr:uid="{00000000-0005-0000-0000-00009CA80000}"/>
    <cellStyle name="Output 3 15 3" xfId="36785" xr:uid="{00000000-0005-0000-0000-00009DA80000}"/>
    <cellStyle name="Output 3 15 4" xfId="44051" xr:uid="{00000000-0005-0000-0000-00009EA80000}"/>
    <cellStyle name="Output 3 16" xfId="2572" xr:uid="{00000000-0005-0000-0000-00009FA80000}"/>
    <cellStyle name="Output 3 16 2" xfId="36786" xr:uid="{00000000-0005-0000-0000-0000A0A80000}"/>
    <cellStyle name="Output 3 16 2 2" xfId="36787" xr:uid="{00000000-0005-0000-0000-0000A1A80000}"/>
    <cellStyle name="Output 3 16 2 3" xfId="44054" xr:uid="{00000000-0005-0000-0000-0000A2A80000}"/>
    <cellStyle name="Output 3 16 3" xfId="36788" xr:uid="{00000000-0005-0000-0000-0000A3A80000}"/>
    <cellStyle name="Output 3 16 4" xfId="44053" xr:uid="{00000000-0005-0000-0000-0000A4A80000}"/>
    <cellStyle name="Output 3 17" xfId="2573" xr:uid="{00000000-0005-0000-0000-0000A5A80000}"/>
    <cellStyle name="Output 3 17 2" xfId="36789" xr:uid="{00000000-0005-0000-0000-0000A6A80000}"/>
    <cellStyle name="Output 3 17 2 2" xfId="36790" xr:uid="{00000000-0005-0000-0000-0000A7A80000}"/>
    <cellStyle name="Output 3 17 2 3" xfId="44056" xr:uid="{00000000-0005-0000-0000-0000A8A80000}"/>
    <cellStyle name="Output 3 17 3" xfId="36791" xr:uid="{00000000-0005-0000-0000-0000A9A80000}"/>
    <cellStyle name="Output 3 17 4" xfId="44055" xr:uid="{00000000-0005-0000-0000-0000AAA80000}"/>
    <cellStyle name="Output 3 18" xfId="2574" xr:uid="{00000000-0005-0000-0000-0000ABA80000}"/>
    <cellStyle name="Output 3 18 2" xfId="36792" xr:uid="{00000000-0005-0000-0000-0000ACA80000}"/>
    <cellStyle name="Output 3 18 2 2" xfId="36793" xr:uid="{00000000-0005-0000-0000-0000ADA80000}"/>
    <cellStyle name="Output 3 18 2 3" xfId="44058" xr:uid="{00000000-0005-0000-0000-0000AEA80000}"/>
    <cellStyle name="Output 3 18 3" xfId="36794" xr:uid="{00000000-0005-0000-0000-0000AFA80000}"/>
    <cellStyle name="Output 3 18 4" xfId="44057" xr:uid="{00000000-0005-0000-0000-0000B0A80000}"/>
    <cellStyle name="Output 3 19" xfId="2575" xr:uid="{00000000-0005-0000-0000-0000B1A80000}"/>
    <cellStyle name="Output 3 19 2" xfId="36795" xr:uid="{00000000-0005-0000-0000-0000B2A80000}"/>
    <cellStyle name="Output 3 19 2 2" xfId="36796" xr:uid="{00000000-0005-0000-0000-0000B3A80000}"/>
    <cellStyle name="Output 3 19 2 3" xfId="44060" xr:uid="{00000000-0005-0000-0000-0000B4A80000}"/>
    <cellStyle name="Output 3 19 3" xfId="36797" xr:uid="{00000000-0005-0000-0000-0000B5A80000}"/>
    <cellStyle name="Output 3 19 4" xfId="44059" xr:uid="{00000000-0005-0000-0000-0000B6A80000}"/>
    <cellStyle name="Output 3 2" xfId="2576" xr:uid="{00000000-0005-0000-0000-0000B7A80000}"/>
    <cellStyle name="Output 3 2 2" xfId="36798" xr:uid="{00000000-0005-0000-0000-0000B8A80000}"/>
    <cellStyle name="Output 3 2 2 2" xfId="36799" xr:uid="{00000000-0005-0000-0000-0000B9A80000}"/>
    <cellStyle name="Output 3 2 2 3" xfId="44062" xr:uid="{00000000-0005-0000-0000-0000BAA80000}"/>
    <cellStyle name="Output 3 2 3" xfId="36800" xr:uid="{00000000-0005-0000-0000-0000BBA80000}"/>
    <cellStyle name="Output 3 2 4" xfId="44061" xr:uid="{00000000-0005-0000-0000-0000BCA80000}"/>
    <cellStyle name="Output 3 20" xfId="4307" xr:uid="{00000000-0005-0000-0000-0000BDA80000}"/>
    <cellStyle name="Output 3 20 2" xfId="36801" xr:uid="{00000000-0005-0000-0000-0000BEA80000}"/>
    <cellStyle name="Output 3 20 2 2" xfId="36802" xr:uid="{00000000-0005-0000-0000-0000BFA80000}"/>
    <cellStyle name="Output 3 20 2 3" xfId="44064" xr:uid="{00000000-0005-0000-0000-0000C0A80000}"/>
    <cellStyle name="Output 3 20 3" xfId="36803" xr:uid="{00000000-0005-0000-0000-0000C1A80000}"/>
    <cellStyle name="Output 3 20 4" xfId="44063" xr:uid="{00000000-0005-0000-0000-0000C2A80000}"/>
    <cellStyle name="Output 3 21" xfId="4308" xr:uid="{00000000-0005-0000-0000-0000C3A80000}"/>
    <cellStyle name="Output 3 21 2" xfId="36804" xr:uid="{00000000-0005-0000-0000-0000C4A80000}"/>
    <cellStyle name="Output 3 21 2 2" xfId="36805" xr:uid="{00000000-0005-0000-0000-0000C5A80000}"/>
    <cellStyle name="Output 3 21 2 3" xfId="44066" xr:uid="{00000000-0005-0000-0000-0000C6A80000}"/>
    <cellStyle name="Output 3 21 3" xfId="36806" xr:uid="{00000000-0005-0000-0000-0000C7A80000}"/>
    <cellStyle name="Output 3 21 4" xfId="44065" xr:uid="{00000000-0005-0000-0000-0000C8A80000}"/>
    <cellStyle name="Output 3 22" xfId="4309" xr:uid="{00000000-0005-0000-0000-0000C9A80000}"/>
    <cellStyle name="Output 3 22 2" xfId="36807" xr:uid="{00000000-0005-0000-0000-0000CAA80000}"/>
    <cellStyle name="Output 3 22 2 2" xfId="36808" xr:uid="{00000000-0005-0000-0000-0000CBA80000}"/>
    <cellStyle name="Output 3 22 2 3" xfId="44068" xr:uid="{00000000-0005-0000-0000-0000CCA80000}"/>
    <cellStyle name="Output 3 22 3" xfId="36809" xr:uid="{00000000-0005-0000-0000-0000CDA80000}"/>
    <cellStyle name="Output 3 22 4" xfId="44067" xr:uid="{00000000-0005-0000-0000-0000CEA80000}"/>
    <cellStyle name="Output 3 23" xfId="4310" xr:uid="{00000000-0005-0000-0000-0000CFA80000}"/>
    <cellStyle name="Output 3 23 2" xfId="36810" xr:uid="{00000000-0005-0000-0000-0000D0A80000}"/>
    <cellStyle name="Output 3 23 2 2" xfId="36811" xr:uid="{00000000-0005-0000-0000-0000D1A80000}"/>
    <cellStyle name="Output 3 23 2 3" xfId="44070" xr:uid="{00000000-0005-0000-0000-0000D2A80000}"/>
    <cellStyle name="Output 3 23 3" xfId="36812" xr:uid="{00000000-0005-0000-0000-0000D3A80000}"/>
    <cellStyle name="Output 3 23 4" xfId="44069" xr:uid="{00000000-0005-0000-0000-0000D4A80000}"/>
    <cellStyle name="Output 3 24" xfId="4311" xr:uid="{00000000-0005-0000-0000-0000D5A80000}"/>
    <cellStyle name="Output 3 24 2" xfId="36813" xr:uid="{00000000-0005-0000-0000-0000D6A80000}"/>
    <cellStyle name="Output 3 24 2 2" xfId="36814" xr:uid="{00000000-0005-0000-0000-0000D7A80000}"/>
    <cellStyle name="Output 3 24 2 3" xfId="44072" xr:uid="{00000000-0005-0000-0000-0000D8A80000}"/>
    <cellStyle name="Output 3 24 3" xfId="36815" xr:uid="{00000000-0005-0000-0000-0000D9A80000}"/>
    <cellStyle name="Output 3 24 4" xfId="44071" xr:uid="{00000000-0005-0000-0000-0000DAA80000}"/>
    <cellStyle name="Output 3 25" xfId="4312" xr:uid="{00000000-0005-0000-0000-0000DBA80000}"/>
    <cellStyle name="Output 3 25 2" xfId="36816" xr:uid="{00000000-0005-0000-0000-0000DCA80000}"/>
    <cellStyle name="Output 3 25 2 2" xfId="36817" xr:uid="{00000000-0005-0000-0000-0000DDA80000}"/>
    <cellStyle name="Output 3 25 2 3" xfId="44074" xr:uid="{00000000-0005-0000-0000-0000DEA80000}"/>
    <cellStyle name="Output 3 25 3" xfId="36818" xr:uid="{00000000-0005-0000-0000-0000DFA80000}"/>
    <cellStyle name="Output 3 25 4" xfId="44073" xr:uid="{00000000-0005-0000-0000-0000E0A80000}"/>
    <cellStyle name="Output 3 26" xfId="4313" xr:uid="{00000000-0005-0000-0000-0000E1A80000}"/>
    <cellStyle name="Output 3 26 2" xfId="36819" xr:uid="{00000000-0005-0000-0000-0000E2A80000}"/>
    <cellStyle name="Output 3 26 2 2" xfId="36820" xr:uid="{00000000-0005-0000-0000-0000E3A80000}"/>
    <cellStyle name="Output 3 26 2 3" xfId="44076" xr:uid="{00000000-0005-0000-0000-0000E4A80000}"/>
    <cellStyle name="Output 3 26 3" xfId="36821" xr:uid="{00000000-0005-0000-0000-0000E5A80000}"/>
    <cellStyle name="Output 3 26 4" xfId="44075" xr:uid="{00000000-0005-0000-0000-0000E6A80000}"/>
    <cellStyle name="Output 3 27" xfId="4314" xr:uid="{00000000-0005-0000-0000-0000E7A80000}"/>
    <cellStyle name="Output 3 27 2" xfId="36822" xr:uid="{00000000-0005-0000-0000-0000E8A80000}"/>
    <cellStyle name="Output 3 27 2 2" xfId="36823" xr:uid="{00000000-0005-0000-0000-0000E9A80000}"/>
    <cellStyle name="Output 3 27 2 3" xfId="44078" xr:uid="{00000000-0005-0000-0000-0000EAA80000}"/>
    <cellStyle name="Output 3 27 3" xfId="36824" xr:uid="{00000000-0005-0000-0000-0000EBA80000}"/>
    <cellStyle name="Output 3 27 4" xfId="44077" xr:uid="{00000000-0005-0000-0000-0000ECA80000}"/>
    <cellStyle name="Output 3 28" xfId="4315" xr:uid="{00000000-0005-0000-0000-0000EDA80000}"/>
    <cellStyle name="Output 3 28 2" xfId="36825" xr:uid="{00000000-0005-0000-0000-0000EEA80000}"/>
    <cellStyle name="Output 3 28 2 2" xfId="36826" xr:uid="{00000000-0005-0000-0000-0000EFA80000}"/>
    <cellStyle name="Output 3 28 2 3" xfId="44080" xr:uid="{00000000-0005-0000-0000-0000F0A80000}"/>
    <cellStyle name="Output 3 28 3" xfId="36827" xr:uid="{00000000-0005-0000-0000-0000F1A80000}"/>
    <cellStyle name="Output 3 28 4" xfId="44079" xr:uid="{00000000-0005-0000-0000-0000F2A80000}"/>
    <cellStyle name="Output 3 29" xfId="4316" xr:uid="{00000000-0005-0000-0000-0000F3A80000}"/>
    <cellStyle name="Output 3 29 2" xfId="36828" xr:uid="{00000000-0005-0000-0000-0000F4A80000}"/>
    <cellStyle name="Output 3 29 2 2" xfId="36829" xr:uid="{00000000-0005-0000-0000-0000F5A80000}"/>
    <cellStyle name="Output 3 29 2 3" xfId="44082" xr:uid="{00000000-0005-0000-0000-0000F6A80000}"/>
    <cellStyle name="Output 3 29 3" xfId="36830" xr:uid="{00000000-0005-0000-0000-0000F7A80000}"/>
    <cellStyle name="Output 3 29 4" xfId="44081" xr:uid="{00000000-0005-0000-0000-0000F8A80000}"/>
    <cellStyle name="Output 3 3" xfId="2577" xr:uid="{00000000-0005-0000-0000-0000F9A80000}"/>
    <cellStyle name="Output 3 3 2" xfId="36831" xr:uid="{00000000-0005-0000-0000-0000FAA80000}"/>
    <cellStyle name="Output 3 3 2 2" xfId="36832" xr:uid="{00000000-0005-0000-0000-0000FBA80000}"/>
    <cellStyle name="Output 3 3 2 3" xfId="44084" xr:uid="{00000000-0005-0000-0000-0000FCA80000}"/>
    <cellStyle name="Output 3 3 3" xfId="36833" xr:uid="{00000000-0005-0000-0000-0000FDA80000}"/>
    <cellStyle name="Output 3 3 4" xfId="44083" xr:uid="{00000000-0005-0000-0000-0000FEA80000}"/>
    <cellStyle name="Output 3 30" xfId="4317" xr:uid="{00000000-0005-0000-0000-0000FFA80000}"/>
    <cellStyle name="Output 3 30 2" xfId="36834" xr:uid="{00000000-0005-0000-0000-000000A90000}"/>
    <cellStyle name="Output 3 30 2 2" xfId="36835" xr:uid="{00000000-0005-0000-0000-000001A90000}"/>
    <cellStyle name="Output 3 30 2 3" xfId="44086" xr:uid="{00000000-0005-0000-0000-000002A90000}"/>
    <cellStyle name="Output 3 30 3" xfId="36836" xr:uid="{00000000-0005-0000-0000-000003A90000}"/>
    <cellStyle name="Output 3 30 4" xfId="44085" xr:uid="{00000000-0005-0000-0000-000004A90000}"/>
    <cellStyle name="Output 3 31" xfId="4318" xr:uid="{00000000-0005-0000-0000-000005A90000}"/>
    <cellStyle name="Output 3 31 2" xfId="36837" xr:uid="{00000000-0005-0000-0000-000006A90000}"/>
    <cellStyle name="Output 3 31 2 2" xfId="36838" xr:uid="{00000000-0005-0000-0000-000007A90000}"/>
    <cellStyle name="Output 3 31 2 3" xfId="44088" xr:uid="{00000000-0005-0000-0000-000008A90000}"/>
    <cellStyle name="Output 3 31 3" xfId="36839" xr:uid="{00000000-0005-0000-0000-000009A90000}"/>
    <cellStyle name="Output 3 31 4" xfId="44087" xr:uid="{00000000-0005-0000-0000-00000AA90000}"/>
    <cellStyle name="Output 3 32" xfId="36840" xr:uid="{00000000-0005-0000-0000-00000BA90000}"/>
    <cellStyle name="Output 3 32 2" xfId="36841" xr:uid="{00000000-0005-0000-0000-00000CA90000}"/>
    <cellStyle name="Output 3 32 3" xfId="44089" xr:uid="{00000000-0005-0000-0000-00000DA90000}"/>
    <cellStyle name="Output 3 33" xfId="36842" xr:uid="{00000000-0005-0000-0000-00000EA90000}"/>
    <cellStyle name="Output 3 34" xfId="44040" xr:uid="{00000000-0005-0000-0000-00000FA90000}"/>
    <cellStyle name="Output 3 4" xfId="2578" xr:uid="{00000000-0005-0000-0000-000010A90000}"/>
    <cellStyle name="Output 3 4 2" xfId="36843" xr:uid="{00000000-0005-0000-0000-000011A90000}"/>
    <cellStyle name="Output 3 4 2 2" xfId="36844" xr:uid="{00000000-0005-0000-0000-000012A90000}"/>
    <cellStyle name="Output 3 4 2 3" xfId="44091" xr:uid="{00000000-0005-0000-0000-000013A90000}"/>
    <cellStyle name="Output 3 4 3" xfId="36845" xr:uid="{00000000-0005-0000-0000-000014A90000}"/>
    <cellStyle name="Output 3 4 4" xfId="44090" xr:uid="{00000000-0005-0000-0000-000015A90000}"/>
    <cellStyle name="Output 3 5" xfId="2579" xr:uid="{00000000-0005-0000-0000-000016A90000}"/>
    <cellStyle name="Output 3 5 2" xfId="36846" xr:uid="{00000000-0005-0000-0000-000017A90000}"/>
    <cellStyle name="Output 3 5 2 2" xfId="36847" xr:uid="{00000000-0005-0000-0000-000018A90000}"/>
    <cellStyle name="Output 3 5 2 3" xfId="44093" xr:uid="{00000000-0005-0000-0000-000019A90000}"/>
    <cellStyle name="Output 3 5 3" xfId="36848" xr:uid="{00000000-0005-0000-0000-00001AA90000}"/>
    <cellStyle name="Output 3 5 4" xfId="44092" xr:uid="{00000000-0005-0000-0000-00001BA90000}"/>
    <cellStyle name="Output 3 6" xfId="2580" xr:uid="{00000000-0005-0000-0000-00001CA90000}"/>
    <cellStyle name="Output 3 6 2" xfId="36849" xr:uid="{00000000-0005-0000-0000-00001DA90000}"/>
    <cellStyle name="Output 3 6 2 2" xfId="36850" xr:uid="{00000000-0005-0000-0000-00001EA90000}"/>
    <cellStyle name="Output 3 6 2 3" xfId="44095" xr:uid="{00000000-0005-0000-0000-00001FA90000}"/>
    <cellStyle name="Output 3 6 3" xfId="36851" xr:uid="{00000000-0005-0000-0000-000020A90000}"/>
    <cellStyle name="Output 3 6 4" xfId="44094" xr:uid="{00000000-0005-0000-0000-000021A90000}"/>
    <cellStyle name="Output 3 7" xfId="2581" xr:uid="{00000000-0005-0000-0000-000022A90000}"/>
    <cellStyle name="Output 3 7 2" xfId="36852" xr:uid="{00000000-0005-0000-0000-000023A90000}"/>
    <cellStyle name="Output 3 7 2 2" xfId="36853" xr:uid="{00000000-0005-0000-0000-000024A90000}"/>
    <cellStyle name="Output 3 7 2 3" xfId="44097" xr:uid="{00000000-0005-0000-0000-000025A90000}"/>
    <cellStyle name="Output 3 7 3" xfId="36854" xr:uid="{00000000-0005-0000-0000-000026A90000}"/>
    <cellStyle name="Output 3 7 4" xfId="44096" xr:uid="{00000000-0005-0000-0000-000027A90000}"/>
    <cellStyle name="Output 3 8" xfId="2582" xr:uid="{00000000-0005-0000-0000-000028A90000}"/>
    <cellStyle name="Output 3 8 2" xfId="36855" xr:uid="{00000000-0005-0000-0000-000029A90000}"/>
    <cellStyle name="Output 3 8 2 2" xfId="36856" xr:uid="{00000000-0005-0000-0000-00002AA90000}"/>
    <cellStyle name="Output 3 8 2 3" xfId="44099" xr:uid="{00000000-0005-0000-0000-00002BA90000}"/>
    <cellStyle name="Output 3 8 3" xfId="36857" xr:uid="{00000000-0005-0000-0000-00002CA90000}"/>
    <cellStyle name="Output 3 8 4" xfId="44098" xr:uid="{00000000-0005-0000-0000-00002DA90000}"/>
    <cellStyle name="Output 3 9" xfId="2583" xr:uid="{00000000-0005-0000-0000-00002EA90000}"/>
    <cellStyle name="Output 3 9 2" xfId="36858" xr:uid="{00000000-0005-0000-0000-00002FA90000}"/>
    <cellStyle name="Output 3 9 2 2" xfId="36859" xr:uid="{00000000-0005-0000-0000-000030A90000}"/>
    <cellStyle name="Output 3 9 2 3" xfId="44101" xr:uid="{00000000-0005-0000-0000-000031A90000}"/>
    <cellStyle name="Output 3 9 3" xfId="36860" xr:uid="{00000000-0005-0000-0000-000032A90000}"/>
    <cellStyle name="Output 3 9 4" xfId="44100" xr:uid="{00000000-0005-0000-0000-000033A90000}"/>
    <cellStyle name="Output 4" xfId="2584" xr:uid="{00000000-0005-0000-0000-000034A90000}"/>
    <cellStyle name="Output 4 10" xfId="2585" xr:uid="{00000000-0005-0000-0000-000035A90000}"/>
    <cellStyle name="Output 4 10 2" xfId="36861" xr:uid="{00000000-0005-0000-0000-000036A90000}"/>
    <cellStyle name="Output 4 10 2 2" xfId="36862" xr:uid="{00000000-0005-0000-0000-000037A90000}"/>
    <cellStyle name="Output 4 10 2 3" xfId="44104" xr:uid="{00000000-0005-0000-0000-000038A90000}"/>
    <cellStyle name="Output 4 10 3" xfId="36863" xr:uid="{00000000-0005-0000-0000-000039A90000}"/>
    <cellStyle name="Output 4 10 4" xfId="44103" xr:uid="{00000000-0005-0000-0000-00003AA90000}"/>
    <cellStyle name="Output 4 11" xfId="2586" xr:uid="{00000000-0005-0000-0000-00003BA90000}"/>
    <cellStyle name="Output 4 11 2" xfId="36864" xr:uid="{00000000-0005-0000-0000-00003CA90000}"/>
    <cellStyle name="Output 4 11 2 2" xfId="36865" xr:uid="{00000000-0005-0000-0000-00003DA90000}"/>
    <cellStyle name="Output 4 11 2 3" xfId="44106" xr:uid="{00000000-0005-0000-0000-00003EA90000}"/>
    <cellStyle name="Output 4 11 3" xfId="36866" xr:uid="{00000000-0005-0000-0000-00003FA90000}"/>
    <cellStyle name="Output 4 11 4" xfId="44105" xr:uid="{00000000-0005-0000-0000-000040A90000}"/>
    <cellStyle name="Output 4 12" xfId="2587" xr:uid="{00000000-0005-0000-0000-000041A90000}"/>
    <cellStyle name="Output 4 12 2" xfId="36867" xr:uid="{00000000-0005-0000-0000-000042A90000}"/>
    <cellStyle name="Output 4 12 2 2" xfId="36868" xr:uid="{00000000-0005-0000-0000-000043A90000}"/>
    <cellStyle name="Output 4 12 2 3" xfId="44108" xr:uid="{00000000-0005-0000-0000-000044A90000}"/>
    <cellStyle name="Output 4 12 3" xfId="36869" xr:uid="{00000000-0005-0000-0000-000045A90000}"/>
    <cellStyle name="Output 4 12 4" xfId="44107" xr:uid="{00000000-0005-0000-0000-000046A90000}"/>
    <cellStyle name="Output 4 13" xfId="2588" xr:uid="{00000000-0005-0000-0000-000047A90000}"/>
    <cellStyle name="Output 4 13 2" xfId="36870" xr:uid="{00000000-0005-0000-0000-000048A90000}"/>
    <cellStyle name="Output 4 13 2 2" xfId="36871" xr:uid="{00000000-0005-0000-0000-000049A90000}"/>
    <cellStyle name="Output 4 13 2 3" xfId="44110" xr:uid="{00000000-0005-0000-0000-00004AA90000}"/>
    <cellStyle name="Output 4 13 3" xfId="36872" xr:uid="{00000000-0005-0000-0000-00004BA90000}"/>
    <cellStyle name="Output 4 13 4" xfId="44109" xr:uid="{00000000-0005-0000-0000-00004CA90000}"/>
    <cellStyle name="Output 4 14" xfId="2589" xr:uid="{00000000-0005-0000-0000-00004DA90000}"/>
    <cellStyle name="Output 4 14 2" xfId="36873" xr:uid="{00000000-0005-0000-0000-00004EA90000}"/>
    <cellStyle name="Output 4 14 2 2" xfId="36874" xr:uid="{00000000-0005-0000-0000-00004FA90000}"/>
    <cellStyle name="Output 4 14 2 3" xfId="44112" xr:uid="{00000000-0005-0000-0000-000050A90000}"/>
    <cellStyle name="Output 4 14 3" xfId="36875" xr:uid="{00000000-0005-0000-0000-000051A90000}"/>
    <cellStyle name="Output 4 14 4" xfId="44111" xr:uid="{00000000-0005-0000-0000-000052A90000}"/>
    <cellStyle name="Output 4 15" xfId="2590" xr:uid="{00000000-0005-0000-0000-000053A90000}"/>
    <cellStyle name="Output 4 15 2" xfId="36876" xr:uid="{00000000-0005-0000-0000-000054A90000}"/>
    <cellStyle name="Output 4 15 2 2" xfId="36877" xr:uid="{00000000-0005-0000-0000-000055A90000}"/>
    <cellStyle name="Output 4 15 2 3" xfId="44114" xr:uid="{00000000-0005-0000-0000-000056A90000}"/>
    <cellStyle name="Output 4 15 3" xfId="36878" xr:uid="{00000000-0005-0000-0000-000057A90000}"/>
    <cellStyle name="Output 4 15 4" xfId="44113" xr:uid="{00000000-0005-0000-0000-000058A90000}"/>
    <cellStyle name="Output 4 16" xfId="2591" xr:uid="{00000000-0005-0000-0000-000059A90000}"/>
    <cellStyle name="Output 4 16 2" xfId="36879" xr:uid="{00000000-0005-0000-0000-00005AA90000}"/>
    <cellStyle name="Output 4 16 2 2" xfId="36880" xr:uid="{00000000-0005-0000-0000-00005BA90000}"/>
    <cellStyle name="Output 4 16 2 3" xfId="44116" xr:uid="{00000000-0005-0000-0000-00005CA90000}"/>
    <cellStyle name="Output 4 16 3" xfId="36881" xr:uid="{00000000-0005-0000-0000-00005DA90000}"/>
    <cellStyle name="Output 4 16 4" xfId="44115" xr:uid="{00000000-0005-0000-0000-00005EA90000}"/>
    <cellStyle name="Output 4 17" xfId="4319" xr:uid="{00000000-0005-0000-0000-00005FA90000}"/>
    <cellStyle name="Output 4 17 2" xfId="36882" xr:uid="{00000000-0005-0000-0000-000060A90000}"/>
    <cellStyle name="Output 4 17 2 2" xfId="36883" xr:uid="{00000000-0005-0000-0000-000061A90000}"/>
    <cellStyle name="Output 4 17 2 3" xfId="44118" xr:uid="{00000000-0005-0000-0000-000062A90000}"/>
    <cellStyle name="Output 4 17 3" xfId="36884" xr:uid="{00000000-0005-0000-0000-000063A90000}"/>
    <cellStyle name="Output 4 17 4" xfId="44117" xr:uid="{00000000-0005-0000-0000-000064A90000}"/>
    <cellStyle name="Output 4 18" xfId="4320" xr:uid="{00000000-0005-0000-0000-000065A90000}"/>
    <cellStyle name="Output 4 18 2" xfId="36885" xr:uid="{00000000-0005-0000-0000-000066A90000}"/>
    <cellStyle name="Output 4 18 2 2" xfId="36886" xr:uid="{00000000-0005-0000-0000-000067A90000}"/>
    <cellStyle name="Output 4 18 2 3" xfId="44120" xr:uid="{00000000-0005-0000-0000-000068A90000}"/>
    <cellStyle name="Output 4 18 3" xfId="36887" xr:uid="{00000000-0005-0000-0000-000069A90000}"/>
    <cellStyle name="Output 4 18 4" xfId="44119" xr:uid="{00000000-0005-0000-0000-00006AA90000}"/>
    <cellStyle name="Output 4 19" xfId="4321" xr:uid="{00000000-0005-0000-0000-00006BA90000}"/>
    <cellStyle name="Output 4 19 2" xfId="36888" xr:uid="{00000000-0005-0000-0000-00006CA90000}"/>
    <cellStyle name="Output 4 19 2 2" xfId="36889" xr:uid="{00000000-0005-0000-0000-00006DA90000}"/>
    <cellStyle name="Output 4 19 2 3" xfId="44122" xr:uid="{00000000-0005-0000-0000-00006EA90000}"/>
    <cellStyle name="Output 4 19 3" xfId="36890" xr:uid="{00000000-0005-0000-0000-00006FA90000}"/>
    <cellStyle name="Output 4 19 4" xfId="44121" xr:uid="{00000000-0005-0000-0000-000070A90000}"/>
    <cellStyle name="Output 4 2" xfId="2592" xr:uid="{00000000-0005-0000-0000-000071A90000}"/>
    <cellStyle name="Output 4 2 2" xfId="36891" xr:uid="{00000000-0005-0000-0000-000072A90000}"/>
    <cellStyle name="Output 4 2 2 2" xfId="36892" xr:uid="{00000000-0005-0000-0000-000073A90000}"/>
    <cellStyle name="Output 4 2 2 3" xfId="44124" xr:uid="{00000000-0005-0000-0000-000074A90000}"/>
    <cellStyle name="Output 4 2 3" xfId="36893" xr:uid="{00000000-0005-0000-0000-000075A90000}"/>
    <cellStyle name="Output 4 2 4" xfId="44123" xr:uid="{00000000-0005-0000-0000-000076A90000}"/>
    <cellStyle name="Output 4 20" xfId="4322" xr:uid="{00000000-0005-0000-0000-000077A90000}"/>
    <cellStyle name="Output 4 20 2" xfId="36894" xr:uid="{00000000-0005-0000-0000-000078A90000}"/>
    <cellStyle name="Output 4 20 2 2" xfId="36895" xr:uid="{00000000-0005-0000-0000-000079A90000}"/>
    <cellStyle name="Output 4 20 2 3" xfId="44126" xr:uid="{00000000-0005-0000-0000-00007AA90000}"/>
    <cellStyle name="Output 4 20 3" xfId="36896" xr:uid="{00000000-0005-0000-0000-00007BA90000}"/>
    <cellStyle name="Output 4 20 4" xfId="44125" xr:uid="{00000000-0005-0000-0000-00007CA90000}"/>
    <cellStyle name="Output 4 21" xfId="4323" xr:uid="{00000000-0005-0000-0000-00007DA90000}"/>
    <cellStyle name="Output 4 21 2" xfId="36897" xr:uid="{00000000-0005-0000-0000-00007EA90000}"/>
    <cellStyle name="Output 4 21 2 2" xfId="36898" xr:uid="{00000000-0005-0000-0000-00007FA90000}"/>
    <cellStyle name="Output 4 21 2 3" xfId="44128" xr:uid="{00000000-0005-0000-0000-000080A90000}"/>
    <cellStyle name="Output 4 21 3" xfId="36899" xr:uid="{00000000-0005-0000-0000-000081A90000}"/>
    <cellStyle name="Output 4 21 4" xfId="44127" xr:uid="{00000000-0005-0000-0000-000082A90000}"/>
    <cellStyle name="Output 4 22" xfId="4324" xr:uid="{00000000-0005-0000-0000-000083A90000}"/>
    <cellStyle name="Output 4 22 2" xfId="36900" xr:uid="{00000000-0005-0000-0000-000084A90000}"/>
    <cellStyle name="Output 4 22 2 2" xfId="36901" xr:uid="{00000000-0005-0000-0000-000085A90000}"/>
    <cellStyle name="Output 4 22 2 3" xfId="44130" xr:uid="{00000000-0005-0000-0000-000086A90000}"/>
    <cellStyle name="Output 4 22 3" xfId="36902" xr:uid="{00000000-0005-0000-0000-000087A90000}"/>
    <cellStyle name="Output 4 22 4" xfId="44129" xr:uid="{00000000-0005-0000-0000-000088A90000}"/>
    <cellStyle name="Output 4 23" xfId="4325" xr:uid="{00000000-0005-0000-0000-000089A90000}"/>
    <cellStyle name="Output 4 23 2" xfId="36903" xr:uid="{00000000-0005-0000-0000-00008AA90000}"/>
    <cellStyle name="Output 4 23 2 2" xfId="36904" xr:uid="{00000000-0005-0000-0000-00008BA90000}"/>
    <cellStyle name="Output 4 23 2 3" xfId="44132" xr:uid="{00000000-0005-0000-0000-00008CA90000}"/>
    <cellStyle name="Output 4 23 3" xfId="36905" xr:uid="{00000000-0005-0000-0000-00008DA90000}"/>
    <cellStyle name="Output 4 23 4" xfId="44131" xr:uid="{00000000-0005-0000-0000-00008EA90000}"/>
    <cellStyle name="Output 4 24" xfId="4326" xr:uid="{00000000-0005-0000-0000-00008FA90000}"/>
    <cellStyle name="Output 4 24 2" xfId="36906" xr:uid="{00000000-0005-0000-0000-000090A90000}"/>
    <cellStyle name="Output 4 24 2 2" xfId="36907" xr:uid="{00000000-0005-0000-0000-000091A90000}"/>
    <cellStyle name="Output 4 24 2 3" xfId="44134" xr:uid="{00000000-0005-0000-0000-000092A90000}"/>
    <cellStyle name="Output 4 24 3" xfId="36908" xr:uid="{00000000-0005-0000-0000-000093A90000}"/>
    <cellStyle name="Output 4 24 4" xfId="44133" xr:uid="{00000000-0005-0000-0000-000094A90000}"/>
    <cellStyle name="Output 4 25" xfId="4327" xr:uid="{00000000-0005-0000-0000-000095A90000}"/>
    <cellStyle name="Output 4 25 2" xfId="36909" xr:uid="{00000000-0005-0000-0000-000096A90000}"/>
    <cellStyle name="Output 4 25 2 2" xfId="36910" xr:uid="{00000000-0005-0000-0000-000097A90000}"/>
    <cellStyle name="Output 4 25 2 3" xfId="44136" xr:uid="{00000000-0005-0000-0000-000098A90000}"/>
    <cellStyle name="Output 4 25 3" xfId="36911" xr:uid="{00000000-0005-0000-0000-000099A90000}"/>
    <cellStyle name="Output 4 25 4" xfId="44135" xr:uid="{00000000-0005-0000-0000-00009AA90000}"/>
    <cellStyle name="Output 4 26" xfId="4328" xr:uid="{00000000-0005-0000-0000-00009BA90000}"/>
    <cellStyle name="Output 4 26 2" xfId="36912" xr:uid="{00000000-0005-0000-0000-00009CA90000}"/>
    <cellStyle name="Output 4 26 2 2" xfId="36913" xr:uid="{00000000-0005-0000-0000-00009DA90000}"/>
    <cellStyle name="Output 4 26 2 3" xfId="44138" xr:uid="{00000000-0005-0000-0000-00009EA90000}"/>
    <cellStyle name="Output 4 26 3" xfId="36914" xr:uid="{00000000-0005-0000-0000-00009FA90000}"/>
    <cellStyle name="Output 4 26 4" xfId="44137" xr:uid="{00000000-0005-0000-0000-0000A0A90000}"/>
    <cellStyle name="Output 4 27" xfId="4329" xr:uid="{00000000-0005-0000-0000-0000A1A90000}"/>
    <cellStyle name="Output 4 27 2" xfId="36915" xr:uid="{00000000-0005-0000-0000-0000A2A90000}"/>
    <cellStyle name="Output 4 27 2 2" xfId="36916" xr:uid="{00000000-0005-0000-0000-0000A3A90000}"/>
    <cellStyle name="Output 4 27 2 3" xfId="44140" xr:uid="{00000000-0005-0000-0000-0000A4A90000}"/>
    <cellStyle name="Output 4 27 3" xfId="36917" xr:uid="{00000000-0005-0000-0000-0000A5A90000}"/>
    <cellStyle name="Output 4 27 4" xfId="44139" xr:uid="{00000000-0005-0000-0000-0000A6A90000}"/>
    <cellStyle name="Output 4 28" xfId="4330" xr:uid="{00000000-0005-0000-0000-0000A7A90000}"/>
    <cellStyle name="Output 4 28 2" xfId="36918" xr:uid="{00000000-0005-0000-0000-0000A8A90000}"/>
    <cellStyle name="Output 4 28 2 2" xfId="36919" xr:uid="{00000000-0005-0000-0000-0000A9A90000}"/>
    <cellStyle name="Output 4 28 2 3" xfId="44142" xr:uid="{00000000-0005-0000-0000-0000AAA90000}"/>
    <cellStyle name="Output 4 28 3" xfId="36920" xr:uid="{00000000-0005-0000-0000-0000ABA90000}"/>
    <cellStyle name="Output 4 28 4" xfId="44141" xr:uid="{00000000-0005-0000-0000-0000ACA90000}"/>
    <cellStyle name="Output 4 29" xfId="36921" xr:uid="{00000000-0005-0000-0000-0000ADA90000}"/>
    <cellStyle name="Output 4 29 2" xfId="36922" xr:uid="{00000000-0005-0000-0000-0000AEA90000}"/>
    <cellStyle name="Output 4 29 3" xfId="44143" xr:uid="{00000000-0005-0000-0000-0000AFA90000}"/>
    <cellStyle name="Output 4 3" xfId="2593" xr:uid="{00000000-0005-0000-0000-0000B0A90000}"/>
    <cellStyle name="Output 4 3 2" xfId="36923" xr:uid="{00000000-0005-0000-0000-0000B1A90000}"/>
    <cellStyle name="Output 4 3 2 2" xfId="36924" xr:uid="{00000000-0005-0000-0000-0000B2A90000}"/>
    <cellStyle name="Output 4 3 2 3" xfId="44145" xr:uid="{00000000-0005-0000-0000-0000B3A90000}"/>
    <cellStyle name="Output 4 3 3" xfId="36925" xr:uid="{00000000-0005-0000-0000-0000B4A90000}"/>
    <cellStyle name="Output 4 3 4" xfId="44144" xr:uid="{00000000-0005-0000-0000-0000B5A90000}"/>
    <cellStyle name="Output 4 30" xfId="36926" xr:uid="{00000000-0005-0000-0000-0000B6A90000}"/>
    <cellStyle name="Output 4 31" xfId="44102" xr:uid="{00000000-0005-0000-0000-0000B7A90000}"/>
    <cellStyle name="Output 4 4" xfId="2594" xr:uid="{00000000-0005-0000-0000-0000B8A90000}"/>
    <cellStyle name="Output 4 4 2" xfId="36927" xr:uid="{00000000-0005-0000-0000-0000B9A90000}"/>
    <cellStyle name="Output 4 4 2 2" xfId="36928" xr:uid="{00000000-0005-0000-0000-0000BAA90000}"/>
    <cellStyle name="Output 4 4 2 3" xfId="44147" xr:uid="{00000000-0005-0000-0000-0000BBA90000}"/>
    <cellStyle name="Output 4 4 3" xfId="36929" xr:uid="{00000000-0005-0000-0000-0000BCA90000}"/>
    <cellStyle name="Output 4 4 4" xfId="44146" xr:uid="{00000000-0005-0000-0000-0000BDA90000}"/>
    <cellStyle name="Output 4 5" xfId="2595" xr:uid="{00000000-0005-0000-0000-0000BEA90000}"/>
    <cellStyle name="Output 4 5 2" xfId="36930" xr:uid="{00000000-0005-0000-0000-0000BFA90000}"/>
    <cellStyle name="Output 4 5 2 2" xfId="36931" xr:uid="{00000000-0005-0000-0000-0000C0A90000}"/>
    <cellStyle name="Output 4 5 2 3" xfId="44149" xr:uid="{00000000-0005-0000-0000-0000C1A90000}"/>
    <cellStyle name="Output 4 5 3" xfId="36932" xr:uid="{00000000-0005-0000-0000-0000C2A90000}"/>
    <cellStyle name="Output 4 5 4" xfId="44148" xr:uid="{00000000-0005-0000-0000-0000C3A90000}"/>
    <cellStyle name="Output 4 6" xfId="2596" xr:uid="{00000000-0005-0000-0000-0000C4A90000}"/>
    <cellStyle name="Output 4 6 2" xfId="36933" xr:uid="{00000000-0005-0000-0000-0000C5A90000}"/>
    <cellStyle name="Output 4 6 2 2" xfId="36934" xr:uid="{00000000-0005-0000-0000-0000C6A90000}"/>
    <cellStyle name="Output 4 6 2 3" xfId="44151" xr:uid="{00000000-0005-0000-0000-0000C7A90000}"/>
    <cellStyle name="Output 4 6 3" xfId="36935" xr:uid="{00000000-0005-0000-0000-0000C8A90000}"/>
    <cellStyle name="Output 4 6 4" xfId="44150" xr:uid="{00000000-0005-0000-0000-0000C9A90000}"/>
    <cellStyle name="Output 4 7" xfId="2597" xr:uid="{00000000-0005-0000-0000-0000CAA90000}"/>
    <cellStyle name="Output 4 7 2" xfId="36936" xr:uid="{00000000-0005-0000-0000-0000CBA90000}"/>
    <cellStyle name="Output 4 7 2 2" xfId="36937" xr:uid="{00000000-0005-0000-0000-0000CCA90000}"/>
    <cellStyle name="Output 4 7 2 3" xfId="44153" xr:uid="{00000000-0005-0000-0000-0000CDA90000}"/>
    <cellStyle name="Output 4 7 3" xfId="36938" xr:uid="{00000000-0005-0000-0000-0000CEA90000}"/>
    <cellStyle name="Output 4 7 4" xfId="44152" xr:uid="{00000000-0005-0000-0000-0000CFA90000}"/>
    <cellStyle name="Output 4 8" xfId="2598" xr:uid="{00000000-0005-0000-0000-0000D0A90000}"/>
    <cellStyle name="Output 4 8 2" xfId="36939" xr:uid="{00000000-0005-0000-0000-0000D1A90000}"/>
    <cellStyle name="Output 4 8 2 2" xfId="36940" xr:uid="{00000000-0005-0000-0000-0000D2A90000}"/>
    <cellStyle name="Output 4 8 2 3" xfId="44155" xr:uid="{00000000-0005-0000-0000-0000D3A90000}"/>
    <cellStyle name="Output 4 8 3" xfId="36941" xr:uid="{00000000-0005-0000-0000-0000D4A90000}"/>
    <cellStyle name="Output 4 8 4" xfId="44154" xr:uid="{00000000-0005-0000-0000-0000D5A90000}"/>
    <cellStyle name="Output 4 9" xfId="2599" xr:uid="{00000000-0005-0000-0000-0000D6A90000}"/>
    <cellStyle name="Output 4 9 2" xfId="36942" xr:uid="{00000000-0005-0000-0000-0000D7A90000}"/>
    <cellStyle name="Output 4 9 2 2" xfId="36943" xr:uid="{00000000-0005-0000-0000-0000D8A90000}"/>
    <cellStyle name="Output 4 9 2 3" xfId="44157" xr:uid="{00000000-0005-0000-0000-0000D9A90000}"/>
    <cellStyle name="Output 4 9 3" xfId="36944" xr:uid="{00000000-0005-0000-0000-0000DAA90000}"/>
    <cellStyle name="Output 4 9 4" xfId="44156" xr:uid="{00000000-0005-0000-0000-0000DBA90000}"/>
    <cellStyle name="Output 5" xfId="36945" xr:uid="{00000000-0005-0000-0000-0000DCA90000}"/>
    <cellStyle name="Output 5 2" xfId="36946" xr:uid="{00000000-0005-0000-0000-0000DDA90000}"/>
    <cellStyle name="Output 5 3" xfId="44158" xr:uid="{00000000-0005-0000-0000-0000DEA90000}"/>
    <cellStyle name="Output 6" xfId="36947" xr:uid="{00000000-0005-0000-0000-0000DFA90000}"/>
    <cellStyle name="Percent [0]" xfId="2600" xr:uid="{00000000-0005-0000-0000-0000E0A90000}"/>
    <cellStyle name="Percent [0] 2" xfId="36948" xr:uid="{00000000-0005-0000-0000-0000E1A90000}"/>
    <cellStyle name="Percent [00]" xfId="2601" xr:uid="{00000000-0005-0000-0000-0000E2A90000}"/>
    <cellStyle name="Percent [00] 2" xfId="36949" xr:uid="{00000000-0005-0000-0000-0000E3A90000}"/>
    <cellStyle name="Percent [2]" xfId="2602" xr:uid="{00000000-0005-0000-0000-0000E4A90000}"/>
    <cellStyle name="Percent [2] 2" xfId="36950" xr:uid="{00000000-0005-0000-0000-0000E5A90000}"/>
    <cellStyle name="Percent 2" xfId="2603" xr:uid="{00000000-0005-0000-0000-0000E6A90000}"/>
    <cellStyle name="Percent 2 2" xfId="2604" xr:uid="{00000000-0005-0000-0000-0000E7A90000}"/>
    <cellStyle name="Percent 2 2 2" xfId="2605" xr:uid="{00000000-0005-0000-0000-0000E8A90000}"/>
    <cellStyle name="Percent 2 2 2 2" xfId="44161" xr:uid="{00000000-0005-0000-0000-0000E9A90000}"/>
    <cellStyle name="Percent 2 2 3" xfId="44160" xr:uid="{00000000-0005-0000-0000-0000EAA90000}"/>
    <cellStyle name="Percent 2 3" xfId="2606" xr:uid="{00000000-0005-0000-0000-0000EBA90000}"/>
    <cellStyle name="Percent 2 3 2" xfId="44162" xr:uid="{00000000-0005-0000-0000-0000ECA90000}"/>
    <cellStyle name="Percent 2 4" xfId="2607" xr:uid="{00000000-0005-0000-0000-0000EDA90000}"/>
    <cellStyle name="Percent 2 4 2" xfId="44163" xr:uid="{00000000-0005-0000-0000-0000EEA90000}"/>
    <cellStyle name="Percent 2 5" xfId="44159" xr:uid="{00000000-0005-0000-0000-0000EFA90000}"/>
    <cellStyle name="Percent 3" xfId="2608" xr:uid="{00000000-0005-0000-0000-0000F0A90000}"/>
    <cellStyle name="Percent 4" xfId="2609" xr:uid="{00000000-0005-0000-0000-0000F1A90000}"/>
    <cellStyle name="Postotak 2" xfId="2610" xr:uid="{00000000-0005-0000-0000-0000F2A90000}"/>
    <cellStyle name="Postotak 2 2" xfId="2611" xr:uid="{00000000-0005-0000-0000-0000F3A90000}"/>
    <cellStyle name="Postotak 2 2 2" xfId="2612" xr:uid="{00000000-0005-0000-0000-0000F4A90000}"/>
    <cellStyle name="Postotak 3" xfId="4505" xr:uid="{00000000-0005-0000-0000-0000F5A90000}"/>
    <cellStyle name="Postotak 3 2" xfId="4506" xr:uid="{00000000-0005-0000-0000-0000F6A90000}"/>
    <cellStyle name="Povezana ćelija" xfId="2899" xr:uid="{00000000-0005-0000-0000-0000F7A90000}"/>
    <cellStyle name="Povezana ćelija 2" xfId="2900" xr:uid="{00000000-0005-0000-0000-0000F8A90000}"/>
    <cellStyle name="Povezana ćelija 2 2" xfId="36951" xr:uid="{00000000-0005-0000-0000-0000F9A90000}"/>
    <cellStyle name="Povezana ćelija 2 2 2" xfId="44166" xr:uid="{00000000-0005-0000-0000-0000FAA90000}"/>
    <cellStyle name="Povezana ćelija 2 3" xfId="44165" xr:uid="{00000000-0005-0000-0000-0000FBA90000}"/>
    <cellStyle name="Povezana ćelija 3" xfId="36952" xr:uid="{00000000-0005-0000-0000-0000FCA90000}"/>
    <cellStyle name="Povezana ćelija 3 2" xfId="44167" xr:uid="{00000000-0005-0000-0000-0000FDA90000}"/>
    <cellStyle name="Povezana ćelija 4" xfId="36953" xr:uid="{00000000-0005-0000-0000-0000FEA90000}"/>
    <cellStyle name="Povezana ćelija 4 2" xfId="44168" xr:uid="{00000000-0005-0000-0000-0000FFA90000}"/>
    <cellStyle name="Povezana ćelija 5" xfId="36954" xr:uid="{00000000-0005-0000-0000-000000AA0000}"/>
    <cellStyle name="Povezana ćelija 5 2" xfId="44169" xr:uid="{00000000-0005-0000-0000-000001AA0000}"/>
    <cellStyle name="Povezana ćelija 6" xfId="44164" xr:uid="{00000000-0005-0000-0000-000002AA0000}"/>
    <cellStyle name="PrePop Currency (0)" xfId="2613" xr:uid="{00000000-0005-0000-0000-000003AA0000}"/>
    <cellStyle name="PrePop Currency (2)" xfId="2614" xr:uid="{00000000-0005-0000-0000-000004AA0000}"/>
    <cellStyle name="PrePop Units (0)" xfId="2615" xr:uid="{00000000-0005-0000-0000-000005AA0000}"/>
    <cellStyle name="PrePop Units (1)" xfId="2616" xr:uid="{00000000-0005-0000-0000-000006AA0000}"/>
    <cellStyle name="PrePop Units (2)" xfId="2617" xr:uid="{00000000-0005-0000-0000-000007AA0000}"/>
    <cellStyle name="Provjera ćelije" xfId="2901" xr:uid="{00000000-0005-0000-0000-000008AA0000}"/>
    <cellStyle name="Provjera ćelije 2" xfId="2902" xr:uid="{00000000-0005-0000-0000-000009AA0000}"/>
    <cellStyle name="Provjera ćelije 2 2" xfId="36955" xr:uid="{00000000-0005-0000-0000-00000AAA0000}"/>
    <cellStyle name="Provjera ćelije 2 2 2" xfId="44172" xr:uid="{00000000-0005-0000-0000-00000BAA0000}"/>
    <cellStyle name="Provjera ćelije 2 3" xfId="44171" xr:uid="{00000000-0005-0000-0000-00000CAA0000}"/>
    <cellStyle name="Provjera ćelije 3" xfId="36956" xr:uid="{00000000-0005-0000-0000-00000DAA0000}"/>
    <cellStyle name="Provjera ćelije 3 2" xfId="44173" xr:uid="{00000000-0005-0000-0000-00000EAA0000}"/>
    <cellStyle name="Provjera ćelije 4" xfId="36957" xr:uid="{00000000-0005-0000-0000-00000FAA0000}"/>
    <cellStyle name="Provjera ćelije 4 2" xfId="44174" xr:uid="{00000000-0005-0000-0000-000010AA0000}"/>
    <cellStyle name="Provjera ćelije 5" xfId="36958" xr:uid="{00000000-0005-0000-0000-000011AA0000}"/>
    <cellStyle name="Provjera ćelije 5 2" xfId="44175" xr:uid="{00000000-0005-0000-0000-000012AA0000}"/>
    <cellStyle name="Provjera ćelije 6" xfId="44170" xr:uid="{00000000-0005-0000-0000-000013AA0000}"/>
    <cellStyle name="Schlecht" xfId="2618" xr:uid="{00000000-0005-0000-0000-000014AA0000}"/>
    <cellStyle name="Schlecht 2" xfId="44176" xr:uid="{00000000-0005-0000-0000-000015AA0000}"/>
    <cellStyle name="Standard" xfId="2619" xr:uid="{00000000-0005-0000-0000-000016AA0000}"/>
    <cellStyle name="Standard 2" xfId="2620" xr:uid="{00000000-0005-0000-0000-000017AA0000}"/>
    <cellStyle name="Standard 2 2" xfId="44178" xr:uid="{00000000-0005-0000-0000-000018AA0000}"/>
    <cellStyle name="Standard 3" xfId="44177" xr:uid="{00000000-0005-0000-0000-000019AA0000}"/>
    <cellStyle name="Standard_Tabelle1" xfId="4331" xr:uid="{00000000-0005-0000-0000-00001AAA0000}"/>
    <cellStyle name="Stil 1" xfId="14" xr:uid="{00000000-0005-0000-0000-00001BAA0000}"/>
    <cellStyle name="Stil 1 2" xfId="2621" xr:uid="{00000000-0005-0000-0000-00001CAA0000}"/>
    <cellStyle name="Stil 1 2 2" xfId="44180" xr:uid="{00000000-0005-0000-0000-00001DAA0000}"/>
    <cellStyle name="Stil 1 3" xfId="36959" xr:uid="{00000000-0005-0000-0000-00001EAA0000}"/>
    <cellStyle name="Stil 1 4" xfId="44179" xr:uid="{00000000-0005-0000-0000-00001FAA0000}"/>
    <cellStyle name="Style 1" xfId="2" xr:uid="{00000000-0005-0000-0000-000020AA0000}"/>
    <cellStyle name="Style 1 2" xfId="2622" xr:uid="{00000000-0005-0000-0000-000021AA0000}"/>
    <cellStyle name="Style 1 2 2" xfId="44182" xr:uid="{00000000-0005-0000-0000-000022AA0000}"/>
    <cellStyle name="Style 1 3" xfId="44181" xr:uid="{00000000-0005-0000-0000-000023AA0000}"/>
    <cellStyle name="SYMBOL" xfId="4332" xr:uid="{00000000-0005-0000-0000-000024AA0000}"/>
    <cellStyle name="SYMBOL 2" xfId="44183" xr:uid="{00000000-0005-0000-0000-000025AA0000}"/>
    <cellStyle name="Tekst objašnjenja" xfId="2903" xr:uid="{00000000-0005-0000-0000-000026AA0000}"/>
    <cellStyle name="Tekst objašnjenja 2" xfId="2904" xr:uid="{00000000-0005-0000-0000-000027AA0000}"/>
    <cellStyle name="Tekst objašnjenja 2 2" xfId="36960" xr:uid="{00000000-0005-0000-0000-000028AA0000}"/>
    <cellStyle name="Tekst objašnjenja 2 2 2" xfId="44186" xr:uid="{00000000-0005-0000-0000-000029AA0000}"/>
    <cellStyle name="Tekst objašnjenja 2 3" xfId="44185" xr:uid="{00000000-0005-0000-0000-00002AAA0000}"/>
    <cellStyle name="Tekst objašnjenja 3" xfId="36961" xr:uid="{00000000-0005-0000-0000-00002BAA0000}"/>
    <cellStyle name="Tekst objašnjenja 3 2" xfId="44187" xr:uid="{00000000-0005-0000-0000-00002CAA0000}"/>
    <cellStyle name="Tekst objašnjenja 4" xfId="36962" xr:uid="{00000000-0005-0000-0000-00002DAA0000}"/>
    <cellStyle name="Tekst objašnjenja 4 2" xfId="44188" xr:uid="{00000000-0005-0000-0000-00002EAA0000}"/>
    <cellStyle name="Tekst objašnjenja 5" xfId="36963" xr:uid="{00000000-0005-0000-0000-00002FAA0000}"/>
    <cellStyle name="Tekst objašnjenja 5 2" xfId="44189" xr:uid="{00000000-0005-0000-0000-000030AA0000}"/>
    <cellStyle name="Tekst objašnjenja 6" xfId="44184" xr:uid="{00000000-0005-0000-0000-000031AA0000}"/>
    <cellStyle name="Tekst upozorenja" xfId="2905" xr:uid="{00000000-0005-0000-0000-000032AA0000}"/>
    <cellStyle name="Tekst upozorenja 2" xfId="2623" xr:uid="{00000000-0005-0000-0000-000033AA0000}"/>
    <cellStyle name="Tekst upozorenja 2 2" xfId="2624" xr:uid="{00000000-0005-0000-0000-000034AA0000}"/>
    <cellStyle name="Tekst upozorenja 2 2 2" xfId="44192" xr:uid="{00000000-0005-0000-0000-000035AA0000}"/>
    <cellStyle name="Tekst upozorenja 2 3" xfId="36964" xr:uid="{00000000-0005-0000-0000-000036AA0000}"/>
    <cellStyle name="Tekst upozorenja 2 4" xfId="44191" xr:uid="{00000000-0005-0000-0000-000037AA0000}"/>
    <cellStyle name="Tekst upozorenja 3" xfId="36965" xr:uid="{00000000-0005-0000-0000-000038AA0000}"/>
    <cellStyle name="Tekst upozorenja 3 2" xfId="44193" xr:uid="{00000000-0005-0000-0000-000039AA0000}"/>
    <cellStyle name="Tekst upozorenja 4" xfId="36966" xr:uid="{00000000-0005-0000-0000-00003AAA0000}"/>
    <cellStyle name="Tekst upozorenja 4 2" xfId="44194" xr:uid="{00000000-0005-0000-0000-00003BAA0000}"/>
    <cellStyle name="Tekst upozorenja 5" xfId="36967" xr:uid="{00000000-0005-0000-0000-00003CAA0000}"/>
    <cellStyle name="Tekst upozorenja 5 2" xfId="44195" xr:uid="{00000000-0005-0000-0000-00003DAA0000}"/>
    <cellStyle name="Tekst upozorenja 6" xfId="44190" xr:uid="{00000000-0005-0000-0000-00003EAA0000}"/>
    <cellStyle name="Text Indent A" xfId="2625" xr:uid="{00000000-0005-0000-0000-00003FAA0000}"/>
    <cellStyle name="Text Indent B" xfId="2626" xr:uid="{00000000-0005-0000-0000-000040AA0000}"/>
    <cellStyle name="Text Indent C" xfId="2627" xr:uid="{00000000-0005-0000-0000-000041AA0000}"/>
    <cellStyle name="Title 2" xfId="2628" xr:uid="{00000000-0005-0000-0000-000042AA0000}"/>
    <cellStyle name="Title 2 2" xfId="2629" xr:uid="{00000000-0005-0000-0000-000043AA0000}"/>
    <cellStyle name="Title 2 2 2" xfId="36968" xr:uid="{00000000-0005-0000-0000-000044AA0000}"/>
    <cellStyle name="Title 2 2 3" xfId="44197" xr:uid="{00000000-0005-0000-0000-000045AA0000}"/>
    <cellStyle name="Title 2 3" xfId="44196" xr:uid="{00000000-0005-0000-0000-000046AA0000}"/>
    <cellStyle name="Title 3" xfId="2630" xr:uid="{00000000-0005-0000-0000-000047AA0000}"/>
    <cellStyle name="Title 3 10" xfId="2631" xr:uid="{00000000-0005-0000-0000-000048AA0000}"/>
    <cellStyle name="Title 3 10 2" xfId="36969" xr:uid="{00000000-0005-0000-0000-000049AA0000}"/>
    <cellStyle name="Title 3 10 2 2" xfId="44200" xr:uid="{00000000-0005-0000-0000-00004AAA0000}"/>
    <cellStyle name="Title 3 10 3" xfId="44199" xr:uid="{00000000-0005-0000-0000-00004BAA0000}"/>
    <cellStyle name="Title 3 11" xfId="2632" xr:uid="{00000000-0005-0000-0000-00004CAA0000}"/>
    <cellStyle name="Title 3 11 2" xfId="36970" xr:uid="{00000000-0005-0000-0000-00004DAA0000}"/>
    <cellStyle name="Title 3 11 2 2" xfId="44202" xr:uid="{00000000-0005-0000-0000-00004EAA0000}"/>
    <cellStyle name="Title 3 11 3" xfId="44201" xr:uid="{00000000-0005-0000-0000-00004FAA0000}"/>
    <cellStyle name="Title 3 12" xfId="2633" xr:uid="{00000000-0005-0000-0000-000050AA0000}"/>
    <cellStyle name="Title 3 12 2" xfId="36971" xr:uid="{00000000-0005-0000-0000-000051AA0000}"/>
    <cellStyle name="Title 3 12 2 2" xfId="44204" xr:uid="{00000000-0005-0000-0000-000052AA0000}"/>
    <cellStyle name="Title 3 12 3" xfId="44203" xr:uid="{00000000-0005-0000-0000-000053AA0000}"/>
    <cellStyle name="Title 3 13" xfId="2634" xr:uid="{00000000-0005-0000-0000-000054AA0000}"/>
    <cellStyle name="Title 3 13 2" xfId="36972" xr:uid="{00000000-0005-0000-0000-000055AA0000}"/>
    <cellStyle name="Title 3 13 2 2" xfId="44206" xr:uid="{00000000-0005-0000-0000-000056AA0000}"/>
    <cellStyle name="Title 3 13 3" xfId="44205" xr:uid="{00000000-0005-0000-0000-000057AA0000}"/>
    <cellStyle name="Title 3 14" xfId="2635" xr:uid="{00000000-0005-0000-0000-000058AA0000}"/>
    <cellStyle name="Title 3 14 2" xfId="36973" xr:uid="{00000000-0005-0000-0000-000059AA0000}"/>
    <cellStyle name="Title 3 14 2 2" xfId="44208" xr:uid="{00000000-0005-0000-0000-00005AAA0000}"/>
    <cellStyle name="Title 3 14 3" xfId="44207" xr:uid="{00000000-0005-0000-0000-00005BAA0000}"/>
    <cellStyle name="Title 3 15" xfId="2636" xr:uid="{00000000-0005-0000-0000-00005CAA0000}"/>
    <cellStyle name="Title 3 15 2" xfId="36974" xr:uid="{00000000-0005-0000-0000-00005DAA0000}"/>
    <cellStyle name="Title 3 15 2 2" xfId="44210" xr:uid="{00000000-0005-0000-0000-00005EAA0000}"/>
    <cellStyle name="Title 3 15 3" xfId="44209" xr:uid="{00000000-0005-0000-0000-00005FAA0000}"/>
    <cellStyle name="Title 3 16" xfId="2637" xr:uid="{00000000-0005-0000-0000-000060AA0000}"/>
    <cellStyle name="Title 3 16 2" xfId="36975" xr:uid="{00000000-0005-0000-0000-000061AA0000}"/>
    <cellStyle name="Title 3 16 2 2" xfId="44212" xr:uid="{00000000-0005-0000-0000-000062AA0000}"/>
    <cellStyle name="Title 3 16 3" xfId="44211" xr:uid="{00000000-0005-0000-0000-000063AA0000}"/>
    <cellStyle name="Title 3 17" xfId="2638" xr:uid="{00000000-0005-0000-0000-000064AA0000}"/>
    <cellStyle name="Title 3 17 2" xfId="36976" xr:uid="{00000000-0005-0000-0000-000065AA0000}"/>
    <cellStyle name="Title 3 17 2 2" xfId="44214" xr:uid="{00000000-0005-0000-0000-000066AA0000}"/>
    <cellStyle name="Title 3 17 3" xfId="44213" xr:uid="{00000000-0005-0000-0000-000067AA0000}"/>
    <cellStyle name="Title 3 18" xfId="2639" xr:uid="{00000000-0005-0000-0000-000068AA0000}"/>
    <cellStyle name="Title 3 18 2" xfId="36977" xr:uid="{00000000-0005-0000-0000-000069AA0000}"/>
    <cellStyle name="Title 3 18 2 2" xfId="44216" xr:uid="{00000000-0005-0000-0000-00006AAA0000}"/>
    <cellStyle name="Title 3 18 3" xfId="44215" xr:uid="{00000000-0005-0000-0000-00006BAA0000}"/>
    <cellStyle name="Title 3 19" xfId="2640" xr:uid="{00000000-0005-0000-0000-00006CAA0000}"/>
    <cellStyle name="Title 3 19 2" xfId="36978" xr:uid="{00000000-0005-0000-0000-00006DAA0000}"/>
    <cellStyle name="Title 3 19 2 2" xfId="44218" xr:uid="{00000000-0005-0000-0000-00006EAA0000}"/>
    <cellStyle name="Title 3 19 3" xfId="44217" xr:uid="{00000000-0005-0000-0000-00006FAA0000}"/>
    <cellStyle name="Title 3 2" xfId="2641" xr:uid="{00000000-0005-0000-0000-000070AA0000}"/>
    <cellStyle name="Title 3 2 2" xfId="36979" xr:uid="{00000000-0005-0000-0000-000071AA0000}"/>
    <cellStyle name="Title 3 2 2 2" xfId="44220" xr:uid="{00000000-0005-0000-0000-000072AA0000}"/>
    <cellStyle name="Title 3 2 3" xfId="44219" xr:uid="{00000000-0005-0000-0000-000073AA0000}"/>
    <cellStyle name="Title 3 20" xfId="4333" xr:uid="{00000000-0005-0000-0000-000074AA0000}"/>
    <cellStyle name="Title 3 20 2" xfId="36980" xr:uid="{00000000-0005-0000-0000-000075AA0000}"/>
    <cellStyle name="Title 3 20 2 2" xfId="44222" xr:uid="{00000000-0005-0000-0000-000076AA0000}"/>
    <cellStyle name="Title 3 20 3" xfId="44221" xr:uid="{00000000-0005-0000-0000-000077AA0000}"/>
    <cellStyle name="Title 3 21" xfId="4334" xr:uid="{00000000-0005-0000-0000-000078AA0000}"/>
    <cellStyle name="Title 3 21 2" xfId="36981" xr:uid="{00000000-0005-0000-0000-000079AA0000}"/>
    <cellStyle name="Title 3 21 2 2" xfId="44224" xr:uid="{00000000-0005-0000-0000-00007AAA0000}"/>
    <cellStyle name="Title 3 21 3" xfId="44223" xr:uid="{00000000-0005-0000-0000-00007BAA0000}"/>
    <cellStyle name="Title 3 22" xfId="4335" xr:uid="{00000000-0005-0000-0000-00007CAA0000}"/>
    <cellStyle name="Title 3 22 2" xfId="36982" xr:uid="{00000000-0005-0000-0000-00007DAA0000}"/>
    <cellStyle name="Title 3 22 2 2" xfId="44226" xr:uid="{00000000-0005-0000-0000-00007EAA0000}"/>
    <cellStyle name="Title 3 22 3" xfId="44225" xr:uid="{00000000-0005-0000-0000-00007FAA0000}"/>
    <cellStyle name="Title 3 23" xfId="4336" xr:uid="{00000000-0005-0000-0000-000080AA0000}"/>
    <cellStyle name="Title 3 23 2" xfId="36983" xr:uid="{00000000-0005-0000-0000-000081AA0000}"/>
    <cellStyle name="Title 3 23 2 2" xfId="44228" xr:uid="{00000000-0005-0000-0000-000082AA0000}"/>
    <cellStyle name="Title 3 23 3" xfId="44227" xr:uid="{00000000-0005-0000-0000-000083AA0000}"/>
    <cellStyle name="Title 3 24" xfId="4337" xr:uid="{00000000-0005-0000-0000-000084AA0000}"/>
    <cellStyle name="Title 3 24 2" xfId="36984" xr:uid="{00000000-0005-0000-0000-000085AA0000}"/>
    <cellStyle name="Title 3 24 2 2" xfId="44230" xr:uid="{00000000-0005-0000-0000-000086AA0000}"/>
    <cellStyle name="Title 3 24 3" xfId="44229" xr:uid="{00000000-0005-0000-0000-000087AA0000}"/>
    <cellStyle name="Title 3 25" xfId="4338" xr:uid="{00000000-0005-0000-0000-000088AA0000}"/>
    <cellStyle name="Title 3 25 2" xfId="36985" xr:uid="{00000000-0005-0000-0000-000089AA0000}"/>
    <cellStyle name="Title 3 25 2 2" xfId="44232" xr:uid="{00000000-0005-0000-0000-00008AAA0000}"/>
    <cellStyle name="Title 3 25 3" xfId="44231" xr:uid="{00000000-0005-0000-0000-00008BAA0000}"/>
    <cellStyle name="Title 3 26" xfId="4339" xr:uid="{00000000-0005-0000-0000-00008CAA0000}"/>
    <cellStyle name="Title 3 26 2" xfId="36986" xr:uid="{00000000-0005-0000-0000-00008DAA0000}"/>
    <cellStyle name="Title 3 26 2 2" xfId="44234" xr:uid="{00000000-0005-0000-0000-00008EAA0000}"/>
    <cellStyle name="Title 3 26 3" xfId="44233" xr:uid="{00000000-0005-0000-0000-00008FAA0000}"/>
    <cellStyle name="Title 3 27" xfId="4340" xr:uid="{00000000-0005-0000-0000-000090AA0000}"/>
    <cellStyle name="Title 3 27 2" xfId="36987" xr:uid="{00000000-0005-0000-0000-000091AA0000}"/>
    <cellStyle name="Title 3 27 2 2" xfId="44236" xr:uid="{00000000-0005-0000-0000-000092AA0000}"/>
    <cellStyle name="Title 3 27 3" xfId="44235" xr:uid="{00000000-0005-0000-0000-000093AA0000}"/>
    <cellStyle name="Title 3 28" xfId="4341" xr:uid="{00000000-0005-0000-0000-000094AA0000}"/>
    <cellStyle name="Title 3 28 2" xfId="36988" xr:uid="{00000000-0005-0000-0000-000095AA0000}"/>
    <cellStyle name="Title 3 28 2 2" xfId="44238" xr:uid="{00000000-0005-0000-0000-000096AA0000}"/>
    <cellStyle name="Title 3 28 3" xfId="44237" xr:uid="{00000000-0005-0000-0000-000097AA0000}"/>
    <cellStyle name="Title 3 29" xfId="4342" xr:uid="{00000000-0005-0000-0000-000098AA0000}"/>
    <cellStyle name="Title 3 29 2" xfId="36989" xr:uid="{00000000-0005-0000-0000-000099AA0000}"/>
    <cellStyle name="Title 3 29 2 2" xfId="44240" xr:uid="{00000000-0005-0000-0000-00009AAA0000}"/>
    <cellStyle name="Title 3 29 3" xfId="44239" xr:uid="{00000000-0005-0000-0000-00009BAA0000}"/>
    <cellStyle name="Title 3 3" xfId="2642" xr:uid="{00000000-0005-0000-0000-00009CAA0000}"/>
    <cellStyle name="Title 3 3 2" xfId="36990" xr:uid="{00000000-0005-0000-0000-00009DAA0000}"/>
    <cellStyle name="Title 3 3 2 2" xfId="44242" xr:uid="{00000000-0005-0000-0000-00009EAA0000}"/>
    <cellStyle name="Title 3 3 3" xfId="44241" xr:uid="{00000000-0005-0000-0000-00009FAA0000}"/>
    <cellStyle name="Title 3 30" xfId="4343" xr:uid="{00000000-0005-0000-0000-0000A0AA0000}"/>
    <cellStyle name="Title 3 30 2" xfId="36991" xr:uid="{00000000-0005-0000-0000-0000A1AA0000}"/>
    <cellStyle name="Title 3 30 2 2" xfId="44244" xr:uid="{00000000-0005-0000-0000-0000A2AA0000}"/>
    <cellStyle name="Title 3 30 3" xfId="44243" xr:uid="{00000000-0005-0000-0000-0000A3AA0000}"/>
    <cellStyle name="Title 3 31" xfId="4344" xr:uid="{00000000-0005-0000-0000-0000A4AA0000}"/>
    <cellStyle name="Title 3 31 2" xfId="36992" xr:uid="{00000000-0005-0000-0000-0000A5AA0000}"/>
    <cellStyle name="Title 3 31 2 2" xfId="44246" xr:uid="{00000000-0005-0000-0000-0000A6AA0000}"/>
    <cellStyle name="Title 3 31 3" xfId="44245" xr:uid="{00000000-0005-0000-0000-0000A7AA0000}"/>
    <cellStyle name="Title 3 32" xfId="36993" xr:uid="{00000000-0005-0000-0000-0000A8AA0000}"/>
    <cellStyle name="Title 3 32 2" xfId="44247" xr:uid="{00000000-0005-0000-0000-0000A9AA0000}"/>
    <cellStyle name="Title 3 33" xfId="44198" xr:uid="{00000000-0005-0000-0000-0000AAAA0000}"/>
    <cellStyle name="Title 3 4" xfId="2643" xr:uid="{00000000-0005-0000-0000-0000ABAA0000}"/>
    <cellStyle name="Title 3 4 2" xfId="36994" xr:uid="{00000000-0005-0000-0000-0000ACAA0000}"/>
    <cellStyle name="Title 3 4 2 2" xfId="44249" xr:uid="{00000000-0005-0000-0000-0000ADAA0000}"/>
    <cellStyle name="Title 3 4 3" xfId="44248" xr:uid="{00000000-0005-0000-0000-0000AEAA0000}"/>
    <cellStyle name="Title 3 5" xfId="2644" xr:uid="{00000000-0005-0000-0000-0000AFAA0000}"/>
    <cellStyle name="Title 3 5 2" xfId="36995" xr:uid="{00000000-0005-0000-0000-0000B0AA0000}"/>
    <cellStyle name="Title 3 5 2 2" xfId="44251" xr:uid="{00000000-0005-0000-0000-0000B1AA0000}"/>
    <cellStyle name="Title 3 5 3" xfId="44250" xr:uid="{00000000-0005-0000-0000-0000B2AA0000}"/>
    <cellStyle name="Title 3 6" xfId="2645" xr:uid="{00000000-0005-0000-0000-0000B3AA0000}"/>
    <cellStyle name="Title 3 6 2" xfId="36996" xr:uid="{00000000-0005-0000-0000-0000B4AA0000}"/>
    <cellStyle name="Title 3 6 2 2" xfId="44253" xr:uid="{00000000-0005-0000-0000-0000B5AA0000}"/>
    <cellStyle name="Title 3 6 3" xfId="44252" xr:uid="{00000000-0005-0000-0000-0000B6AA0000}"/>
    <cellStyle name="Title 3 7" xfId="2646" xr:uid="{00000000-0005-0000-0000-0000B7AA0000}"/>
    <cellStyle name="Title 3 7 2" xfId="36997" xr:uid="{00000000-0005-0000-0000-0000B8AA0000}"/>
    <cellStyle name="Title 3 7 2 2" xfId="44255" xr:uid="{00000000-0005-0000-0000-0000B9AA0000}"/>
    <cellStyle name="Title 3 7 3" xfId="44254" xr:uid="{00000000-0005-0000-0000-0000BAAA0000}"/>
    <cellStyle name="Title 3 8" xfId="2647" xr:uid="{00000000-0005-0000-0000-0000BBAA0000}"/>
    <cellStyle name="Title 3 8 2" xfId="36998" xr:uid="{00000000-0005-0000-0000-0000BCAA0000}"/>
    <cellStyle name="Title 3 8 2 2" xfId="44257" xr:uid="{00000000-0005-0000-0000-0000BDAA0000}"/>
    <cellStyle name="Title 3 8 3" xfId="44256" xr:uid="{00000000-0005-0000-0000-0000BEAA0000}"/>
    <cellStyle name="Title 3 9" xfId="2648" xr:uid="{00000000-0005-0000-0000-0000BFAA0000}"/>
    <cellStyle name="Title 3 9 2" xfId="36999" xr:uid="{00000000-0005-0000-0000-0000C0AA0000}"/>
    <cellStyle name="Title 3 9 2 2" xfId="44259" xr:uid="{00000000-0005-0000-0000-0000C1AA0000}"/>
    <cellStyle name="Title 3 9 3" xfId="44258" xr:uid="{00000000-0005-0000-0000-0000C2AA0000}"/>
    <cellStyle name="Title 4" xfId="2649" xr:uid="{00000000-0005-0000-0000-0000C3AA0000}"/>
    <cellStyle name="Title 4 10" xfId="2650" xr:uid="{00000000-0005-0000-0000-0000C4AA0000}"/>
    <cellStyle name="Title 4 10 2" xfId="37000" xr:uid="{00000000-0005-0000-0000-0000C5AA0000}"/>
    <cellStyle name="Title 4 10 2 2" xfId="44262" xr:uid="{00000000-0005-0000-0000-0000C6AA0000}"/>
    <cellStyle name="Title 4 10 3" xfId="44261" xr:uid="{00000000-0005-0000-0000-0000C7AA0000}"/>
    <cellStyle name="Title 4 11" xfId="2651" xr:uid="{00000000-0005-0000-0000-0000C8AA0000}"/>
    <cellStyle name="Title 4 11 2" xfId="37001" xr:uid="{00000000-0005-0000-0000-0000C9AA0000}"/>
    <cellStyle name="Title 4 11 2 2" xfId="44264" xr:uid="{00000000-0005-0000-0000-0000CAAA0000}"/>
    <cellStyle name="Title 4 11 3" xfId="44263" xr:uid="{00000000-0005-0000-0000-0000CBAA0000}"/>
    <cellStyle name="Title 4 12" xfId="2652" xr:uid="{00000000-0005-0000-0000-0000CCAA0000}"/>
    <cellStyle name="Title 4 12 2" xfId="37002" xr:uid="{00000000-0005-0000-0000-0000CDAA0000}"/>
    <cellStyle name="Title 4 12 2 2" xfId="44266" xr:uid="{00000000-0005-0000-0000-0000CEAA0000}"/>
    <cellStyle name="Title 4 12 3" xfId="44265" xr:uid="{00000000-0005-0000-0000-0000CFAA0000}"/>
    <cellStyle name="Title 4 13" xfId="2653" xr:uid="{00000000-0005-0000-0000-0000D0AA0000}"/>
    <cellStyle name="Title 4 13 2" xfId="37003" xr:uid="{00000000-0005-0000-0000-0000D1AA0000}"/>
    <cellStyle name="Title 4 13 2 2" xfId="44268" xr:uid="{00000000-0005-0000-0000-0000D2AA0000}"/>
    <cellStyle name="Title 4 13 3" xfId="44267" xr:uid="{00000000-0005-0000-0000-0000D3AA0000}"/>
    <cellStyle name="Title 4 14" xfId="2654" xr:uid="{00000000-0005-0000-0000-0000D4AA0000}"/>
    <cellStyle name="Title 4 14 2" xfId="37004" xr:uid="{00000000-0005-0000-0000-0000D5AA0000}"/>
    <cellStyle name="Title 4 14 2 2" xfId="44270" xr:uid="{00000000-0005-0000-0000-0000D6AA0000}"/>
    <cellStyle name="Title 4 14 3" xfId="44269" xr:uid="{00000000-0005-0000-0000-0000D7AA0000}"/>
    <cellStyle name="Title 4 15" xfId="2655" xr:uid="{00000000-0005-0000-0000-0000D8AA0000}"/>
    <cellStyle name="Title 4 15 2" xfId="37005" xr:uid="{00000000-0005-0000-0000-0000D9AA0000}"/>
    <cellStyle name="Title 4 15 2 2" xfId="44272" xr:uid="{00000000-0005-0000-0000-0000DAAA0000}"/>
    <cellStyle name="Title 4 15 3" xfId="44271" xr:uid="{00000000-0005-0000-0000-0000DBAA0000}"/>
    <cellStyle name="Title 4 16" xfId="2656" xr:uid="{00000000-0005-0000-0000-0000DCAA0000}"/>
    <cellStyle name="Title 4 16 2" xfId="37006" xr:uid="{00000000-0005-0000-0000-0000DDAA0000}"/>
    <cellStyle name="Title 4 16 2 2" xfId="44274" xr:uid="{00000000-0005-0000-0000-0000DEAA0000}"/>
    <cellStyle name="Title 4 16 3" xfId="44273" xr:uid="{00000000-0005-0000-0000-0000DFAA0000}"/>
    <cellStyle name="Title 4 17" xfId="4345" xr:uid="{00000000-0005-0000-0000-0000E0AA0000}"/>
    <cellStyle name="Title 4 17 2" xfId="37007" xr:uid="{00000000-0005-0000-0000-0000E1AA0000}"/>
    <cellStyle name="Title 4 17 2 2" xfId="44276" xr:uid="{00000000-0005-0000-0000-0000E2AA0000}"/>
    <cellStyle name="Title 4 17 3" xfId="44275" xr:uid="{00000000-0005-0000-0000-0000E3AA0000}"/>
    <cellStyle name="Title 4 18" xfId="4346" xr:uid="{00000000-0005-0000-0000-0000E4AA0000}"/>
    <cellStyle name="Title 4 18 2" xfId="37008" xr:uid="{00000000-0005-0000-0000-0000E5AA0000}"/>
    <cellStyle name="Title 4 18 2 2" xfId="44278" xr:uid="{00000000-0005-0000-0000-0000E6AA0000}"/>
    <cellStyle name="Title 4 18 3" xfId="44277" xr:uid="{00000000-0005-0000-0000-0000E7AA0000}"/>
    <cellStyle name="Title 4 19" xfId="4347" xr:uid="{00000000-0005-0000-0000-0000E8AA0000}"/>
    <cellStyle name="Title 4 19 2" xfId="37009" xr:uid="{00000000-0005-0000-0000-0000E9AA0000}"/>
    <cellStyle name="Title 4 19 2 2" xfId="44280" xr:uid="{00000000-0005-0000-0000-0000EAAA0000}"/>
    <cellStyle name="Title 4 19 3" xfId="44279" xr:uid="{00000000-0005-0000-0000-0000EBAA0000}"/>
    <cellStyle name="Title 4 2" xfId="2657" xr:uid="{00000000-0005-0000-0000-0000ECAA0000}"/>
    <cellStyle name="Title 4 2 2" xfId="37010" xr:uid="{00000000-0005-0000-0000-0000EDAA0000}"/>
    <cellStyle name="Title 4 2 2 2" xfId="44282" xr:uid="{00000000-0005-0000-0000-0000EEAA0000}"/>
    <cellStyle name="Title 4 2 3" xfId="44281" xr:uid="{00000000-0005-0000-0000-0000EFAA0000}"/>
    <cellStyle name="Title 4 20" xfId="4348" xr:uid="{00000000-0005-0000-0000-0000F0AA0000}"/>
    <cellStyle name="Title 4 20 2" xfId="37011" xr:uid="{00000000-0005-0000-0000-0000F1AA0000}"/>
    <cellStyle name="Title 4 20 2 2" xfId="44284" xr:uid="{00000000-0005-0000-0000-0000F2AA0000}"/>
    <cellStyle name="Title 4 20 3" xfId="44283" xr:uid="{00000000-0005-0000-0000-0000F3AA0000}"/>
    <cellStyle name="Title 4 21" xfId="4349" xr:uid="{00000000-0005-0000-0000-0000F4AA0000}"/>
    <cellStyle name="Title 4 21 2" xfId="37012" xr:uid="{00000000-0005-0000-0000-0000F5AA0000}"/>
    <cellStyle name="Title 4 21 2 2" xfId="44286" xr:uid="{00000000-0005-0000-0000-0000F6AA0000}"/>
    <cellStyle name="Title 4 21 3" xfId="44285" xr:uid="{00000000-0005-0000-0000-0000F7AA0000}"/>
    <cellStyle name="Title 4 22" xfId="4350" xr:uid="{00000000-0005-0000-0000-0000F8AA0000}"/>
    <cellStyle name="Title 4 22 2" xfId="37013" xr:uid="{00000000-0005-0000-0000-0000F9AA0000}"/>
    <cellStyle name="Title 4 22 2 2" xfId="44288" xr:uid="{00000000-0005-0000-0000-0000FAAA0000}"/>
    <cellStyle name="Title 4 22 3" xfId="44287" xr:uid="{00000000-0005-0000-0000-0000FBAA0000}"/>
    <cellStyle name="Title 4 23" xfId="4351" xr:uid="{00000000-0005-0000-0000-0000FCAA0000}"/>
    <cellStyle name="Title 4 23 2" xfId="37014" xr:uid="{00000000-0005-0000-0000-0000FDAA0000}"/>
    <cellStyle name="Title 4 23 2 2" xfId="44290" xr:uid="{00000000-0005-0000-0000-0000FEAA0000}"/>
    <cellStyle name="Title 4 23 3" xfId="44289" xr:uid="{00000000-0005-0000-0000-0000FFAA0000}"/>
    <cellStyle name="Title 4 24" xfId="4352" xr:uid="{00000000-0005-0000-0000-000000AB0000}"/>
    <cellStyle name="Title 4 24 2" xfId="37015" xr:uid="{00000000-0005-0000-0000-000001AB0000}"/>
    <cellStyle name="Title 4 24 2 2" xfId="44292" xr:uid="{00000000-0005-0000-0000-000002AB0000}"/>
    <cellStyle name="Title 4 24 3" xfId="44291" xr:uid="{00000000-0005-0000-0000-000003AB0000}"/>
    <cellStyle name="Title 4 25" xfId="4353" xr:uid="{00000000-0005-0000-0000-000004AB0000}"/>
    <cellStyle name="Title 4 25 2" xfId="37016" xr:uid="{00000000-0005-0000-0000-000005AB0000}"/>
    <cellStyle name="Title 4 25 2 2" xfId="44294" xr:uid="{00000000-0005-0000-0000-000006AB0000}"/>
    <cellStyle name="Title 4 25 3" xfId="44293" xr:uid="{00000000-0005-0000-0000-000007AB0000}"/>
    <cellStyle name="Title 4 26" xfId="4354" xr:uid="{00000000-0005-0000-0000-000008AB0000}"/>
    <cellStyle name="Title 4 26 2" xfId="37017" xr:uid="{00000000-0005-0000-0000-000009AB0000}"/>
    <cellStyle name="Title 4 26 2 2" xfId="44296" xr:uid="{00000000-0005-0000-0000-00000AAB0000}"/>
    <cellStyle name="Title 4 26 3" xfId="44295" xr:uid="{00000000-0005-0000-0000-00000BAB0000}"/>
    <cellStyle name="Title 4 27" xfId="4355" xr:uid="{00000000-0005-0000-0000-00000CAB0000}"/>
    <cellStyle name="Title 4 27 2" xfId="37018" xr:uid="{00000000-0005-0000-0000-00000DAB0000}"/>
    <cellStyle name="Title 4 27 2 2" xfId="44298" xr:uid="{00000000-0005-0000-0000-00000EAB0000}"/>
    <cellStyle name="Title 4 27 3" xfId="44297" xr:uid="{00000000-0005-0000-0000-00000FAB0000}"/>
    <cellStyle name="Title 4 28" xfId="4356" xr:uid="{00000000-0005-0000-0000-000010AB0000}"/>
    <cellStyle name="Title 4 28 2" xfId="37019" xr:uid="{00000000-0005-0000-0000-000011AB0000}"/>
    <cellStyle name="Title 4 28 2 2" xfId="44300" xr:uid="{00000000-0005-0000-0000-000012AB0000}"/>
    <cellStyle name="Title 4 28 3" xfId="44299" xr:uid="{00000000-0005-0000-0000-000013AB0000}"/>
    <cellStyle name="Title 4 29" xfId="37020" xr:uid="{00000000-0005-0000-0000-000014AB0000}"/>
    <cellStyle name="Title 4 29 2" xfId="44301" xr:uid="{00000000-0005-0000-0000-000015AB0000}"/>
    <cellStyle name="Title 4 3" xfId="2658" xr:uid="{00000000-0005-0000-0000-000016AB0000}"/>
    <cellStyle name="Title 4 3 2" xfId="37021" xr:uid="{00000000-0005-0000-0000-000017AB0000}"/>
    <cellStyle name="Title 4 3 2 2" xfId="44303" xr:uid="{00000000-0005-0000-0000-000018AB0000}"/>
    <cellStyle name="Title 4 3 3" xfId="44302" xr:uid="{00000000-0005-0000-0000-000019AB0000}"/>
    <cellStyle name="Title 4 30" xfId="44260" xr:uid="{00000000-0005-0000-0000-00001AAB0000}"/>
    <cellStyle name="Title 4 4" xfId="2659" xr:uid="{00000000-0005-0000-0000-00001BAB0000}"/>
    <cellStyle name="Title 4 4 2" xfId="37022" xr:uid="{00000000-0005-0000-0000-00001CAB0000}"/>
    <cellStyle name="Title 4 4 2 2" xfId="44305" xr:uid="{00000000-0005-0000-0000-00001DAB0000}"/>
    <cellStyle name="Title 4 4 3" xfId="44304" xr:uid="{00000000-0005-0000-0000-00001EAB0000}"/>
    <cellStyle name="Title 4 5" xfId="2660" xr:uid="{00000000-0005-0000-0000-00001FAB0000}"/>
    <cellStyle name="Title 4 5 2" xfId="37023" xr:uid="{00000000-0005-0000-0000-000020AB0000}"/>
    <cellStyle name="Title 4 5 2 2" xfId="44307" xr:uid="{00000000-0005-0000-0000-000021AB0000}"/>
    <cellStyle name="Title 4 5 3" xfId="44306" xr:uid="{00000000-0005-0000-0000-000022AB0000}"/>
    <cellStyle name="Title 4 6" xfId="2661" xr:uid="{00000000-0005-0000-0000-000023AB0000}"/>
    <cellStyle name="Title 4 6 2" xfId="37024" xr:uid="{00000000-0005-0000-0000-000024AB0000}"/>
    <cellStyle name="Title 4 6 2 2" xfId="44309" xr:uid="{00000000-0005-0000-0000-000025AB0000}"/>
    <cellStyle name="Title 4 6 3" xfId="44308" xr:uid="{00000000-0005-0000-0000-000026AB0000}"/>
    <cellStyle name="Title 4 7" xfId="2662" xr:uid="{00000000-0005-0000-0000-000027AB0000}"/>
    <cellStyle name="Title 4 7 2" xfId="37025" xr:uid="{00000000-0005-0000-0000-000028AB0000}"/>
    <cellStyle name="Title 4 7 2 2" xfId="44311" xr:uid="{00000000-0005-0000-0000-000029AB0000}"/>
    <cellStyle name="Title 4 7 3" xfId="44310" xr:uid="{00000000-0005-0000-0000-00002AAB0000}"/>
    <cellStyle name="Title 4 8" xfId="2663" xr:uid="{00000000-0005-0000-0000-00002BAB0000}"/>
    <cellStyle name="Title 4 8 2" xfId="37026" xr:uid="{00000000-0005-0000-0000-00002CAB0000}"/>
    <cellStyle name="Title 4 8 2 2" xfId="44313" xr:uid="{00000000-0005-0000-0000-00002DAB0000}"/>
    <cellStyle name="Title 4 8 3" xfId="44312" xr:uid="{00000000-0005-0000-0000-00002EAB0000}"/>
    <cellStyle name="Title 4 9" xfId="2664" xr:uid="{00000000-0005-0000-0000-00002FAB0000}"/>
    <cellStyle name="Title 4 9 2" xfId="37027" xr:uid="{00000000-0005-0000-0000-000030AB0000}"/>
    <cellStyle name="Title 4 9 2 2" xfId="44315" xr:uid="{00000000-0005-0000-0000-000031AB0000}"/>
    <cellStyle name="Title 4 9 3" xfId="44314" xr:uid="{00000000-0005-0000-0000-000032AB0000}"/>
    <cellStyle name="Title 5" xfId="37028" xr:uid="{00000000-0005-0000-0000-000033AB0000}"/>
    <cellStyle name="Title 5 2" xfId="44316" xr:uid="{00000000-0005-0000-0000-000034AB0000}"/>
    <cellStyle name="Total 2" xfId="2665" xr:uid="{00000000-0005-0000-0000-000035AB0000}"/>
    <cellStyle name="Total 2 2" xfId="2666" xr:uid="{00000000-0005-0000-0000-000036AB0000}"/>
    <cellStyle name="Total 2 2 2" xfId="37029" xr:uid="{00000000-0005-0000-0000-000037AB0000}"/>
    <cellStyle name="Total 2 2 3" xfId="37030" xr:uid="{00000000-0005-0000-0000-000038AB0000}"/>
    <cellStyle name="Total 2 2 4" xfId="44318" xr:uid="{00000000-0005-0000-0000-000039AB0000}"/>
    <cellStyle name="Total 2 3" xfId="37031" xr:uid="{00000000-0005-0000-0000-00003AAB0000}"/>
    <cellStyle name="Total 2 4" xfId="44317" xr:uid="{00000000-0005-0000-0000-00003BAB0000}"/>
    <cellStyle name="Total 3" xfId="2667" xr:uid="{00000000-0005-0000-0000-00003CAB0000}"/>
    <cellStyle name="Total 3 10" xfId="2668" xr:uid="{00000000-0005-0000-0000-00003DAB0000}"/>
    <cellStyle name="Total 3 10 2" xfId="37032" xr:uid="{00000000-0005-0000-0000-00003EAB0000}"/>
    <cellStyle name="Total 3 10 2 2" xfId="37033" xr:uid="{00000000-0005-0000-0000-00003FAB0000}"/>
    <cellStyle name="Total 3 10 2 3" xfId="44321" xr:uid="{00000000-0005-0000-0000-000040AB0000}"/>
    <cellStyle name="Total 3 10 3" xfId="37034" xr:uid="{00000000-0005-0000-0000-000041AB0000}"/>
    <cellStyle name="Total 3 10 4" xfId="44320" xr:uid="{00000000-0005-0000-0000-000042AB0000}"/>
    <cellStyle name="Total 3 11" xfId="2669" xr:uid="{00000000-0005-0000-0000-000043AB0000}"/>
    <cellStyle name="Total 3 11 2" xfId="37035" xr:uid="{00000000-0005-0000-0000-000044AB0000}"/>
    <cellStyle name="Total 3 11 2 2" xfId="37036" xr:uid="{00000000-0005-0000-0000-000045AB0000}"/>
    <cellStyle name="Total 3 11 2 3" xfId="44323" xr:uid="{00000000-0005-0000-0000-000046AB0000}"/>
    <cellStyle name="Total 3 11 3" xfId="37037" xr:uid="{00000000-0005-0000-0000-000047AB0000}"/>
    <cellStyle name="Total 3 11 4" xfId="44322" xr:uid="{00000000-0005-0000-0000-000048AB0000}"/>
    <cellStyle name="Total 3 12" xfId="2670" xr:uid="{00000000-0005-0000-0000-000049AB0000}"/>
    <cellStyle name="Total 3 12 2" xfId="37038" xr:uid="{00000000-0005-0000-0000-00004AAB0000}"/>
    <cellStyle name="Total 3 12 2 2" xfId="37039" xr:uid="{00000000-0005-0000-0000-00004BAB0000}"/>
    <cellStyle name="Total 3 12 2 3" xfId="44325" xr:uid="{00000000-0005-0000-0000-00004CAB0000}"/>
    <cellStyle name="Total 3 12 3" xfId="37040" xr:uid="{00000000-0005-0000-0000-00004DAB0000}"/>
    <cellStyle name="Total 3 12 4" xfId="44324" xr:uid="{00000000-0005-0000-0000-00004EAB0000}"/>
    <cellStyle name="Total 3 13" xfId="2671" xr:uid="{00000000-0005-0000-0000-00004FAB0000}"/>
    <cellStyle name="Total 3 13 2" xfId="37041" xr:uid="{00000000-0005-0000-0000-000050AB0000}"/>
    <cellStyle name="Total 3 13 2 2" xfId="37042" xr:uid="{00000000-0005-0000-0000-000051AB0000}"/>
    <cellStyle name="Total 3 13 2 3" xfId="44327" xr:uid="{00000000-0005-0000-0000-000052AB0000}"/>
    <cellStyle name="Total 3 13 3" xfId="37043" xr:uid="{00000000-0005-0000-0000-000053AB0000}"/>
    <cellStyle name="Total 3 13 4" xfId="44326" xr:uid="{00000000-0005-0000-0000-000054AB0000}"/>
    <cellStyle name="Total 3 14" xfId="2672" xr:uid="{00000000-0005-0000-0000-000055AB0000}"/>
    <cellStyle name="Total 3 14 2" xfId="37044" xr:uid="{00000000-0005-0000-0000-000056AB0000}"/>
    <cellStyle name="Total 3 14 2 2" xfId="37045" xr:uid="{00000000-0005-0000-0000-000057AB0000}"/>
    <cellStyle name="Total 3 14 2 3" xfId="44329" xr:uid="{00000000-0005-0000-0000-000058AB0000}"/>
    <cellStyle name="Total 3 14 3" xfId="37046" xr:uid="{00000000-0005-0000-0000-000059AB0000}"/>
    <cellStyle name="Total 3 14 4" xfId="44328" xr:uid="{00000000-0005-0000-0000-00005AAB0000}"/>
    <cellStyle name="Total 3 15" xfId="2673" xr:uid="{00000000-0005-0000-0000-00005BAB0000}"/>
    <cellStyle name="Total 3 15 2" xfId="37047" xr:uid="{00000000-0005-0000-0000-00005CAB0000}"/>
    <cellStyle name="Total 3 15 2 2" xfId="37048" xr:uid="{00000000-0005-0000-0000-00005DAB0000}"/>
    <cellStyle name="Total 3 15 2 3" xfId="44331" xr:uid="{00000000-0005-0000-0000-00005EAB0000}"/>
    <cellStyle name="Total 3 15 3" xfId="37049" xr:uid="{00000000-0005-0000-0000-00005FAB0000}"/>
    <cellStyle name="Total 3 15 4" xfId="44330" xr:uid="{00000000-0005-0000-0000-000060AB0000}"/>
    <cellStyle name="Total 3 16" xfId="2674" xr:uid="{00000000-0005-0000-0000-000061AB0000}"/>
    <cellStyle name="Total 3 16 2" xfId="37050" xr:uid="{00000000-0005-0000-0000-000062AB0000}"/>
    <cellStyle name="Total 3 16 2 2" xfId="37051" xr:uid="{00000000-0005-0000-0000-000063AB0000}"/>
    <cellStyle name="Total 3 16 2 3" xfId="44333" xr:uid="{00000000-0005-0000-0000-000064AB0000}"/>
    <cellStyle name="Total 3 16 3" xfId="37052" xr:uid="{00000000-0005-0000-0000-000065AB0000}"/>
    <cellStyle name="Total 3 16 4" xfId="44332" xr:uid="{00000000-0005-0000-0000-000066AB0000}"/>
    <cellStyle name="Total 3 17" xfId="2675" xr:uid="{00000000-0005-0000-0000-000067AB0000}"/>
    <cellStyle name="Total 3 17 2" xfId="37053" xr:uid="{00000000-0005-0000-0000-000068AB0000}"/>
    <cellStyle name="Total 3 17 2 2" xfId="37054" xr:uid="{00000000-0005-0000-0000-000069AB0000}"/>
    <cellStyle name="Total 3 17 2 3" xfId="44335" xr:uid="{00000000-0005-0000-0000-00006AAB0000}"/>
    <cellStyle name="Total 3 17 3" xfId="37055" xr:uid="{00000000-0005-0000-0000-00006BAB0000}"/>
    <cellStyle name="Total 3 17 4" xfId="44334" xr:uid="{00000000-0005-0000-0000-00006CAB0000}"/>
    <cellStyle name="Total 3 18" xfId="2676" xr:uid="{00000000-0005-0000-0000-00006DAB0000}"/>
    <cellStyle name="Total 3 18 2" xfId="37056" xr:uid="{00000000-0005-0000-0000-00006EAB0000}"/>
    <cellStyle name="Total 3 18 2 2" xfId="37057" xr:uid="{00000000-0005-0000-0000-00006FAB0000}"/>
    <cellStyle name="Total 3 18 2 3" xfId="44337" xr:uid="{00000000-0005-0000-0000-000070AB0000}"/>
    <cellStyle name="Total 3 18 3" xfId="37058" xr:uid="{00000000-0005-0000-0000-000071AB0000}"/>
    <cellStyle name="Total 3 18 4" xfId="44336" xr:uid="{00000000-0005-0000-0000-000072AB0000}"/>
    <cellStyle name="Total 3 19" xfId="2677" xr:uid="{00000000-0005-0000-0000-000073AB0000}"/>
    <cellStyle name="Total 3 19 2" xfId="37059" xr:uid="{00000000-0005-0000-0000-000074AB0000}"/>
    <cellStyle name="Total 3 19 2 2" xfId="37060" xr:uid="{00000000-0005-0000-0000-000075AB0000}"/>
    <cellStyle name="Total 3 19 2 3" xfId="44339" xr:uid="{00000000-0005-0000-0000-000076AB0000}"/>
    <cellStyle name="Total 3 19 3" xfId="37061" xr:uid="{00000000-0005-0000-0000-000077AB0000}"/>
    <cellStyle name="Total 3 19 4" xfId="44338" xr:uid="{00000000-0005-0000-0000-000078AB0000}"/>
    <cellStyle name="Total 3 2" xfId="2678" xr:uid="{00000000-0005-0000-0000-000079AB0000}"/>
    <cellStyle name="Total 3 2 2" xfId="37062" xr:uid="{00000000-0005-0000-0000-00007AAB0000}"/>
    <cellStyle name="Total 3 2 2 2" xfId="37063" xr:uid="{00000000-0005-0000-0000-00007BAB0000}"/>
    <cellStyle name="Total 3 2 2 3" xfId="44341" xr:uid="{00000000-0005-0000-0000-00007CAB0000}"/>
    <cellStyle name="Total 3 2 3" xfId="37064" xr:uid="{00000000-0005-0000-0000-00007DAB0000}"/>
    <cellStyle name="Total 3 2 4" xfId="44340" xr:uid="{00000000-0005-0000-0000-00007EAB0000}"/>
    <cellStyle name="Total 3 20" xfId="4357" xr:uid="{00000000-0005-0000-0000-00007FAB0000}"/>
    <cellStyle name="Total 3 20 2" xfId="37065" xr:uid="{00000000-0005-0000-0000-000080AB0000}"/>
    <cellStyle name="Total 3 20 2 2" xfId="37066" xr:uid="{00000000-0005-0000-0000-000081AB0000}"/>
    <cellStyle name="Total 3 20 2 3" xfId="44343" xr:uid="{00000000-0005-0000-0000-000082AB0000}"/>
    <cellStyle name="Total 3 20 3" xfId="37067" xr:uid="{00000000-0005-0000-0000-000083AB0000}"/>
    <cellStyle name="Total 3 20 4" xfId="44342" xr:uid="{00000000-0005-0000-0000-000084AB0000}"/>
    <cellStyle name="Total 3 21" xfId="4358" xr:uid="{00000000-0005-0000-0000-000085AB0000}"/>
    <cellStyle name="Total 3 21 2" xfId="37068" xr:uid="{00000000-0005-0000-0000-000086AB0000}"/>
    <cellStyle name="Total 3 21 2 2" xfId="37069" xr:uid="{00000000-0005-0000-0000-000087AB0000}"/>
    <cellStyle name="Total 3 21 2 3" xfId="44345" xr:uid="{00000000-0005-0000-0000-000088AB0000}"/>
    <cellStyle name="Total 3 21 3" xfId="37070" xr:uid="{00000000-0005-0000-0000-000089AB0000}"/>
    <cellStyle name="Total 3 21 4" xfId="44344" xr:uid="{00000000-0005-0000-0000-00008AAB0000}"/>
    <cellStyle name="Total 3 22" xfId="4359" xr:uid="{00000000-0005-0000-0000-00008BAB0000}"/>
    <cellStyle name="Total 3 22 2" xfId="37071" xr:uid="{00000000-0005-0000-0000-00008CAB0000}"/>
    <cellStyle name="Total 3 22 2 2" xfId="37072" xr:uid="{00000000-0005-0000-0000-00008DAB0000}"/>
    <cellStyle name="Total 3 22 2 3" xfId="44347" xr:uid="{00000000-0005-0000-0000-00008EAB0000}"/>
    <cellStyle name="Total 3 22 3" xfId="37073" xr:uid="{00000000-0005-0000-0000-00008FAB0000}"/>
    <cellStyle name="Total 3 22 4" xfId="44346" xr:uid="{00000000-0005-0000-0000-000090AB0000}"/>
    <cellStyle name="Total 3 23" xfId="4360" xr:uid="{00000000-0005-0000-0000-000091AB0000}"/>
    <cellStyle name="Total 3 23 2" xfId="37074" xr:uid="{00000000-0005-0000-0000-000092AB0000}"/>
    <cellStyle name="Total 3 23 2 2" xfId="37075" xr:uid="{00000000-0005-0000-0000-000093AB0000}"/>
    <cellStyle name="Total 3 23 2 3" xfId="44349" xr:uid="{00000000-0005-0000-0000-000094AB0000}"/>
    <cellStyle name="Total 3 23 3" xfId="37076" xr:uid="{00000000-0005-0000-0000-000095AB0000}"/>
    <cellStyle name="Total 3 23 4" xfId="44348" xr:uid="{00000000-0005-0000-0000-000096AB0000}"/>
    <cellStyle name="Total 3 24" xfId="4361" xr:uid="{00000000-0005-0000-0000-000097AB0000}"/>
    <cellStyle name="Total 3 24 2" xfId="37077" xr:uid="{00000000-0005-0000-0000-000098AB0000}"/>
    <cellStyle name="Total 3 24 2 2" xfId="37078" xr:uid="{00000000-0005-0000-0000-000099AB0000}"/>
    <cellStyle name="Total 3 24 2 3" xfId="44351" xr:uid="{00000000-0005-0000-0000-00009AAB0000}"/>
    <cellStyle name="Total 3 24 3" xfId="37079" xr:uid="{00000000-0005-0000-0000-00009BAB0000}"/>
    <cellStyle name="Total 3 24 4" xfId="44350" xr:uid="{00000000-0005-0000-0000-00009CAB0000}"/>
    <cellStyle name="Total 3 25" xfId="4362" xr:uid="{00000000-0005-0000-0000-00009DAB0000}"/>
    <cellStyle name="Total 3 25 2" xfId="37080" xr:uid="{00000000-0005-0000-0000-00009EAB0000}"/>
    <cellStyle name="Total 3 25 2 2" xfId="37081" xr:uid="{00000000-0005-0000-0000-00009FAB0000}"/>
    <cellStyle name="Total 3 25 2 3" xfId="44353" xr:uid="{00000000-0005-0000-0000-0000A0AB0000}"/>
    <cellStyle name="Total 3 25 3" xfId="37082" xr:uid="{00000000-0005-0000-0000-0000A1AB0000}"/>
    <cellStyle name="Total 3 25 4" xfId="44352" xr:uid="{00000000-0005-0000-0000-0000A2AB0000}"/>
    <cellStyle name="Total 3 26" xfId="4363" xr:uid="{00000000-0005-0000-0000-0000A3AB0000}"/>
    <cellStyle name="Total 3 26 2" xfId="37083" xr:uid="{00000000-0005-0000-0000-0000A4AB0000}"/>
    <cellStyle name="Total 3 26 2 2" xfId="37084" xr:uid="{00000000-0005-0000-0000-0000A5AB0000}"/>
    <cellStyle name="Total 3 26 2 3" xfId="44355" xr:uid="{00000000-0005-0000-0000-0000A6AB0000}"/>
    <cellStyle name="Total 3 26 3" xfId="37085" xr:uid="{00000000-0005-0000-0000-0000A7AB0000}"/>
    <cellStyle name="Total 3 26 4" xfId="44354" xr:uid="{00000000-0005-0000-0000-0000A8AB0000}"/>
    <cellStyle name="Total 3 27" xfId="4364" xr:uid="{00000000-0005-0000-0000-0000A9AB0000}"/>
    <cellStyle name="Total 3 27 2" xfId="37086" xr:uid="{00000000-0005-0000-0000-0000AAAB0000}"/>
    <cellStyle name="Total 3 27 2 2" xfId="37087" xr:uid="{00000000-0005-0000-0000-0000ABAB0000}"/>
    <cellStyle name="Total 3 27 2 3" xfId="44357" xr:uid="{00000000-0005-0000-0000-0000ACAB0000}"/>
    <cellStyle name="Total 3 27 3" xfId="37088" xr:uid="{00000000-0005-0000-0000-0000ADAB0000}"/>
    <cellStyle name="Total 3 27 4" xfId="44356" xr:uid="{00000000-0005-0000-0000-0000AEAB0000}"/>
    <cellStyle name="Total 3 28" xfId="4365" xr:uid="{00000000-0005-0000-0000-0000AFAB0000}"/>
    <cellStyle name="Total 3 28 2" xfId="37089" xr:uid="{00000000-0005-0000-0000-0000B0AB0000}"/>
    <cellStyle name="Total 3 28 2 2" xfId="37090" xr:uid="{00000000-0005-0000-0000-0000B1AB0000}"/>
    <cellStyle name="Total 3 28 2 3" xfId="44359" xr:uid="{00000000-0005-0000-0000-0000B2AB0000}"/>
    <cellStyle name="Total 3 28 3" xfId="37091" xr:uid="{00000000-0005-0000-0000-0000B3AB0000}"/>
    <cellStyle name="Total 3 28 4" xfId="44358" xr:uid="{00000000-0005-0000-0000-0000B4AB0000}"/>
    <cellStyle name="Total 3 29" xfId="4366" xr:uid="{00000000-0005-0000-0000-0000B5AB0000}"/>
    <cellStyle name="Total 3 29 2" xfId="37092" xr:uid="{00000000-0005-0000-0000-0000B6AB0000}"/>
    <cellStyle name="Total 3 29 2 2" xfId="37093" xr:uid="{00000000-0005-0000-0000-0000B7AB0000}"/>
    <cellStyle name="Total 3 29 2 3" xfId="44361" xr:uid="{00000000-0005-0000-0000-0000B8AB0000}"/>
    <cellStyle name="Total 3 29 3" xfId="37094" xr:uid="{00000000-0005-0000-0000-0000B9AB0000}"/>
    <cellStyle name="Total 3 29 4" xfId="44360" xr:uid="{00000000-0005-0000-0000-0000BAAB0000}"/>
    <cellStyle name="Total 3 3" xfId="2679" xr:uid="{00000000-0005-0000-0000-0000BBAB0000}"/>
    <cellStyle name="Total 3 3 2" xfId="37095" xr:uid="{00000000-0005-0000-0000-0000BCAB0000}"/>
    <cellStyle name="Total 3 3 2 2" xfId="37096" xr:uid="{00000000-0005-0000-0000-0000BDAB0000}"/>
    <cellStyle name="Total 3 3 2 3" xfId="44363" xr:uid="{00000000-0005-0000-0000-0000BEAB0000}"/>
    <cellStyle name="Total 3 3 3" xfId="37097" xr:uid="{00000000-0005-0000-0000-0000BFAB0000}"/>
    <cellStyle name="Total 3 3 4" xfId="44362" xr:uid="{00000000-0005-0000-0000-0000C0AB0000}"/>
    <cellStyle name="Total 3 30" xfId="4367" xr:uid="{00000000-0005-0000-0000-0000C1AB0000}"/>
    <cellStyle name="Total 3 30 2" xfId="37098" xr:uid="{00000000-0005-0000-0000-0000C2AB0000}"/>
    <cellStyle name="Total 3 30 2 2" xfId="37099" xr:uid="{00000000-0005-0000-0000-0000C3AB0000}"/>
    <cellStyle name="Total 3 30 2 3" xfId="44365" xr:uid="{00000000-0005-0000-0000-0000C4AB0000}"/>
    <cellStyle name="Total 3 30 3" xfId="37100" xr:uid="{00000000-0005-0000-0000-0000C5AB0000}"/>
    <cellStyle name="Total 3 30 4" xfId="44364" xr:uid="{00000000-0005-0000-0000-0000C6AB0000}"/>
    <cellStyle name="Total 3 31" xfId="4368" xr:uid="{00000000-0005-0000-0000-0000C7AB0000}"/>
    <cellStyle name="Total 3 31 2" xfId="37101" xr:uid="{00000000-0005-0000-0000-0000C8AB0000}"/>
    <cellStyle name="Total 3 31 2 2" xfId="37102" xr:uid="{00000000-0005-0000-0000-0000C9AB0000}"/>
    <cellStyle name="Total 3 31 2 3" xfId="44367" xr:uid="{00000000-0005-0000-0000-0000CAAB0000}"/>
    <cellStyle name="Total 3 31 3" xfId="37103" xr:uid="{00000000-0005-0000-0000-0000CBAB0000}"/>
    <cellStyle name="Total 3 31 4" xfId="44366" xr:uid="{00000000-0005-0000-0000-0000CCAB0000}"/>
    <cellStyle name="Total 3 32" xfId="37104" xr:uid="{00000000-0005-0000-0000-0000CDAB0000}"/>
    <cellStyle name="Total 3 32 2" xfId="37105" xr:uid="{00000000-0005-0000-0000-0000CEAB0000}"/>
    <cellStyle name="Total 3 32 3" xfId="44368" xr:uid="{00000000-0005-0000-0000-0000CFAB0000}"/>
    <cellStyle name="Total 3 33" xfId="37106" xr:uid="{00000000-0005-0000-0000-0000D0AB0000}"/>
    <cellStyle name="Total 3 34" xfId="44319" xr:uid="{00000000-0005-0000-0000-0000D1AB0000}"/>
    <cellStyle name="Total 3 4" xfId="2680" xr:uid="{00000000-0005-0000-0000-0000D2AB0000}"/>
    <cellStyle name="Total 3 4 2" xfId="37107" xr:uid="{00000000-0005-0000-0000-0000D3AB0000}"/>
    <cellStyle name="Total 3 4 2 2" xfId="37108" xr:uid="{00000000-0005-0000-0000-0000D4AB0000}"/>
    <cellStyle name="Total 3 4 2 3" xfId="44370" xr:uid="{00000000-0005-0000-0000-0000D5AB0000}"/>
    <cellStyle name="Total 3 4 3" xfId="37109" xr:uid="{00000000-0005-0000-0000-0000D6AB0000}"/>
    <cellStyle name="Total 3 4 4" xfId="44369" xr:uid="{00000000-0005-0000-0000-0000D7AB0000}"/>
    <cellStyle name="Total 3 5" xfId="2681" xr:uid="{00000000-0005-0000-0000-0000D8AB0000}"/>
    <cellStyle name="Total 3 5 2" xfId="37110" xr:uid="{00000000-0005-0000-0000-0000D9AB0000}"/>
    <cellStyle name="Total 3 5 2 2" xfId="37111" xr:uid="{00000000-0005-0000-0000-0000DAAB0000}"/>
    <cellStyle name="Total 3 5 2 3" xfId="44372" xr:uid="{00000000-0005-0000-0000-0000DBAB0000}"/>
    <cellStyle name="Total 3 5 3" xfId="37112" xr:uid="{00000000-0005-0000-0000-0000DCAB0000}"/>
    <cellStyle name="Total 3 5 4" xfId="44371" xr:uid="{00000000-0005-0000-0000-0000DDAB0000}"/>
    <cellStyle name="Total 3 6" xfId="2682" xr:uid="{00000000-0005-0000-0000-0000DEAB0000}"/>
    <cellStyle name="Total 3 6 2" xfId="37113" xr:uid="{00000000-0005-0000-0000-0000DFAB0000}"/>
    <cellStyle name="Total 3 6 2 2" xfId="37114" xr:uid="{00000000-0005-0000-0000-0000E0AB0000}"/>
    <cellStyle name="Total 3 6 2 3" xfId="44374" xr:uid="{00000000-0005-0000-0000-0000E1AB0000}"/>
    <cellStyle name="Total 3 6 3" xfId="37115" xr:uid="{00000000-0005-0000-0000-0000E2AB0000}"/>
    <cellStyle name="Total 3 6 4" xfId="44373" xr:uid="{00000000-0005-0000-0000-0000E3AB0000}"/>
    <cellStyle name="Total 3 7" xfId="2683" xr:uid="{00000000-0005-0000-0000-0000E4AB0000}"/>
    <cellStyle name="Total 3 7 2" xfId="37116" xr:uid="{00000000-0005-0000-0000-0000E5AB0000}"/>
    <cellStyle name="Total 3 7 2 2" xfId="37117" xr:uid="{00000000-0005-0000-0000-0000E6AB0000}"/>
    <cellStyle name="Total 3 7 2 3" xfId="44376" xr:uid="{00000000-0005-0000-0000-0000E7AB0000}"/>
    <cellStyle name="Total 3 7 3" xfId="37118" xr:uid="{00000000-0005-0000-0000-0000E8AB0000}"/>
    <cellStyle name="Total 3 7 4" xfId="44375" xr:uid="{00000000-0005-0000-0000-0000E9AB0000}"/>
    <cellStyle name="Total 3 8" xfId="2684" xr:uid="{00000000-0005-0000-0000-0000EAAB0000}"/>
    <cellStyle name="Total 3 8 2" xfId="37119" xr:uid="{00000000-0005-0000-0000-0000EBAB0000}"/>
    <cellStyle name="Total 3 8 2 2" xfId="37120" xr:uid="{00000000-0005-0000-0000-0000ECAB0000}"/>
    <cellStyle name="Total 3 8 2 3" xfId="44378" xr:uid="{00000000-0005-0000-0000-0000EDAB0000}"/>
    <cellStyle name="Total 3 8 3" xfId="37121" xr:uid="{00000000-0005-0000-0000-0000EEAB0000}"/>
    <cellStyle name="Total 3 8 4" xfId="44377" xr:uid="{00000000-0005-0000-0000-0000EFAB0000}"/>
    <cellStyle name="Total 3 9" xfId="2685" xr:uid="{00000000-0005-0000-0000-0000F0AB0000}"/>
    <cellStyle name="Total 3 9 2" xfId="37122" xr:uid="{00000000-0005-0000-0000-0000F1AB0000}"/>
    <cellStyle name="Total 3 9 2 2" xfId="37123" xr:uid="{00000000-0005-0000-0000-0000F2AB0000}"/>
    <cellStyle name="Total 3 9 2 3" xfId="44380" xr:uid="{00000000-0005-0000-0000-0000F3AB0000}"/>
    <cellStyle name="Total 3 9 3" xfId="37124" xr:uid="{00000000-0005-0000-0000-0000F4AB0000}"/>
    <cellStyle name="Total 3 9 4" xfId="44379" xr:uid="{00000000-0005-0000-0000-0000F5AB0000}"/>
    <cellStyle name="Total 4" xfId="2686" xr:uid="{00000000-0005-0000-0000-0000F6AB0000}"/>
    <cellStyle name="Total 4 10" xfId="2687" xr:uid="{00000000-0005-0000-0000-0000F7AB0000}"/>
    <cellStyle name="Total 4 10 2" xfId="37125" xr:uid="{00000000-0005-0000-0000-0000F8AB0000}"/>
    <cellStyle name="Total 4 10 2 2" xfId="37126" xr:uid="{00000000-0005-0000-0000-0000F9AB0000}"/>
    <cellStyle name="Total 4 10 2 3" xfId="44383" xr:uid="{00000000-0005-0000-0000-0000FAAB0000}"/>
    <cellStyle name="Total 4 10 3" xfId="37127" xr:uid="{00000000-0005-0000-0000-0000FBAB0000}"/>
    <cellStyle name="Total 4 10 4" xfId="44382" xr:uid="{00000000-0005-0000-0000-0000FCAB0000}"/>
    <cellStyle name="Total 4 11" xfId="2688" xr:uid="{00000000-0005-0000-0000-0000FDAB0000}"/>
    <cellStyle name="Total 4 11 2" xfId="37128" xr:uid="{00000000-0005-0000-0000-0000FEAB0000}"/>
    <cellStyle name="Total 4 11 2 2" xfId="37129" xr:uid="{00000000-0005-0000-0000-0000FFAB0000}"/>
    <cellStyle name="Total 4 11 2 3" xfId="44385" xr:uid="{00000000-0005-0000-0000-000000AC0000}"/>
    <cellStyle name="Total 4 11 3" xfId="37130" xr:uid="{00000000-0005-0000-0000-000001AC0000}"/>
    <cellStyle name="Total 4 11 4" xfId="44384" xr:uid="{00000000-0005-0000-0000-000002AC0000}"/>
    <cellStyle name="Total 4 12" xfId="2689" xr:uid="{00000000-0005-0000-0000-000003AC0000}"/>
    <cellStyle name="Total 4 12 2" xfId="37131" xr:uid="{00000000-0005-0000-0000-000004AC0000}"/>
    <cellStyle name="Total 4 12 2 2" xfId="37132" xr:uid="{00000000-0005-0000-0000-000005AC0000}"/>
    <cellStyle name="Total 4 12 2 3" xfId="44387" xr:uid="{00000000-0005-0000-0000-000006AC0000}"/>
    <cellStyle name="Total 4 12 3" xfId="37133" xr:uid="{00000000-0005-0000-0000-000007AC0000}"/>
    <cellStyle name="Total 4 12 4" xfId="44386" xr:uid="{00000000-0005-0000-0000-000008AC0000}"/>
    <cellStyle name="Total 4 13" xfId="2690" xr:uid="{00000000-0005-0000-0000-000009AC0000}"/>
    <cellStyle name="Total 4 13 2" xfId="37134" xr:uid="{00000000-0005-0000-0000-00000AAC0000}"/>
    <cellStyle name="Total 4 13 2 2" xfId="37135" xr:uid="{00000000-0005-0000-0000-00000BAC0000}"/>
    <cellStyle name="Total 4 13 2 3" xfId="44389" xr:uid="{00000000-0005-0000-0000-00000CAC0000}"/>
    <cellStyle name="Total 4 13 3" xfId="37136" xr:uid="{00000000-0005-0000-0000-00000DAC0000}"/>
    <cellStyle name="Total 4 13 4" xfId="44388" xr:uid="{00000000-0005-0000-0000-00000EAC0000}"/>
    <cellStyle name="Total 4 14" xfId="2691" xr:uid="{00000000-0005-0000-0000-00000FAC0000}"/>
    <cellStyle name="Total 4 14 2" xfId="37137" xr:uid="{00000000-0005-0000-0000-000010AC0000}"/>
    <cellStyle name="Total 4 14 2 2" xfId="37138" xr:uid="{00000000-0005-0000-0000-000011AC0000}"/>
    <cellStyle name="Total 4 14 2 3" xfId="44391" xr:uid="{00000000-0005-0000-0000-000012AC0000}"/>
    <cellStyle name="Total 4 14 3" xfId="37139" xr:uid="{00000000-0005-0000-0000-000013AC0000}"/>
    <cellStyle name="Total 4 14 4" xfId="44390" xr:uid="{00000000-0005-0000-0000-000014AC0000}"/>
    <cellStyle name="Total 4 15" xfId="2692" xr:uid="{00000000-0005-0000-0000-000015AC0000}"/>
    <cellStyle name="Total 4 15 2" xfId="37140" xr:uid="{00000000-0005-0000-0000-000016AC0000}"/>
    <cellStyle name="Total 4 15 2 2" xfId="37141" xr:uid="{00000000-0005-0000-0000-000017AC0000}"/>
    <cellStyle name="Total 4 15 2 3" xfId="44393" xr:uid="{00000000-0005-0000-0000-000018AC0000}"/>
    <cellStyle name="Total 4 15 3" xfId="37142" xr:uid="{00000000-0005-0000-0000-000019AC0000}"/>
    <cellStyle name="Total 4 15 4" xfId="44392" xr:uid="{00000000-0005-0000-0000-00001AAC0000}"/>
    <cellStyle name="Total 4 16" xfId="2693" xr:uid="{00000000-0005-0000-0000-00001BAC0000}"/>
    <cellStyle name="Total 4 16 2" xfId="37143" xr:uid="{00000000-0005-0000-0000-00001CAC0000}"/>
    <cellStyle name="Total 4 16 2 2" xfId="37144" xr:uid="{00000000-0005-0000-0000-00001DAC0000}"/>
    <cellStyle name="Total 4 16 2 3" xfId="44395" xr:uid="{00000000-0005-0000-0000-00001EAC0000}"/>
    <cellStyle name="Total 4 16 3" xfId="37145" xr:uid="{00000000-0005-0000-0000-00001FAC0000}"/>
    <cellStyle name="Total 4 16 4" xfId="44394" xr:uid="{00000000-0005-0000-0000-000020AC0000}"/>
    <cellStyle name="Total 4 17" xfId="4369" xr:uid="{00000000-0005-0000-0000-000021AC0000}"/>
    <cellStyle name="Total 4 17 2" xfId="37146" xr:uid="{00000000-0005-0000-0000-000022AC0000}"/>
    <cellStyle name="Total 4 17 2 2" xfId="37147" xr:uid="{00000000-0005-0000-0000-000023AC0000}"/>
    <cellStyle name="Total 4 17 2 3" xfId="44397" xr:uid="{00000000-0005-0000-0000-000024AC0000}"/>
    <cellStyle name="Total 4 17 3" xfId="37148" xr:uid="{00000000-0005-0000-0000-000025AC0000}"/>
    <cellStyle name="Total 4 17 4" xfId="44396" xr:uid="{00000000-0005-0000-0000-000026AC0000}"/>
    <cellStyle name="Total 4 18" xfId="4370" xr:uid="{00000000-0005-0000-0000-000027AC0000}"/>
    <cellStyle name="Total 4 18 2" xfId="37149" xr:uid="{00000000-0005-0000-0000-000028AC0000}"/>
    <cellStyle name="Total 4 18 2 2" xfId="37150" xr:uid="{00000000-0005-0000-0000-000029AC0000}"/>
    <cellStyle name="Total 4 18 2 3" xfId="44399" xr:uid="{00000000-0005-0000-0000-00002AAC0000}"/>
    <cellStyle name="Total 4 18 3" xfId="37151" xr:uid="{00000000-0005-0000-0000-00002BAC0000}"/>
    <cellStyle name="Total 4 18 4" xfId="44398" xr:uid="{00000000-0005-0000-0000-00002CAC0000}"/>
    <cellStyle name="Total 4 19" xfId="4371" xr:uid="{00000000-0005-0000-0000-00002DAC0000}"/>
    <cellStyle name="Total 4 19 2" xfId="37152" xr:uid="{00000000-0005-0000-0000-00002EAC0000}"/>
    <cellStyle name="Total 4 19 2 2" xfId="37153" xr:uid="{00000000-0005-0000-0000-00002FAC0000}"/>
    <cellStyle name="Total 4 19 2 3" xfId="44401" xr:uid="{00000000-0005-0000-0000-000030AC0000}"/>
    <cellStyle name="Total 4 19 3" xfId="37154" xr:uid="{00000000-0005-0000-0000-000031AC0000}"/>
    <cellStyle name="Total 4 19 4" xfId="44400" xr:uid="{00000000-0005-0000-0000-000032AC0000}"/>
    <cellStyle name="Total 4 2" xfId="2694" xr:uid="{00000000-0005-0000-0000-000033AC0000}"/>
    <cellStyle name="Total 4 2 2" xfId="37155" xr:uid="{00000000-0005-0000-0000-000034AC0000}"/>
    <cellStyle name="Total 4 2 2 2" xfId="37156" xr:uid="{00000000-0005-0000-0000-000035AC0000}"/>
    <cellStyle name="Total 4 2 2 3" xfId="44403" xr:uid="{00000000-0005-0000-0000-000036AC0000}"/>
    <cellStyle name="Total 4 2 3" xfId="37157" xr:uid="{00000000-0005-0000-0000-000037AC0000}"/>
    <cellStyle name="Total 4 2 4" xfId="44402" xr:uid="{00000000-0005-0000-0000-000038AC0000}"/>
    <cellStyle name="Total 4 20" xfId="4372" xr:uid="{00000000-0005-0000-0000-000039AC0000}"/>
    <cellStyle name="Total 4 20 2" xfId="37158" xr:uid="{00000000-0005-0000-0000-00003AAC0000}"/>
    <cellStyle name="Total 4 20 2 2" xfId="37159" xr:uid="{00000000-0005-0000-0000-00003BAC0000}"/>
    <cellStyle name="Total 4 20 2 3" xfId="44405" xr:uid="{00000000-0005-0000-0000-00003CAC0000}"/>
    <cellStyle name="Total 4 20 3" xfId="37160" xr:uid="{00000000-0005-0000-0000-00003DAC0000}"/>
    <cellStyle name="Total 4 20 4" xfId="44404" xr:uid="{00000000-0005-0000-0000-00003EAC0000}"/>
    <cellStyle name="Total 4 21" xfId="4373" xr:uid="{00000000-0005-0000-0000-00003FAC0000}"/>
    <cellStyle name="Total 4 21 2" xfId="37161" xr:uid="{00000000-0005-0000-0000-000040AC0000}"/>
    <cellStyle name="Total 4 21 2 2" xfId="37162" xr:uid="{00000000-0005-0000-0000-000041AC0000}"/>
    <cellStyle name="Total 4 21 2 3" xfId="44407" xr:uid="{00000000-0005-0000-0000-000042AC0000}"/>
    <cellStyle name="Total 4 21 3" xfId="37163" xr:uid="{00000000-0005-0000-0000-000043AC0000}"/>
    <cellStyle name="Total 4 21 4" xfId="44406" xr:uid="{00000000-0005-0000-0000-000044AC0000}"/>
    <cellStyle name="Total 4 22" xfId="4374" xr:uid="{00000000-0005-0000-0000-000045AC0000}"/>
    <cellStyle name="Total 4 22 2" xfId="37164" xr:uid="{00000000-0005-0000-0000-000046AC0000}"/>
    <cellStyle name="Total 4 22 2 2" xfId="37165" xr:uid="{00000000-0005-0000-0000-000047AC0000}"/>
    <cellStyle name="Total 4 22 2 3" xfId="44409" xr:uid="{00000000-0005-0000-0000-000048AC0000}"/>
    <cellStyle name="Total 4 22 3" xfId="37166" xr:uid="{00000000-0005-0000-0000-000049AC0000}"/>
    <cellStyle name="Total 4 22 4" xfId="44408" xr:uid="{00000000-0005-0000-0000-00004AAC0000}"/>
    <cellStyle name="Total 4 23" xfId="4375" xr:uid="{00000000-0005-0000-0000-00004BAC0000}"/>
    <cellStyle name="Total 4 23 2" xfId="37167" xr:uid="{00000000-0005-0000-0000-00004CAC0000}"/>
    <cellStyle name="Total 4 23 2 2" xfId="37168" xr:uid="{00000000-0005-0000-0000-00004DAC0000}"/>
    <cellStyle name="Total 4 23 2 3" xfId="44411" xr:uid="{00000000-0005-0000-0000-00004EAC0000}"/>
    <cellStyle name="Total 4 23 3" xfId="37169" xr:uid="{00000000-0005-0000-0000-00004FAC0000}"/>
    <cellStyle name="Total 4 23 4" xfId="44410" xr:uid="{00000000-0005-0000-0000-000050AC0000}"/>
    <cellStyle name="Total 4 24" xfId="4376" xr:uid="{00000000-0005-0000-0000-000051AC0000}"/>
    <cellStyle name="Total 4 24 2" xfId="37170" xr:uid="{00000000-0005-0000-0000-000052AC0000}"/>
    <cellStyle name="Total 4 24 2 2" xfId="37171" xr:uid="{00000000-0005-0000-0000-000053AC0000}"/>
    <cellStyle name="Total 4 24 2 3" xfId="44413" xr:uid="{00000000-0005-0000-0000-000054AC0000}"/>
    <cellStyle name="Total 4 24 3" xfId="37172" xr:uid="{00000000-0005-0000-0000-000055AC0000}"/>
    <cellStyle name="Total 4 24 4" xfId="44412" xr:uid="{00000000-0005-0000-0000-000056AC0000}"/>
    <cellStyle name="Total 4 25" xfId="4377" xr:uid="{00000000-0005-0000-0000-000057AC0000}"/>
    <cellStyle name="Total 4 25 2" xfId="37173" xr:uid="{00000000-0005-0000-0000-000058AC0000}"/>
    <cellStyle name="Total 4 25 2 2" xfId="37174" xr:uid="{00000000-0005-0000-0000-000059AC0000}"/>
    <cellStyle name="Total 4 25 2 3" xfId="44415" xr:uid="{00000000-0005-0000-0000-00005AAC0000}"/>
    <cellStyle name="Total 4 25 3" xfId="37175" xr:uid="{00000000-0005-0000-0000-00005BAC0000}"/>
    <cellStyle name="Total 4 25 4" xfId="44414" xr:uid="{00000000-0005-0000-0000-00005CAC0000}"/>
    <cellStyle name="Total 4 26" xfId="4378" xr:uid="{00000000-0005-0000-0000-00005DAC0000}"/>
    <cellStyle name="Total 4 26 2" xfId="37176" xr:uid="{00000000-0005-0000-0000-00005EAC0000}"/>
    <cellStyle name="Total 4 26 2 2" xfId="37177" xr:uid="{00000000-0005-0000-0000-00005FAC0000}"/>
    <cellStyle name="Total 4 26 2 3" xfId="44417" xr:uid="{00000000-0005-0000-0000-000060AC0000}"/>
    <cellStyle name="Total 4 26 3" xfId="37178" xr:uid="{00000000-0005-0000-0000-000061AC0000}"/>
    <cellStyle name="Total 4 26 4" xfId="44416" xr:uid="{00000000-0005-0000-0000-000062AC0000}"/>
    <cellStyle name="Total 4 27" xfId="4379" xr:uid="{00000000-0005-0000-0000-000063AC0000}"/>
    <cellStyle name="Total 4 27 2" xfId="37179" xr:uid="{00000000-0005-0000-0000-000064AC0000}"/>
    <cellStyle name="Total 4 27 2 2" xfId="37180" xr:uid="{00000000-0005-0000-0000-000065AC0000}"/>
    <cellStyle name="Total 4 27 2 3" xfId="44419" xr:uid="{00000000-0005-0000-0000-000066AC0000}"/>
    <cellStyle name="Total 4 27 3" xfId="37181" xr:uid="{00000000-0005-0000-0000-000067AC0000}"/>
    <cellStyle name="Total 4 27 4" xfId="44418" xr:uid="{00000000-0005-0000-0000-000068AC0000}"/>
    <cellStyle name="Total 4 28" xfId="4380" xr:uid="{00000000-0005-0000-0000-000069AC0000}"/>
    <cellStyle name="Total 4 28 2" xfId="37182" xr:uid="{00000000-0005-0000-0000-00006AAC0000}"/>
    <cellStyle name="Total 4 28 2 2" xfId="37183" xr:uid="{00000000-0005-0000-0000-00006BAC0000}"/>
    <cellStyle name="Total 4 28 2 3" xfId="44421" xr:uid="{00000000-0005-0000-0000-00006CAC0000}"/>
    <cellStyle name="Total 4 28 3" xfId="37184" xr:uid="{00000000-0005-0000-0000-00006DAC0000}"/>
    <cellStyle name="Total 4 28 4" xfId="44420" xr:uid="{00000000-0005-0000-0000-00006EAC0000}"/>
    <cellStyle name="Total 4 29" xfId="37185" xr:uid="{00000000-0005-0000-0000-00006FAC0000}"/>
    <cellStyle name="Total 4 29 2" xfId="37186" xr:uid="{00000000-0005-0000-0000-000070AC0000}"/>
    <cellStyle name="Total 4 29 3" xfId="44422" xr:uid="{00000000-0005-0000-0000-000071AC0000}"/>
    <cellStyle name="Total 4 3" xfId="2695" xr:uid="{00000000-0005-0000-0000-000072AC0000}"/>
    <cellStyle name="Total 4 3 2" xfId="37187" xr:uid="{00000000-0005-0000-0000-000073AC0000}"/>
    <cellStyle name="Total 4 3 2 2" xfId="37188" xr:uid="{00000000-0005-0000-0000-000074AC0000}"/>
    <cellStyle name="Total 4 3 2 3" xfId="44424" xr:uid="{00000000-0005-0000-0000-000075AC0000}"/>
    <cellStyle name="Total 4 3 3" xfId="37189" xr:uid="{00000000-0005-0000-0000-000076AC0000}"/>
    <cellStyle name="Total 4 3 4" xfId="44423" xr:uid="{00000000-0005-0000-0000-000077AC0000}"/>
    <cellStyle name="Total 4 30" xfId="37190" xr:uid="{00000000-0005-0000-0000-000078AC0000}"/>
    <cellStyle name="Total 4 31" xfId="44381" xr:uid="{00000000-0005-0000-0000-000079AC0000}"/>
    <cellStyle name="Total 4 4" xfId="2696" xr:uid="{00000000-0005-0000-0000-00007AAC0000}"/>
    <cellStyle name="Total 4 4 2" xfId="37191" xr:uid="{00000000-0005-0000-0000-00007BAC0000}"/>
    <cellStyle name="Total 4 4 2 2" xfId="37192" xr:uid="{00000000-0005-0000-0000-00007CAC0000}"/>
    <cellStyle name="Total 4 4 2 3" xfId="44426" xr:uid="{00000000-0005-0000-0000-00007DAC0000}"/>
    <cellStyle name="Total 4 4 3" xfId="37193" xr:uid="{00000000-0005-0000-0000-00007EAC0000}"/>
    <cellStyle name="Total 4 4 4" xfId="44425" xr:uid="{00000000-0005-0000-0000-00007FAC0000}"/>
    <cellStyle name="Total 4 5" xfId="2697" xr:uid="{00000000-0005-0000-0000-000080AC0000}"/>
    <cellStyle name="Total 4 5 2" xfId="37194" xr:uid="{00000000-0005-0000-0000-000081AC0000}"/>
    <cellStyle name="Total 4 5 2 2" xfId="37195" xr:uid="{00000000-0005-0000-0000-000082AC0000}"/>
    <cellStyle name="Total 4 5 2 3" xfId="44428" xr:uid="{00000000-0005-0000-0000-000083AC0000}"/>
    <cellStyle name="Total 4 5 3" xfId="37196" xr:uid="{00000000-0005-0000-0000-000084AC0000}"/>
    <cellStyle name="Total 4 5 4" xfId="44427" xr:uid="{00000000-0005-0000-0000-000085AC0000}"/>
    <cellStyle name="Total 4 6" xfId="2698" xr:uid="{00000000-0005-0000-0000-000086AC0000}"/>
    <cellStyle name="Total 4 6 2" xfId="37197" xr:uid="{00000000-0005-0000-0000-000087AC0000}"/>
    <cellStyle name="Total 4 6 2 2" xfId="37198" xr:uid="{00000000-0005-0000-0000-000088AC0000}"/>
    <cellStyle name="Total 4 6 2 3" xfId="44430" xr:uid="{00000000-0005-0000-0000-000089AC0000}"/>
    <cellStyle name="Total 4 6 3" xfId="37199" xr:uid="{00000000-0005-0000-0000-00008AAC0000}"/>
    <cellStyle name="Total 4 6 4" xfId="44429" xr:uid="{00000000-0005-0000-0000-00008BAC0000}"/>
    <cellStyle name="Total 4 7" xfId="2699" xr:uid="{00000000-0005-0000-0000-00008CAC0000}"/>
    <cellStyle name="Total 4 7 2" xfId="37200" xr:uid="{00000000-0005-0000-0000-00008DAC0000}"/>
    <cellStyle name="Total 4 7 2 2" xfId="37201" xr:uid="{00000000-0005-0000-0000-00008EAC0000}"/>
    <cellStyle name="Total 4 7 2 3" xfId="44432" xr:uid="{00000000-0005-0000-0000-00008FAC0000}"/>
    <cellStyle name="Total 4 7 3" xfId="37202" xr:uid="{00000000-0005-0000-0000-000090AC0000}"/>
    <cellStyle name="Total 4 7 4" xfId="44431" xr:uid="{00000000-0005-0000-0000-000091AC0000}"/>
    <cellStyle name="Total 4 8" xfId="2700" xr:uid="{00000000-0005-0000-0000-000092AC0000}"/>
    <cellStyle name="Total 4 8 2" xfId="37203" xr:uid="{00000000-0005-0000-0000-000093AC0000}"/>
    <cellStyle name="Total 4 8 2 2" xfId="37204" xr:uid="{00000000-0005-0000-0000-000094AC0000}"/>
    <cellStyle name="Total 4 8 2 3" xfId="44434" xr:uid="{00000000-0005-0000-0000-000095AC0000}"/>
    <cellStyle name="Total 4 8 3" xfId="37205" xr:uid="{00000000-0005-0000-0000-000096AC0000}"/>
    <cellStyle name="Total 4 8 4" xfId="44433" xr:uid="{00000000-0005-0000-0000-000097AC0000}"/>
    <cellStyle name="Total 4 9" xfId="2701" xr:uid="{00000000-0005-0000-0000-000098AC0000}"/>
    <cellStyle name="Total 4 9 2" xfId="37206" xr:uid="{00000000-0005-0000-0000-000099AC0000}"/>
    <cellStyle name="Total 4 9 2 2" xfId="37207" xr:uid="{00000000-0005-0000-0000-00009AAC0000}"/>
    <cellStyle name="Total 4 9 2 3" xfId="44436" xr:uid="{00000000-0005-0000-0000-00009BAC0000}"/>
    <cellStyle name="Total 4 9 3" xfId="37208" xr:uid="{00000000-0005-0000-0000-00009CAC0000}"/>
    <cellStyle name="Total 4 9 4" xfId="44435" xr:uid="{00000000-0005-0000-0000-00009DAC0000}"/>
    <cellStyle name="Total 5" xfId="37209" xr:uid="{00000000-0005-0000-0000-00009EAC0000}"/>
    <cellStyle name="Total 5 2" xfId="44437" xr:uid="{00000000-0005-0000-0000-00009FAC0000}"/>
    <cellStyle name="Überschrift" xfId="2702" xr:uid="{00000000-0005-0000-0000-0000A0AC0000}"/>
    <cellStyle name="Überschrift 1" xfId="2703" xr:uid="{00000000-0005-0000-0000-0000A1AC0000}"/>
    <cellStyle name="Überschrift 1 2" xfId="44439" xr:uid="{00000000-0005-0000-0000-0000A2AC0000}"/>
    <cellStyle name="Überschrift 2" xfId="2704" xr:uid="{00000000-0005-0000-0000-0000A3AC0000}"/>
    <cellStyle name="Überschrift 2 2" xfId="44440" xr:uid="{00000000-0005-0000-0000-0000A4AC0000}"/>
    <cellStyle name="Überschrift 3" xfId="2705" xr:uid="{00000000-0005-0000-0000-0000A5AC0000}"/>
    <cellStyle name="Überschrift 3 2" xfId="44441" xr:uid="{00000000-0005-0000-0000-0000A6AC0000}"/>
    <cellStyle name="Überschrift 4" xfId="2706" xr:uid="{00000000-0005-0000-0000-0000A7AC0000}"/>
    <cellStyle name="Überschrift 4 2" xfId="44442" xr:uid="{00000000-0005-0000-0000-0000A8AC0000}"/>
    <cellStyle name="Überschrift 5" xfId="44438" xr:uid="{00000000-0005-0000-0000-0000A9AC0000}"/>
    <cellStyle name="Ukupni zbroj" xfId="2906" xr:uid="{00000000-0005-0000-0000-0000AAAC0000}"/>
    <cellStyle name="Ukupni zbroj 2" xfId="2907" xr:uid="{00000000-0005-0000-0000-0000ABAC0000}"/>
    <cellStyle name="Ukupni zbroj 2 2" xfId="2908" xr:uid="{00000000-0005-0000-0000-0000ACAC0000}"/>
    <cellStyle name="Ukupni zbroj 2 2 2" xfId="37210" xr:uid="{00000000-0005-0000-0000-0000ADAC0000}"/>
    <cellStyle name="Ukupni zbroj 2 2 2 2" xfId="37211" xr:uid="{00000000-0005-0000-0000-0000AEAC0000}"/>
    <cellStyle name="Ukupni zbroj 2 2 2 3" xfId="44446" xr:uid="{00000000-0005-0000-0000-0000AFAC0000}"/>
    <cellStyle name="Ukupni zbroj 2 2 3" xfId="37212" xr:uid="{00000000-0005-0000-0000-0000B0AC0000}"/>
    <cellStyle name="Ukupni zbroj 2 2 4" xfId="44445" xr:uid="{00000000-0005-0000-0000-0000B1AC0000}"/>
    <cellStyle name="Ukupni zbroj 2 3" xfId="37213" xr:uid="{00000000-0005-0000-0000-0000B2AC0000}"/>
    <cellStyle name="Ukupni zbroj 2 3 2" xfId="37214" xr:uid="{00000000-0005-0000-0000-0000B3AC0000}"/>
    <cellStyle name="Ukupni zbroj 2 3 3" xfId="44447" xr:uid="{00000000-0005-0000-0000-0000B4AC0000}"/>
    <cellStyle name="Ukupni zbroj 2 4" xfId="37215" xr:uid="{00000000-0005-0000-0000-0000B5AC0000}"/>
    <cellStyle name="Ukupni zbroj 2 5" xfId="44444" xr:uid="{00000000-0005-0000-0000-0000B6AC0000}"/>
    <cellStyle name="Ukupni zbroj 3" xfId="2909" xr:uid="{00000000-0005-0000-0000-0000B7AC0000}"/>
    <cellStyle name="Ukupni zbroj 3 2" xfId="37216" xr:uid="{00000000-0005-0000-0000-0000B8AC0000}"/>
    <cellStyle name="Ukupni zbroj 3 2 2" xfId="37217" xr:uid="{00000000-0005-0000-0000-0000B9AC0000}"/>
    <cellStyle name="Ukupni zbroj 3 2 3" xfId="44449" xr:uid="{00000000-0005-0000-0000-0000BAAC0000}"/>
    <cellStyle name="Ukupni zbroj 3 3" xfId="37218" xr:uid="{00000000-0005-0000-0000-0000BBAC0000}"/>
    <cellStyle name="Ukupni zbroj 3 4" xfId="44448" xr:uid="{00000000-0005-0000-0000-0000BCAC0000}"/>
    <cellStyle name="Ukupni zbroj 4" xfId="37219" xr:uid="{00000000-0005-0000-0000-0000BDAC0000}"/>
    <cellStyle name="Ukupni zbroj 4 2" xfId="37220" xr:uid="{00000000-0005-0000-0000-0000BEAC0000}"/>
    <cellStyle name="Ukupni zbroj 4 3" xfId="44450" xr:uid="{00000000-0005-0000-0000-0000BFAC0000}"/>
    <cellStyle name="Ukupni zbroj 5" xfId="37221" xr:uid="{00000000-0005-0000-0000-0000C0AC0000}"/>
    <cellStyle name="Ukupni zbroj 5 2" xfId="37222" xr:uid="{00000000-0005-0000-0000-0000C1AC0000}"/>
    <cellStyle name="Ukupni zbroj 5 3" xfId="44451" xr:uid="{00000000-0005-0000-0000-0000C2AC0000}"/>
    <cellStyle name="Ukupni zbroj 6" xfId="37223" xr:uid="{00000000-0005-0000-0000-0000C3AC0000}"/>
    <cellStyle name="Ukupni zbroj 6 2" xfId="37224" xr:uid="{00000000-0005-0000-0000-0000C4AC0000}"/>
    <cellStyle name="Ukupni zbroj 6 3" xfId="44452" xr:uid="{00000000-0005-0000-0000-0000C5AC0000}"/>
    <cellStyle name="Ukupni zbroj 7" xfId="37225" xr:uid="{00000000-0005-0000-0000-0000C6AC0000}"/>
    <cellStyle name="Ukupni zbroj 8" xfId="37226" xr:uid="{00000000-0005-0000-0000-0000C7AC0000}"/>
    <cellStyle name="Ukupni zbroj 9" xfId="44443" xr:uid="{00000000-0005-0000-0000-0000C8AC0000}"/>
    <cellStyle name="ukupno" xfId="4381" xr:uid="{00000000-0005-0000-0000-0000C9AC0000}"/>
    <cellStyle name="ukupno 2" xfId="44453" xr:uid="{00000000-0005-0000-0000-0000CAAC0000}"/>
    <cellStyle name="Unos" xfId="2910" xr:uid="{00000000-0005-0000-0000-0000CBAC0000}"/>
    <cellStyle name="Unos 2" xfId="2911" xr:uid="{00000000-0005-0000-0000-0000CCAC0000}"/>
    <cellStyle name="Unos 2 2" xfId="2912" xr:uid="{00000000-0005-0000-0000-0000CDAC0000}"/>
    <cellStyle name="Unos 2 2 2" xfId="37227" xr:uid="{00000000-0005-0000-0000-0000CEAC0000}"/>
    <cellStyle name="Unos 2 2 2 2" xfId="37228" xr:uid="{00000000-0005-0000-0000-0000CFAC0000}"/>
    <cellStyle name="Unos 2 2 2 3" xfId="44457" xr:uid="{00000000-0005-0000-0000-0000D0AC0000}"/>
    <cellStyle name="Unos 2 2 3" xfId="37229" xr:uid="{00000000-0005-0000-0000-0000D1AC0000}"/>
    <cellStyle name="Unos 2 2 4" xfId="44456" xr:uid="{00000000-0005-0000-0000-0000D2AC0000}"/>
    <cellStyle name="Unos 2 3" xfId="37230" xr:uid="{00000000-0005-0000-0000-0000D3AC0000}"/>
    <cellStyle name="Unos 2 3 2" xfId="37231" xr:uid="{00000000-0005-0000-0000-0000D4AC0000}"/>
    <cellStyle name="Unos 2 3 3" xfId="44458" xr:uid="{00000000-0005-0000-0000-0000D5AC0000}"/>
    <cellStyle name="Unos 2 4" xfId="37232" xr:uid="{00000000-0005-0000-0000-0000D6AC0000}"/>
    <cellStyle name="Unos 2 5" xfId="44455" xr:uid="{00000000-0005-0000-0000-0000D7AC0000}"/>
    <cellStyle name="Unos 3" xfId="2913" xr:uid="{00000000-0005-0000-0000-0000D8AC0000}"/>
    <cellStyle name="Unos 3 2" xfId="37233" xr:uid="{00000000-0005-0000-0000-0000D9AC0000}"/>
    <cellStyle name="Unos 3 2 2" xfId="37234" xr:uid="{00000000-0005-0000-0000-0000DAAC0000}"/>
    <cellStyle name="Unos 3 2 3" xfId="44460" xr:uid="{00000000-0005-0000-0000-0000DBAC0000}"/>
    <cellStyle name="Unos 3 3" xfId="37235" xr:uid="{00000000-0005-0000-0000-0000DCAC0000}"/>
    <cellStyle name="Unos 3 4" xfId="44459" xr:uid="{00000000-0005-0000-0000-0000DDAC0000}"/>
    <cellStyle name="Unos 4" xfId="37236" xr:uid="{00000000-0005-0000-0000-0000DEAC0000}"/>
    <cellStyle name="Unos 4 2" xfId="37237" xr:uid="{00000000-0005-0000-0000-0000DFAC0000}"/>
    <cellStyle name="Unos 4 3" xfId="44461" xr:uid="{00000000-0005-0000-0000-0000E0AC0000}"/>
    <cellStyle name="Unos 5" xfId="37238" xr:uid="{00000000-0005-0000-0000-0000E1AC0000}"/>
    <cellStyle name="Unos 5 2" xfId="37239" xr:uid="{00000000-0005-0000-0000-0000E2AC0000}"/>
    <cellStyle name="Unos 5 3" xfId="44462" xr:uid="{00000000-0005-0000-0000-0000E3AC0000}"/>
    <cellStyle name="Unos 6" xfId="37240" xr:uid="{00000000-0005-0000-0000-0000E4AC0000}"/>
    <cellStyle name="Unos 6 2" xfId="37241" xr:uid="{00000000-0005-0000-0000-0000E5AC0000}"/>
    <cellStyle name="Unos 6 3" xfId="44463" xr:uid="{00000000-0005-0000-0000-0000E6AC0000}"/>
    <cellStyle name="Unos 7" xfId="37242" xr:uid="{00000000-0005-0000-0000-0000E7AC0000}"/>
    <cellStyle name="Unos 8" xfId="37243" xr:uid="{00000000-0005-0000-0000-0000E8AC0000}"/>
    <cellStyle name="Unos 9" xfId="44454" xr:uid="{00000000-0005-0000-0000-0000E9AC0000}"/>
    <cellStyle name="Verknüpfte Zelle" xfId="2707" xr:uid="{00000000-0005-0000-0000-0000EAAC0000}"/>
    <cellStyle name="Verknüpfte Zelle 2" xfId="44464" xr:uid="{00000000-0005-0000-0000-0000EBAC0000}"/>
    <cellStyle name="Währung [0]_RESULTS" xfId="2708" xr:uid="{00000000-0005-0000-0000-0000ECAC0000}"/>
    <cellStyle name="Währung 2" xfId="2709" xr:uid="{00000000-0005-0000-0000-0000EDAC0000}"/>
    <cellStyle name="Währung_RESULTS" xfId="2710" xr:uid="{00000000-0005-0000-0000-0000EEAC0000}"/>
    <cellStyle name="Warnender Text" xfId="2711" xr:uid="{00000000-0005-0000-0000-0000EFAC0000}"/>
    <cellStyle name="Warnender Text 2" xfId="44465" xr:uid="{00000000-0005-0000-0000-0000F0AC0000}"/>
    <cellStyle name="Warning Text 2" xfId="2712" xr:uid="{00000000-0005-0000-0000-0000F1AC0000}"/>
    <cellStyle name="Warning Text 2 2" xfId="37244" xr:uid="{00000000-0005-0000-0000-0000F2AC0000}"/>
    <cellStyle name="Warning Text 2 2 2" xfId="44467" xr:uid="{00000000-0005-0000-0000-0000F3AC0000}"/>
    <cellStyle name="Warning Text 2 3" xfId="44466" xr:uid="{00000000-0005-0000-0000-0000F4AC0000}"/>
    <cellStyle name="Warning Text 3" xfId="2713" xr:uid="{00000000-0005-0000-0000-0000F5AC0000}"/>
    <cellStyle name="Warning Text 3 10" xfId="2714" xr:uid="{00000000-0005-0000-0000-0000F6AC0000}"/>
    <cellStyle name="Warning Text 3 10 2" xfId="37245" xr:uid="{00000000-0005-0000-0000-0000F7AC0000}"/>
    <cellStyle name="Warning Text 3 10 2 2" xfId="44470" xr:uid="{00000000-0005-0000-0000-0000F8AC0000}"/>
    <cellStyle name="Warning Text 3 10 3" xfId="44469" xr:uid="{00000000-0005-0000-0000-0000F9AC0000}"/>
    <cellStyle name="Warning Text 3 11" xfId="2715" xr:uid="{00000000-0005-0000-0000-0000FAAC0000}"/>
    <cellStyle name="Warning Text 3 11 2" xfId="37246" xr:uid="{00000000-0005-0000-0000-0000FBAC0000}"/>
    <cellStyle name="Warning Text 3 11 2 2" xfId="44472" xr:uid="{00000000-0005-0000-0000-0000FCAC0000}"/>
    <cellStyle name="Warning Text 3 11 3" xfId="44471" xr:uid="{00000000-0005-0000-0000-0000FDAC0000}"/>
    <cellStyle name="Warning Text 3 12" xfId="2716" xr:uid="{00000000-0005-0000-0000-0000FEAC0000}"/>
    <cellStyle name="Warning Text 3 12 2" xfId="37247" xr:uid="{00000000-0005-0000-0000-0000FFAC0000}"/>
    <cellStyle name="Warning Text 3 12 2 2" xfId="44474" xr:uid="{00000000-0005-0000-0000-000000AD0000}"/>
    <cellStyle name="Warning Text 3 12 3" xfId="44473" xr:uid="{00000000-0005-0000-0000-000001AD0000}"/>
    <cellStyle name="Warning Text 3 13" xfId="2717" xr:uid="{00000000-0005-0000-0000-000002AD0000}"/>
    <cellStyle name="Warning Text 3 13 2" xfId="37248" xr:uid="{00000000-0005-0000-0000-000003AD0000}"/>
    <cellStyle name="Warning Text 3 13 2 2" xfId="44476" xr:uid="{00000000-0005-0000-0000-000004AD0000}"/>
    <cellStyle name="Warning Text 3 13 3" xfId="44475" xr:uid="{00000000-0005-0000-0000-000005AD0000}"/>
    <cellStyle name="Warning Text 3 14" xfId="2718" xr:uid="{00000000-0005-0000-0000-000006AD0000}"/>
    <cellStyle name="Warning Text 3 14 2" xfId="37249" xr:uid="{00000000-0005-0000-0000-000007AD0000}"/>
    <cellStyle name="Warning Text 3 14 2 2" xfId="44478" xr:uid="{00000000-0005-0000-0000-000008AD0000}"/>
    <cellStyle name="Warning Text 3 14 3" xfId="44477" xr:uid="{00000000-0005-0000-0000-000009AD0000}"/>
    <cellStyle name="Warning Text 3 15" xfId="2719" xr:uid="{00000000-0005-0000-0000-00000AAD0000}"/>
    <cellStyle name="Warning Text 3 15 2" xfId="37250" xr:uid="{00000000-0005-0000-0000-00000BAD0000}"/>
    <cellStyle name="Warning Text 3 15 2 2" xfId="44480" xr:uid="{00000000-0005-0000-0000-00000CAD0000}"/>
    <cellStyle name="Warning Text 3 15 3" xfId="44479" xr:uid="{00000000-0005-0000-0000-00000DAD0000}"/>
    <cellStyle name="Warning Text 3 16" xfId="2720" xr:uid="{00000000-0005-0000-0000-00000EAD0000}"/>
    <cellStyle name="Warning Text 3 16 2" xfId="37251" xr:uid="{00000000-0005-0000-0000-00000FAD0000}"/>
    <cellStyle name="Warning Text 3 16 2 2" xfId="44482" xr:uid="{00000000-0005-0000-0000-000010AD0000}"/>
    <cellStyle name="Warning Text 3 16 3" xfId="44481" xr:uid="{00000000-0005-0000-0000-000011AD0000}"/>
    <cellStyle name="Warning Text 3 17" xfId="2721" xr:uid="{00000000-0005-0000-0000-000012AD0000}"/>
    <cellStyle name="Warning Text 3 17 2" xfId="37252" xr:uid="{00000000-0005-0000-0000-000013AD0000}"/>
    <cellStyle name="Warning Text 3 17 2 2" xfId="44484" xr:uid="{00000000-0005-0000-0000-000014AD0000}"/>
    <cellStyle name="Warning Text 3 17 3" xfId="44483" xr:uid="{00000000-0005-0000-0000-000015AD0000}"/>
    <cellStyle name="Warning Text 3 18" xfId="2722" xr:uid="{00000000-0005-0000-0000-000016AD0000}"/>
    <cellStyle name="Warning Text 3 18 2" xfId="37253" xr:uid="{00000000-0005-0000-0000-000017AD0000}"/>
    <cellStyle name="Warning Text 3 18 2 2" xfId="44486" xr:uid="{00000000-0005-0000-0000-000018AD0000}"/>
    <cellStyle name="Warning Text 3 18 3" xfId="44485" xr:uid="{00000000-0005-0000-0000-000019AD0000}"/>
    <cellStyle name="Warning Text 3 19" xfId="2723" xr:uid="{00000000-0005-0000-0000-00001AAD0000}"/>
    <cellStyle name="Warning Text 3 19 2" xfId="37254" xr:uid="{00000000-0005-0000-0000-00001BAD0000}"/>
    <cellStyle name="Warning Text 3 19 2 2" xfId="44488" xr:uid="{00000000-0005-0000-0000-00001CAD0000}"/>
    <cellStyle name="Warning Text 3 19 3" xfId="44487" xr:uid="{00000000-0005-0000-0000-00001DAD0000}"/>
    <cellStyle name="Warning Text 3 2" xfId="2724" xr:uid="{00000000-0005-0000-0000-00001EAD0000}"/>
    <cellStyle name="Warning Text 3 2 2" xfId="37255" xr:uid="{00000000-0005-0000-0000-00001FAD0000}"/>
    <cellStyle name="Warning Text 3 2 2 2" xfId="44490" xr:uid="{00000000-0005-0000-0000-000020AD0000}"/>
    <cellStyle name="Warning Text 3 2 3" xfId="44489" xr:uid="{00000000-0005-0000-0000-000021AD0000}"/>
    <cellStyle name="Warning Text 3 20" xfId="4382" xr:uid="{00000000-0005-0000-0000-000022AD0000}"/>
    <cellStyle name="Warning Text 3 20 2" xfId="37256" xr:uid="{00000000-0005-0000-0000-000023AD0000}"/>
    <cellStyle name="Warning Text 3 20 2 2" xfId="44492" xr:uid="{00000000-0005-0000-0000-000024AD0000}"/>
    <cellStyle name="Warning Text 3 20 3" xfId="44491" xr:uid="{00000000-0005-0000-0000-000025AD0000}"/>
    <cellStyle name="Warning Text 3 21" xfId="4383" xr:uid="{00000000-0005-0000-0000-000026AD0000}"/>
    <cellStyle name="Warning Text 3 21 2" xfId="37257" xr:uid="{00000000-0005-0000-0000-000027AD0000}"/>
    <cellStyle name="Warning Text 3 21 2 2" xfId="44494" xr:uid="{00000000-0005-0000-0000-000028AD0000}"/>
    <cellStyle name="Warning Text 3 21 3" xfId="44493" xr:uid="{00000000-0005-0000-0000-000029AD0000}"/>
    <cellStyle name="Warning Text 3 22" xfId="4384" xr:uid="{00000000-0005-0000-0000-00002AAD0000}"/>
    <cellStyle name="Warning Text 3 22 2" xfId="37258" xr:uid="{00000000-0005-0000-0000-00002BAD0000}"/>
    <cellStyle name="Warning Text 3 22 2 2" xfId="44496" xr:uid="{00000000-0005-0000-0000-00002CAD0000}"/>
    <cellStyle name="Warning Text 3 22 3" xfId="44495" xr:uid="{00000000-0005-0000-0000-00002DAD0000}"/>
    <cellStyle name="Warning Text 3 23" xfId="4385" xr:uid="{00000000-0005-0000-0000-00002EAD0000}"/>
    <cellStyle name="Warning Text 3 23 2" xfId="37259" xr:uid="{00000000-0005-0000-0000-00002FAD0000}"/>
    <cellStyle name="Warning Text 3 23 2 2" xfId="44498" xr:uid="{00000000-0005-0000-0000-000030AD0000}"/>
    <cellStyle name="Warning Text 3 23 3" xfId="44497" xr:uid="{00000000-0005-0000-0000-000031AD0000}"/>
    <cellStyle name="Warning Text 3 24" xfId="4386" xr:uid="{00000000-0005-0000-0000-000032AD0000}"/>
    <cellStyle name="Warning Text 3 24 2" xfId="37260" xr:uid="{00000000-0005-0000-0000-000033AD0000}"/>
    <cellStyle name="Warning Text 3 24 2 2" xfId="44500" xr:uid="{00000000-0005-0000-0000-000034AD0000}"/>
    <cellStyle name="Warning Text 3 24 3" xfId="44499" xr:uid="{00000000-0005-0000-0000-000035AD0000}"/>
    <cellStyle name="Warning Text 3 25" xfId="4387" xr:uid="{00000000-0005-0000-0000-000036AD0000}"/>
    <cellStyle name="Warning Text 3 25 2" xfId="37261" xr:uid="{00000000-0005-0000-0000-000037AD0000}"/>
    <cellStyle name="Warning Text 3 25 2 2" xfId="44502" xr:uid="{00000000-0005-0000-0000-000038AD0000}"/>
    <cellStyle name="Warning Text 3 25 3" xfId="44501" xr:uid="{00000000-0005-0000-0000-000039AD0000}"/>
    <cellStyle name="Warning Text 3 26" xfId="4388" xr:uid="{00000000-0005-0000-0000-00003AAD0000}"/>
    <cellStyle name="Warning Text 3 26 2" xfId="37262" xr:uid="{00000000-0005-0000-0000-00003BAD0000}"/>
    <cellStyle name="Warning Text 3 26 2 2" xfId="44504" xr:uid="{00000000-0005-0000-0000-00003CAD0000}"/>
    <cellStyle name="Warning Text 3 26 3" xfId="44503" xr:uid="{00000000-0005-0000-0000-00003DAD0000}"/>
    <cellStyle name="Warning Text 3 27" xfId="4389" xr:uid="{00000000-0005-0000-0000-00003EAD0000}"/>
    <cellStyle name="Warning Text 3 27 2" xfId="37263" xr:uid="{00000000-0005-0000-0000-00003FAD0000}"/>
    <cellStyle name="Warning Text 3 27 2 2" xfId="44506" xr:uid="{00000000-0005-0000-0000-000040AD0000}"/>
    <cellStyle name="Warning Text 3 27 3" xfId="44505" xr:uid="{00000000-0005-0000-0000-000041AD0000}"/>
    <cellStyle name="Warning Text 3 28" xfId="4390" xr:uid="{00000000-0005-0000-0000-000042AD0000}"/>
    <cellStyle name="Warning Text 3 28 2" xfId="37264" xr:uid="{00000000-0005-0000-0000-000043AD0000}"/>
    <cellStyle name="Warning Text 3 28 2 2" xfId="44508" xr:uid="{00000000-0005-0000-0000-000044AD0000}"/>
    <cellStyle name="Warning Text 3 28 3" xfId="44507" xr:uid="{00000000-0005-0000-0000-000045AD0000}"/>
    <cellStyle name="Warning Text 3 29" xfId="4391" xr:uid="{00000000-0005-0000-0000-000046AD0000}"/>
    <cellStyle name="Warning Text 3 29 2" xfId="37265" xr:uid="{00000000-0005-0000-0000-000047AD0000}"/>
    <cellStyle name="Warning Text 3 29 2 2" xfId="44510" xr:uid="{00000000-0005-0000-0000-000048AD0000}"/>
    <cellStyle name="Warning Text 3 29 3" xfId="44509" xr:uid="{00000000-0005-0000-0000-000049AD0000}"/>
    <cellStyle name="Warning Text 3 3" xfId="2725" xr:uid="{00000000-0005-0000-0000-00004AAD0000}"/>
    <cellStyle name="Warning Text 3 3 2" xfId="37266" xr:uid="{00000000-0005-0000-0000-00004BAD0000}"/>
    <cellStyle name="Warning Text 3 3 2 2" xfId="44512" xr:uid="{00000000-0005-0000-0000-00004CAD0000}"/>
    <cellStyle name="Warning Text 3 3 3" xfId="44511" xr:uid="{00000000-0005-0000-0000-00004DAD0000}"/>
    <cellStyle name="Warning Text 3 30" xfId="4392" xr:uid="{00000000-0005-0000-0000-00004EAD0000}"/>
    <cellStyle name="Warning Text 3 30 2" xfId="37267" xr:uid="{00000000-0005-0000-0000-00004FAD0000}"/>
    <cellStyle name="Warning Text 3 30 2 2" xfId="44514" xr:uid="{00000000-0005-0000-0000-000050AD0000}"/>
    <cellStyle name="Warning Text 3 30 3" xfId="44513" xr:uid="{00000000-0005-0000-0000-000051AD0000}"/>
    <cellStyle name="Warning Text 3 31" xfId="4393" xr:uid="{00000000-0005-0000-0000-000052AD0000}"/>
    <cellStyle name="Warning Text 3 31 2" xfId="37268" xr:uid="{00000000-0005-0000-0000-000053AD0000}"/>
    <cellStyle name="Warning Text 3 31 2 2" xfId="44516" xr:uid="{00000000-0005-0000-0000-000054AD0000}"/>
    <cellStyle name="Warning Text 3 31 3" xfId="44515" xr:uid="{00000000-0005-0000-0000-000055AD0000}"/>
    <cellStyle name="Warning Text 3 32" xfId="37269" xr:uid="{00000000-0005-0000-0000-000056AD0000}"/>
    <cellStyle name="Warning Text 3 32 2" xfId="44517" xr:uid="{00000000-0005-0000-0000-000057AD0000}"/>
    <cellStyle name="Warning Text 3 33" xfId="44468" xr:uid="{00000000-0005-0000-0000-000058AD0000}"/>
    <cellStyle name="Warning Text 3 4" xfId="2726" xr:uid="{00000000-0005-0000-0000-000059AD0000}"/>
    <cellStyle name="Warning Text 3 4 2" xfId="37270" xr:uid="{00000000-0005-0000-0000-00005AAD0000}"/>
    <cellStyle name="Warning Text 3 4 2 2" xfId="44519" xr:uid="{00000000-0005-0000-0000-00005BAD0000}"/>
    <cellStyle name="Warning Text 3 4 3" xfId="44518" xr:uid="{00000000-0005-0000-0000-00005CAD0000}"/>
    <cellStyle name="Warning Text 3 5" xfId="2727" xr:uid="{00000000-0005-0000-0000-00005DAD0000}"/>
    <cellStyle name="Warning Text 3 5 2" xfId="37271" xr:uid="{00000000-0005-0000-0000-00005EAD0000}"/>
    <cellStyle name="Warning Text 3 5 2 2" xfId="44521" xr:uid="{00000000-0005-0000-0000-00005FAD0000}"/>
    <cellStyle name="Warning Text 3 5 3" xfId="44520" xr:uid="{00000000-0005-0000-0000-000060AD0000}"/>
    <cellStyle name="Warning Text 3 6" xfId="2728" xr:uid="{00000000-0005-0000-0000-000061AD0000}"/>
    <cellStyle name="Warning Text 3 6 2" xfId="37272" xr:uid="{00000000-0005-0000-0000-000062AD0000}"/>
    <cellStyle name="Warning Text 3 6 2 2" xfId="44523" xr:uid="{00000000-0005-0000-0000-000063AD0000}"/>
    <cellStyle name="Warning Text 3 6 3" xfId="44522" xr:uid="{00000000-0005-0000-0000-000064AD0000}"/>
    <cellStyle name="Warning Text 3 7" xfId="2729" xr:uid="{00000000-0005-0000-0000-000065AD0000}"/>
    <cellStyle name="Warning Text 3 7 2" xfId="37273" xr:uid="{00000000-0005-0000-0000-000066AD0000}"/>
    <cellStyle name="Warning Text 3 7 2 2" xfId="44525" xr:uid="{00000000-0005-0000-0000-000067AD0000}"/>
    <cellStyle name="Warning Text 3 7 3" xfId="44524" xr:uid="{00000000-0005-0000-0000-000068AD0000}"/>
    <cellStyle name="Warning Text 3 8" xfId="2730" xr:uid="{00000000-0005-0000-0000-000069AD0000}"/>
    <cellStyle name="Warning Text 3 8 2" xfId="37274" xr:uid="{00000000-0005-0000-0000-00006AAD0000}"/>
    <cellStyle name="Warning Text 3 8 2 2" xfId="44527" xr:uid="{00000000-0005-0000-0000-00006BAD0000}"/>
    <cellStyle name="Warning Text 3 8 3" xfId="44526" xr:uid="{00000000-0005-0000-0000-00006CAD0000}"/>
    <cellStyle name="Warning Text 3 9" xfId="2731" xr:uid="{00000000-0005-0000-0000-00006DAD0000}"/>
    <cellStyle name="Warning Text 3 9 2" xfId="37275" xr:uid="{00000000-0005-0000-0000-00006EAD0000}"/>
    <cellStyle name="Warning Text 3 9 2 2" xfId="44529" xr:uid="{00000000-0005-0000-0000-00006FAD0000}"/>
    <cellStyle name="Warning Text 3 9 3" xfId="44528" xr:uid="{00000000-0005-0000-0000-000070AD0000}"/>
    <cellStyle name="Warning Text 4" xfId="2732" xr:uid="{00000000-0005-0000-0000-000071AD0000}"/>
    <cellStyle name="Warning Text 4 10" xfId="2733" xr:uid="{00000000-0005-0000-0000-000072AD0000}"/>
    <cellStyle name="Warning Text 4 10 2" xfId="37276" xr:uid="{00000000-0005-0000-0000-000073AD0000}"/>
    <cellStyle name="Warning Text 4 10 2 2" xfId="44532" xr:uid="{00000000-0005-0000-0000-000074AD0000}"/>
    <cellStyle name="Warning Text 4 10 3" xfId="44531" xr:uid="{00000000-0005-0000-0000-000075AD0000}"/>
    <cellStyle name="Warning Text 4 11" xfId="2734" xr:uid="{00000000-0005-0000-0000-000076AD0000}"/>
    <cellStyle name="Warning Text 4 11 2" xfId="37277" xr:uid="{00000000-0005-0000-0000-000077AD0000}"/>
    <cellStyle name="Warning Text 4 11 2 2" xfId="44534" xr:uid="{00000000-0005-0000-0000-000078AD0000}"/>
    <cellStyle name="Warning Text 4 11 3" xfId="44533" xr:uid="{00000000-0005-0000-0000-000079AD0000}"/>
    <cellStyle name="Warning Text 4 12" xfId="2735" xr:uid="{00000000-0005-0000-0000-00007AAD0000}"/>
    <cellStyle name="Warning Text 4 12 2" xfId="37278" xr:uid="{00000000-0005-0000-0000-00007BAD0000}"/>
    <cellStyle name="Warning Text 4 12 2 2" xfId="44536" xr:uid="{00000000-0005-0000-0000-00007CAD0000}"/>
    <cellStyle name="Warning Text 4 12 3" xfId="44535" xr:uid="{00000000-0005-0000-0000-00007DAD0000}"/>
    <cellStyle name="Warning Text 4 13" xfId="2736" xr:uid="{00000000-0005-0000-0000-00007EAD0000}"/>
    <cellStyle name="Warning Text 4 13 2" xfId="37279" xr:uid="{00000000-0005-0000-0000-00007FAD0000}"/>
    <cellStyle name="Warning Text 4 13 2 2" xfId="44538" xr:uid="{00000000-0005-0000-0000-000080AD0000}"/>
    <cellStyle name="Warning Text 4 13 3" xfId="44537" xr:uid="{00000000-0005-0000-0000-000081AD0000}"/>
    <cellStyle name="Warning Text 4 14" xfId="2737" xr:uid="{00000000-0005-0000-0000-000082AD0000}"/>
    <cellStyle name="Warning Text 4 14 2" xfId="37280" xr:uid="{00000000-0005-0000-0000-000083AD0000}"/>
    <cellStyle name="Warning Text 4 14 2 2" xfId="44540" xr:uid="{00000000-0005-0000-0000-000084AD0000}"/>
    <cellStyle name="Warning Text 4 14 3" xfId="44539" xr:uid="{00000000-0005-0000-0000-000085AD0000}"/>
    <cellStyle name="Warning Text 4 15" xfId="2738" xr:uid="{00000000-0005-0000-0000-000086AD0000}"/>
    <cellStyle name="Warning Text 4 15 2" xfId="37281" xr:uid="{00000000-0005-0000-0000-000087AD0000}"/>
    <cellStyle name="Warning Text 4 15 2 2" xfId="44542" xr:uid="{00000000-0005-0000-0000-000088AD0000}"/>
    <cellStyle name="Warning Text 4 15 3" xfId="44541" xr:uid="{00000000-0005-0000-0000-000089AD0000}"/>
    <cellStyle name="Warning Text 4 16" xfId="2739" xr:uid="{00000000-0005-0000-0000-00008AAD0000}"/>
    <cellStyle name="Warning Text 4 16 2" xfId="37282" xr:uid="{00000000-0005-0000-0000-00008BAD0000}"/>
    <cellStyle name="Warning Text 4 16 2 2" xfId="44544" xr:uid="{00000000-0005-0000-0000-00008CAD0000}"/>
    <cellStyle name="Warning Text 4 16 3" xfId="44543" xr:uid="{00000000-0005-0000-0000-00008DAD0000}"/>
    <cellStyle name="Warning Text 4 17" xfId="4394" xr:uid="{00000000-0005-0000-0000-00008EAD0000}"/>
    <cellStyle name="Warning Text 4 17 2" xfId="37283" xr:uid="{00000000-0005-0000-0000-00008FAD0000}"/>
    <cellStyle name="Warning Text 4 17 2 2" xfId="44546" xr:uid="{00000000-0005-0000-0000-000090AD0000}"/>
    <cellStyle name="Warning Text 4 17 3" xfId="44545" xr:uid="{00000000-0005-0000-0000-000091AD0000}"/>
    <cellStyle name="Warning Text 4 18" xfId="4395" xr:uid="{00000000-0005-0000-0000-000092AD0000}"/>
    <cellStyle name="Warning Text 4 18 2" xfId="37284" xr:uid="{00000000-0005-0000-0000-000093AD0000}"/>
    <cellStyle name="Warning Text 4 18 2 2" xfId="44548" xr:uid="{00000000-0005-0000-0000-000094AD0000}"/>
    <cellStyle name="Warning Text 4 18 3" xfId="44547" xr:uid="{00000000-0005-0000-0000-000095AD0000}"/>
    <cellStyle name="Warning Text 4 19" xfId="4396" xr:uid="{00000000-0005-0000-0000-000096AD0000}"/>
    <cellStyle name="Warning Text 4 19 2" xfId="37285" xr:uid="{00000000-0005-0000-0000-000097AD0000}"/>
    <cellStyle name="Warning Text 4 19 2 2" xfId="44550" xr:uid="{00000000-0005-0000-0000-000098AD0000}"/>
    <cellStyle name="Warning Text 4 19 3" xfId="44549" xr:uid="{00000000-0005-0000-0000-000099AD0000}"/>
    <cellStyle name="Warning Text 4 2" xfId="2740" xr:uid="{00000000-0005-0000-0000-00009AAD0000}"/>
    <cellStyle name="Warning Text 4 2 2" xfId="37286" xr:uid="{00000000-0005-0000-0000-00009BAD0000}"/>
    <cellStyle name="Warning Text 4 2 2 2" xfId="44552" xr:uid="{00000000-0005-0000-0000-00009CAD0000}"/>
    <cellStyle name="Warning Text 4 2 3" xfId="44551" xr:uid="{00000000-0005-0000-0000-00009DAD0000}"/>
    <cellStyle name="Warning Text 4 20" xfId="4397" xr:uid="{00000000-0005-0000-0000-00009EAD0000}"/>
    <cellStyle name="Warning Text 4 20 2" xfId="37287" xr:uid="{00000000-0005-0000-0000-00009FAD0000}"/>
    <cellStyle name="Warning Text 4 20 2 2" xfId="44554" xr:uid="{00000000-0005-0000-0000-0000A0AD0000}"/>
    <cellStyle name="Warning Text 4 20 3" xfId="44553" xr:uid="{00000000-0005-0000-0000-0000A1AD0000}"/>
    <cellStyle name="Warning Text 4 21" xfId="4398" xr:uid="{00000000-0005-0000-0000-0000A2AD0000}"/>
    <cellStyle name="Warning Text 4 21 2" xfId="37288" xr:uid="{00000000-0005-0000-0000-0000A3AD0000}"/>
    <cellStyle name="Warning Text 4 21 2 2" xfId="44556" xr:uid="{00000000-0005-0000-0000-0000A4AD0000}"/>
    <cellStyle name="Warning Text 4 21 3" xfId="44555" xr:uid="{00000000-0005-0000-0000-0000A5AD0000}"/>
    <cellStyle name="Warning Text 4 22" xfId="4399" xr:uid="{00000000-0005-0000-0000-0000A6AD0000}"/>
    <cellStyle name="Warning Text 4 22 2" xfId="37289" xr:uid="{00000000-0005-0000-0000-0000A7AD0000}"/>
    <cellStyle name="Warning Text 4 22 2 2" xfId="44558" xr:uid="{00000000-0005-0000-0000-0000A8AD0000}"/>
    <cellStyle name="Warning Text 4 22 3" xfId="44557" xr:uid="{00000000-0005-0000-0000-0000A9AD0000}"/>
    <cellStyle name="Warning Text 4 23" xfId="4400" xr:uid="{00000000-0005-0000-0000-0000AAAD0000}"/>
    <cellStyle name="Warning Text 4 23 2" xfId="37290" xr:uid="{00000000-0005-0000-0000-0000ABAD0000}"/>
    <cellStyle name="Warning Text 4 23 2 2" xfId="44560" xr:uid="{00000000-0005-0000-0000-0000ACAD0000}"/>
    <cellStyle name="Warning Text 4 23 3" xfId="44559" xr:uid="{00000000-0005-0000-0000-0000ADAD0000}"/>
    <cellStyle name="Warning Text 4 24" xfId="4401" xr:uid="{00000000-0005-0000-0000-0000AEAD0000}"/>
    <cellStyle name="Warning Text 4 24 2" xfId="37291" xr:uid="{00000000-0005-0000-0000-0000AFAD0000}"/>
    <cellStyle name="Warning Text 4 24 2 2" xfId="44562" xr:uid="{00000000-0005-0000-0000-0000B0AD0000}"/>
    <cellStyle name="Warning Text 4 24 3" xfId="44561" xr:uid="{00000000-0005-0000-0000-0000B1AD0000}"/>
    <cellStyle name="Warning Text 4 25" xfId="4402" xr:uid="{00000000-0005-0000-0000-0000B2AD0000}"/>
    <cellStyle name="Warning Text 4 25 2" xfId="37292" xr:uid="{00000000-0005-0000-0000-0000B3AD0000}"/>
    <cellStyle name="Warning Text 4 25 2 2" xfId="44564" xr:uid="{00000000-0005-0000-0000-0000B4AD0000}"/>
    <cellStyle name="Warning Text 4 25 3" xfId="44563" xr:uid="{00000000-0005-0000-0000-0000B5AD0000}"/>
    <cellStyle name="Warning Text 4 26" xfId="4403" xr:uid="{00000000-0005-0000-0000-0000B6AD0000}"/>
    <cellStyle name="Warning Text 4 26 2" xfId="37293" xr:uid="{00000000-0005-0000-0000-0000B7AD0000}"/>
    <cellStyle name="Warning Text 4 26 2 2" xfId="44566" xr:uid="{00000000-0005-0000-0000-0000B8AD0000}"/>
    <cellStyle name="Warning Text 4 26 3" xfId="44565" xr:uid="{00000000-0005-0000-0000-0000B9AD0000}"/>
    <cellStyle name="Warning Text 4 27" xfId="4404" xr:uid="{00000000-0005-0000-0000-0000BAAD0000}"/>
    <cellStyle name="Warning Text 4 27 2" xfId="37294" xr:uid="{00000000-0005-0000-0000-0000BBAD0000}"/>
    <cellStyle name="Warning Text 4 27 2 2" xfId="44568" xr:uid="{00000000-0005-0000-0000-0000BCAD0000}"/>
    <cellStyle name="Warning Text 4 27 3" xfId="44567" xr:uid="{00000000-0005-0000-0000-0000BDAD0000}"/>
    <cellStyle name="Warning Text 4 28" xfId="4405" xr:uid="{00000000-0005-0000-0000-0000BEAD0000}"/>
    <cellStyle name="Warning Text 4 28 2" xfId="37295" xr:uid="{00000000-0005-0000-0000-0000BFAD0000}"/>
    <cellStyle name="Warning Text 4 28 2 2" xfId="44570" xr:uid="{00000000-0005-0000-0000-0000C0AD0000}"/>
    <cellStyle name="Warning Text 4 28 3" xfId="44569" xr:uid="{00000000-0005-0000-0000-0000C1AD0000}"/>
    <cellStyle name="Warning Text 4 29" xfId="37296" xr:uid="{00000000-0005-0000-0000-0000C2AD0000}"/>
    <cellStyle name="Warning Text 4 29 2" xfId="44571" xr:uid="{00000000-0005-0000-0000-0000C3AD0000}"/>
    <cellStyle name="Warning Text 4 3" xfId="2741" xr:uid="{00000000-0005-0000-0000-0000C4AD0000}"/>
    <cellStyle name="Warning Text 4 3 2" xfId="37297" xr:uid="{00000000-0005-0000-0000-0000C5AD0000}"/>
    <cellStyle name="Warning Text 4 3 2 2" xfId="44573" xr:uid="{00000000-0005-0000-0000-0000C6AD0000}"/>
    <cellStyle name="Warning Text 4 3 3" xfId="44572" xr:uid="{00000000-0005-0000-0000-0000C7AD0000}"/>
    <cellStyle name="Warning Text 4 30" xfId="44530" xr:uid="{00000000-0005-0000-0000-0000C8AD0000}"/>
    <cellStyle name="Warning Text 4 4" xfId="2742" xr:uid="{00000000-0005-0000-0000-0000C9AD0000}"/>
    <cellStyle name="Warning Text 4 4 2" xfId="37298" xr:uid="{00000000-0005-0000-0000-0000CAAD0000}"/>
    <cellStyle name="Warning Text 4 4 2 2" xfId="44575" xr:uid="{00000000-0005-0000-0000-0000CBAD0000}"/>
    <cellStyle name="Warning Text 4 4 3" xfId="44574" xr:uid="{00000000-0005-0000-0000-0000CCAD0000}"/>
    <cellStyle name="Warning Text 4 5" xfId="2743" xr:uid="{00000000-0005-0000-0000-0000CDAD0000}"/>
    <cellStyle name="Warning Text 4 5 2" xfId="37299" xr:uid="{00000000-0005-0000-0000-0000CEAD0000}"/>
    <cellStyle name="Warning Text 4 5 2 2" xfId="44577" xr:uid="{00000000-0005-0000-0000-0000CFAD0000}"/>
    <cellStyle name="Warning Text 4 5 3" xfId="44576" xr:uid="{00000000-0005-0000-0000-0000D0AD0000}"/>
    <cellStyle name="Warning Text 4 6" xfId="2744" xr:uid="{00000000-0005-0000-0000-0000D1AD0000}"/>
    <cellStyle name="Warning Text 4 6 2" xfId="37300" xr:uid="{00000000-0005-0000-0000-0000D2AD0000}"/>
    <cellStyle name="Warning Text 4 6 2 2" xfId="44579" xr:uid="{00000000-0005-0000-0000-0000D3AD0000}"/>
    <cellStyle name="Warning Text 4 6 3" xfId="44578" xr:uid="{00000000-0005-0000-0000-0000D4AD0000}"/>
    <cellStyle name="Warning Text 4 7" xfId="2745" xr:uid="{00000000-0005-0000-0000-0000D5AD0000}"/>
    <cellStyle name="Warning Text 4 7 2" xfId="37301" xr:uid="{00000000-0005-0000-0000-0000D6AD0000}"/>
    <cellStyle name="Warning Text 4 7 2 2" xfId="44581" xr:uid="{00000000-0005-0000-0000-0000D7AD0000}"/>
    <cellStyle name="Warning Text 4 7 3" xfId="44580" xr:uid="{00000000-0005-0000-0000-0000D8AD0000}"/>
    <cellStyle name="Warning Text 4 8" xfId="2746" xr:uid="{00000000-0005-0000-0000-0000D9AD0000}"/>
    <cellStyle name="Warning Text 4 8 2" xfId="37302" xr:uid="{00000000-0005-0000-0000-0000DAAD0000}"/>
    <cellStyle name="Warning Text 4 8 2 2" xfId="44583" xr:uid="{00000000-0005-0000-0000-0000DBAD0000}"/>
    <cellStyle name="Warning Text 4 8 3" xfId="44582" xr:uid="{00000000-0005-0000-0000-0000DCAD0000}"/>
    <cellStyle name="Warning Text 4 9" xfId="2747" xr:uid="{00000000-0005-0000-0000-0000DDAD0000}"/>
    <cellStyle name="Warning Text 4 9 2" xfId="37303" xr:uid="{00000000-0005-0000-0000-0000DEAD0000}"/>
    <cellStyle name="Warning Text 4 9 2 2" xfId="44585" xr:uid="{00000000-0005-0000-0000-0000DFAD0000}"/>
    <cellStyle name="Warning Text 4 9 3" xfId="44584" xr:uid="{00000000-0005-0000-0000-0000E0AD0000}"/>
    <cellStyle name="Warning Text 5" xfId="37304" xr:uid="{00000000-0005-0000-0000-0000E1AD0000}"/>
    <cellStyle name="Warning Text 5 2" xfId="44586" xr:uid="{00000000-0005-0000-0000-0000E2AD0000}"/>
    <cellStyle name="wrap" xfId="4406" xr:uid="{00000000-0005-0000-0000-0000E3AD0000}"/>
    <cellStyle name="wrap 2" xfId="44587" xr:uid="{00000000-0005-0000-0000-0000E4AD0000}"/>
    <cellStyle name="Zarez 10" xfId="2748" xr:uid="{00000000-0005-0000-0000-0000E5AD0000}"/>
    <cellStyle name="Zarez 10 2" xfId="2749" xr:uid="{00000000-0005-0000-0000-0000E6AD0000}"/>
    <cellStyle name="Zarez 10 2 2" xfId="44589" xr:uid="{00000000-0005-0000-0000-0000E7AD0000}"/>
    <cellStyle name="Zarez 10 3" xfId="2750" xr:uid="{00000000-0005-0000-0000-0000E8AD0000}"/>
    <cellStyle name="Zarez 10 3 2" xfId="44590" xr:uid="{00000000-0005-0000-0000-0000E9AD0000}"/>
    <cellStyle name="Zarez 10 4" xfId="44588" xr:uid="{00000000-0005-0000-0000-0000EAAD0000}"/>
    <cellStyle name="Zarez 18" xfId="2751" xr:uid="{00000000-0005-0000-0000-0000EBAD0000}"/>
    <cellStyle name="Zarez 18 2" xfId="2752" xr:uid="{00000000-0005-0000-0000-0000ECAD0000}"/>
    <cellStyle name="Zarez 18 2 2" xfId="44592" xr:uid="{00000000-0005-0000-0000-0000EDAD0000}"/>
    <cellStyle name="Zarez 18 3" xfId="44591" xr:uid="{00000000-0005-0000-0000-0000EEAD0000}"/>
    <cellStyle name="Zarez 2" xfId="2753" xr:uid="{00000000-0005-0000-0000-0000EFAD0000}"/>
    <cellStyle name="Zarez 2 10" xfId="2754" xr:uid="{00000000-0005-0000-0000-0000F0AD0000}"/>
    <cellStyle name="Zarez 2 10 2" xfId="2755" xr:uid="{00000000-0005-0000-0000-0000F1AD0000}"/>
    <cellStyle name="Zarez 2 10 2 2" xfId="44595" xr:uid="{00000000-0005-0000-0000-0000F2AD0000}"/>
    <cellStyle name="Zarez 2 10 3" xfId="2756" xr:uid="{00000000-0005-0000-0000-0000F3AD0000}"/>
    <cellStyle name="Zarez 2 10 3 2" xfId="44596" xr:uid="{00000000-0005-0000-0000-0000F4AD0000}"/>
    <cellStyle name="Zarez 2 10 4" xfId="44594" xr:uid="{00000000-0005-0000-0000-0000F5AD0000}"/>
    <cellStyle name="Zarez 2 11" xfId="2757" xr:uid="{00000000-0005-0000-0000-0000F6AD0000}"/>
    <cellStyle name="Zarez 2 11 2" xfId="2758" xr:uid="{00000000-0005-0000-0000-0000F7AD0000}"/>
    <cellStyle name="Zarez 2 11 2 2" xfId="44598" xr:uid="{00000000-0005-0000-0000-0000F8AD0000}"/>
    <cellStyle name="Zarez 2 11 3" xfId="2759" xr:uid="{00000000-0005-0000-0000-0000F9AD0000}"/>
    <cellStyle name="Zarez 2 11 3 2" xfId="44599" xr:uid="{00000000-0005-0000-0000-0000FAAD0000}"/>
    <cellStyle name="Zarez 2 11 4" xfId="44597" xr:uid="{00000000-0005-0000-0000-0000FBAD0000}"/>
    <cellStyle name="Zarez 2 12" xfId="2760" xr:uid="{00000000-0005-0000-0000-0000FCAD0000}"/>
    <cellStyle name="Zarez 2 12 2" xfId="2761" xr:uid="{00000000-0005-0000-0000-0000FDAD0000}"/>
    <cellStyle name="Zarez 2 12 2 2" xfId="44601" xr:uid="{00000000-0005-0000-0000-0000FEAD0000}"/>
    <cellStyle name="Zarez 2 12 3" xfId="2762" xr:uid="{00000000-0005-0000-0000-0000FFAD0000}"/>
    <cellStyle name="Zarez 2 12 3 2" xfId="44602" xr:uid="{00000000-0005-0000-0000-000000AE0000}"/>
    <cellStyle name="Zarez 2 12 4" xfId="44600" xr:uid="{00000000-0005-0000-0000-000001AE0000}"/>
    <cellStyle name="Zarez 2 13" xfId="2763" xr:uid="{00000000-0005-0000-0000-000002AE0000}"/>
    <cellStyle name="Zarez 2 13 2" xfId="2764" xr:uid="{00000000-0005-0000-0000-000003AE0000}"/>
    <cellStyle name="Zarez 2 13 2 2" xfId="44604" xr:uid="{00000000-0005-0000-0000-000004AE0000}"/>
    <cellStyle name="Zarez 2 13 3" xfId="2765" xr:uid="{00000000-0005-0000-0000-000005AE0000}"/>
    <cellStyle name="Zarez 2 13 3 2" xfId="44605" xr:uid="{00000000-0005-0000-0000-000006AE0000}"/>
    <cellStyle name="Zarez 2 13 4" xfId="44603" xr:uid="{00000000-0005-0000-0000-000007AE0000}"/>
    <cellStyle name="Zarez 2 14" xfId="2766" xr:uid="{00000000-0005-0000-0000-000008AE0000}"/>
    <cellStyle name="Zarez 2 14 2" xfId="2767" xr:uid="{00000000-0005-0000-0000-000009AE0000}"/>
    <cellStyle name="Zarez 2 14 2 2" xfId="44607" xr:uid="{00000000-0005-0000-0000-00000AAE0000}"/>
    <cellStyle name="Zarez 2 14 3" xfId="2768" xr:uid="{00000000-0005-0000-0000-00000BAE0000}"/>
    <cellStyle name="Zarez 2 14 3 2" xfId="44608" xr:uid="{00000000-0005-0000-0000-00000CAE0000}"/>
    <cellStyle name="Zarez 2 14 4" xfId="44606" xr:uid="{00000000-0005-0000-0000-00000DAE0000}"/>
    <cellStyle name="Zarez 2 15" xfId="2769" xr:uid="{00000000-0005-0000-0000-00000EAE0000}"/>
    <cellStyle name="Zarez 2 15 2" xfId="2770" xr:uid="{00000000-0005-0000-0000-00000FAE0000}"/>
    <cellStyle name="Zarez 2 15 2 2" xfId="44610" xr:uid="{00000000-0005-0000-0000-000010AE0000}"/>
    <cellStyle name="Zarez 2 15 3" xfId="2771" xr:uid="{00000000-0005-0000-0000-000011AE0000}"/>
    <cellStyle name="Zarez 2 15 3 2" xfId="44611" xr:uid="{00000000-0005-0000-0000-000012AE0000}"/>
    <cellStyle name="Zarez 2 15 4" xfId="44609" xr:uid="{00000000-0005-0000-0000-000013AE0000}"/>
    <cellStyle name="Zarez 2 16" xfId="2772" xr:uid="{00000000-0005-0000-0000-000014AE0000}"/>
    <cellStyle name="Zarez 2 16 2" xfId="44612" xr:uid="{00000000-0005-0000-0000-000015AE0000}"/>
    <cellStyle name="Zarez 2 17" xfId="2773" xr:uid="{00000000-0005-0000-0000-000016AE0000}"/>
    <cellStyle name="Zarez 2 17 2" xfId="37305" xr:uid="{00000000-0005-0000-0000-000017AE0000}"/>
    <cellStyle name="Zarez 2 17 2 2" xfId="37306" xr:uid="{00000000-0005-0000-0000-000018AE0000}"/>
    <cellStyle name="Zarez 2 17 2 2 2" xfId="37307" xr:uid="{00000000-0005-0000-0000-000019AE0000}"/>
    <cellStyle name="Zarez 2 17 2 3" xfId="37308" xr:uid="{00000000-0005-0000-0000-00001AAE0000}"/>
    <cellStyle name="Zarez 2 17 2 3 2" xfId="37309" xr:uid="{00000000-0005-0000-0000-00001BAE0000}"/>
    <cellStyle name="Zarez 2 17 2 4" xfId="37310" xr:uid="{00000000-0005-0000-0000-00001CAE0000}"/>
    <cellStyle name="Zarez 2 17 3" xfId="37311" xr:uid="{00000000-0005-0000-0000-00001DAE0000}"/>
    <cellStyle name="Zarez 2 17 3 2" xfId="37312" xr:uid="{00000000-0005-0000-0000-00001EAE0000}"/>
    <cellStyle name="Zarez 2 17 4" xfId="37313" xr:uid="{00000000-0005-0000-0000-00001FAE0000}"/>
    <cellStyle name="Zarez 2 17 4 2" xfId="37314" xr:uid="{00000000-0005-0000-0000-000020AE0000}"/>
    <cellStyle name="Zarez 2 17 5" xfId="37315" xr:uid="{00000000-0005-0000-0000-000021AE0000}"/>
    <cellStyle name="Zarez 2 18" xfId="44593" xr:uid="{00000000-0005-0000-0000-000022AE0000}"/>
    <cellStyle name="Zarez 2 2" xfId="2774" xr:uid="{00000000-0005-0000-0000-000023AE0000}"/>
    <cellStyle name="Zarez 2 2 2" xfId="2775" xr:uid="{00000000-0005-0000-0000-000024AE0000}"/>
    <cellStyle name="Zarez 2 2 2 2" xfId="37316" xr:uid="{00000000-0005-0000-0000-000025AE0000}"/>
    <cellStyle name="Zarez 2 2 2 3" xfId="44614" xr:uid="{00000000-0005-0000-0000-000026AE0000}"/>
    <cellStyle name="Zarez 2 2 3" xfId="2776" xr:uid="{00000000-0005-0000-0000-000027AE0000}"/>
    <cellStyle name="Zarez 2 2 3 2" xfId="44615" xr:uid="{00000000-0005-0000-0000-000028AE0000}"/>
    <cellStyle name="Zarez 2 2 4" xfId="2777" xr:uid="{00000000-0005-0000-0000-000029AE0000}"/>
    <cellStyle name="Zarez 2 2 5" xfId="44613" xr:uid="{00000000-0005-0000-0000-00002AAE0000}"/>
    <cellStyle name="Zarez 2 3" xfId="2778" xr:uid="{00000000-0005-0000-0000-00002BAE0000}"/>
    <cellStyle name="Zarez 2 3 2" xfId="2779" xr:uid="{00000000-0005-0000-0000-00002CAE0000}"/>
    <cellStyle name="Zarez 2 3 2 2" xfId="44617" xr:uid="{00000000-0005-0000-0000-00002DAE0000}"/>
    <cellStyle name="Zarez 2 3 3" xfId="2780" xr:uid="{00000000-0005-0000-0000-00002EAE0000}"/>
    <cellStyle name="Zarez 2 3 3 2" xfId="44618" xr:uid="{00000000-0005-0000-0000-00002FAE0000}"/>
    <cellStyle name="Zarez 2 3 4" xfId="44616" xr:uid="{00000000-0005-0000-0000-000030AE0000}"/>
    <cellStyle name="Zarez 2 4" xfId="2781" xr:uid="{00000000-0005-0000-0000-000031AE0000}"/>
    <cellStyle name="Zarez 2 4 2" xfId="2782" xr:uid="{00000000-0005-0000-0000-000032AE0000}"/>
    <cellStyle name="Zarez 2 4 2 2" xfId="44620" xr:uid="{00000000-0005-0000-0000-000033AE0000}"/>
    <cellStyle name="Zarez 2 4 3" xfId="2783" xr:uid="{00000000-0005-0000-0000-000034AE0000}"/>
    <cellStyle name="Zarez 2 4 3 2" xfId="44621" xr:uid="{00000000-0005-0000-0000-000035AE0000}"/>
    <cellStyle name="Zarez 2 4 4" xfId="44619" xr:uid="{00000000-0005-0000-0000-000036AE0000}"/>
    <cellStyle name="Zarez 2 5" xfId="2784" xr:uid="{00000000-0005-0000-0000-000037AE0000}"/>
    <cellStyle name="Zarez 2 5 2" xfId="2785" xr:uid="{00000000-0005-0000-0000-000038AE0000}"/>
    <cellStyle name="Zarez 2 5 2 2" xfId="44623" xr:uid="{00000000-0005-0000-0000-000039AE0000}"/>
    <cellStyle name="Zarez 2 5 3" xfId="2786" xr:uid="{00000000-0005-0000-0000-00003AAE0000}"/>
    <cellStyle name="Zarez 2 5 3 2" xfId="44624" xr:uid="{00000000-0005-0000-0000-00003BAE0000}"/>
    <cellStyle name="Zarez 2 5 4" xfId="44622" xr:uid="{00000000-0005-0000-0000-00003CAE0000}"/>
    <cellStyle name="Zarez 2 6" xfId="2787" xr:uid="{00000000-0005-0000-0000-00003DAE0000}"/>
    <cellStyle name="Zarez 2 6 2" xfId="2788" xr:uid="{00000000-0005-0000-0000-00003EAE0000}"/>
    <cellStyle name="Zarez 2 6 2 2" xfId="44626" xr:uid="{00000000-0005-0000-0000-00003FAE0000}"/>
    <cellStyle name="Zarez 2 6 3" xfId="2789" xr:uid="{00000000-0005-0000-0000-000040AE0000}"/>
    <cellStyle name="Zarez 2 6 3 2" xfId="44627" xr:uid="{00000000-0005-0000-0000-000041AE0000}"/>
    <cellStyle name="Zarez 2 6 4" xfId="44625" xr:uid="{00000000-0005-0000-0000-000042AE0000}"/>
    <cellStyle name="Zarez 2 7" xfId="2790" xr:uid="{00000000-0005-0000-0000-000043AE0000}"/>
    <cellStyle name="Zarez 2 7 2" xfId="2791" xr:uid="{00000000-0005-0000-0000-000044AE0000}"/>
    <cellStyle name="Zarez 2 7 2 2" xfId="44629" xr:uid="{00000000-0005-0000-0000-000045AE0000}"/>
    <cellStyle name="Zarez 2 7 3" xfId="2792" xr:uid="{00000000-0005-0000-0000-000046AE0000}"/>
    <cellStyle name="Zarez 2 7 3 2" xfId="44630" xr:uid="{00000000-0005-0000-0000-000047AE0000}"/>
    <cellStyle name="Zarez 2 7 4" xfId="44628" xr:uid="{00000000-0005-0000-0000-000048AE0000}"/>
    <cellStyle name="Zarez 2 8" xfId="2793" xr:uid="{00000000-0005-0000-0000-000049AE0000}"/>
    <cellStyle name="Zarez 2 8 2" xfId="2794" xr:uid="{00000000-0005-0000-0000-00004AAE0000}"/>
    <cellStyle name="Zarez 2 8 2 2" xfId="44632" xr:uid="{00000000-0005-0000-0000-00004BAE0000}"/>
    <cellStyle name="Zarez 2 8 3" xfId="2795" xr:uid="{00000000-0005-0000-0000-00004CAE0000}"/>
    <cellStyle name="Zarez 2 8 3 2" xfId="44633" xr:uid="{00000000-0005-0000-0000-00004DAE0000}"/>
    <cellStyle name="Zarez 2 8 4" xfId="44631" xr:uid="{00000000-0005-0000-0000-00004EAE0000}"/>
    <cellStyle name="Zarez 2 9" xfId="2796" xr:uid="{00000000-0005-0000-0000-00004FAE0000}"/>
    <cellStyle name="Zarez 2 9 2" xfId="2797" xr:uid="{00000000-0005-0000-0000-000050AE0000}"/>
    <cellStyle name="Zarez 2 9 2 2" xfId="44635" xr:uid="{00000000-0005-0000-0000-000051AE0000}"/>
    <cellStyle name="Zarez 2 9 3" xfId="2798" xr:uid="{00000000-0005-0000-0000-000052AE0000}"/>
    <cellStyle name="Zarez 2 9 3 2" xfId="44636" xr:uid="{00000000-0005-0000-0000-000053AE0000}"/>
    <cellStyle name="Zarez 2 9 4" xfId="44634" xr:uid="{00000000-0005-0000-0000-000054AE0000}"/>
    <cellStyle name="Zarez 3" xfId="2799" xr:uid="{00000000-0005-0000-0000-000055AE0000}"/>
    <cellStyle name="Zarez 3 2" xfId="2800" xr:uid="{00000000-0005-0000-0000-000056AE0000}"/>
    <cellStyle name="Zarez 3 2 2" xfId="2801" xr:uid="{00000000-0005-0000-0000-000057AE0000}"/>
    <cellStyle name="Zarez 3 2 3" xfId="2802" xr:uid="{00000000-0005-0000-0000-000058AE0000}"/>
    <cellStyle name="Zarez 3 2 4" xfId="4507" xr:uid="{00000000-0005-0000-0000-000059AE0000}"/>
    <cellStyle name="Zarez 3 23" xfId="36" xr:uid="{00000000-0005-0000-0000-00005AAE0000}"/>
    <cellStyle name="Zarez 3 3" xfId="2803" xr:uid="{00000000-0005-0000-0000-00005BAE0000}"/>
    <cellStyle name="Zarez 3 3 2" xfId="37317" xr:uid="{00000000-0005-0000-0000-00005CAE0000}"/>
    <cellStyle name="Zarez 3 4" xfId="2804" xr:uid="{00000000-0005-0000-0000-00005DAE0000}"/>
    <cellStyle name="Zarez 3 5" xfId="4508" xr:uid="{00000000-0005-0000-0000-00005EAE0000}"/>
    <cellStyle name="Zarez 4" xfId="2805" xr:uid="{00000000-0005-0000-0000-00005FAE0000}"/>
    <cellStyle name="Zarez 4 2" xfId="2806" xr:uid="{00000000-0005-0000-0000-000060AE0000}"/>
    <cellStyle name="Zarez 4 2 2" xfId="2807" xr:uid="{00000000-0005-0000-0000-000061AE0000}"/>
    <cellStyle name="Zarez 5" xfId="2808" xr:uid="{00000000-0005-0000-0000-000062AE0000}"/>
    <cellStyle name="Zarez 5 2" xfId="44637" xr:uid="{00000000-0005-0000-0000-000063AE0000}"/>
    <cellStyle name="Zelle überprüfen" xfId="2809" xr:uid="{00000000-0005-0000-0000-000064AE0000}"/>
    <cellStyle name="Zelle überprüfen 2" xfId="44638" xr:uid="{00000000-0005-0000-0000-000065AE0000}"/>
  </cellStyles>
  <dxfs count="0"/>
  <tableStyles count="0" defaultTableStyle="TableStyleMedium2" defaultPivotStyle="PivotStyleLight16"/>
  <colors>
    <mruColors>
      <color rgb="FFDDDDDD"/>
      <color rgb="FFFF00FF"/>
      <color rgb="FF66CCFF"/>
      <color rgb="FF33CC33"/>
      <color rgb="FF512373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tomislav\PROJEKTI%202017\Farmacia%20-%20Slavonski%20Brod\projekt\elektroinstalacije\tro&#353;kovnik\00%20-%20PROJEKTI\TESLA\001%20Tina\004%20GP\BUTKO%20d.o.o\sprance\WATMONT\VIII%20OKONCANA%20BOGDANOVCI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ropbox\tomislav\PROJEKTI%202017\Farmacia%20-%20Slavonski%20Brod\projekt\elektroinstalacije\tro&#353;kovnik\00%20-%20PROJEKTI\TESLA\001%20Tina\004%20GP\BUTKO%20d.o.o\sprance\My%20Documents\My%20Documents\Ivo%20Turkalj\ELEKTROINSTALACIJE2000\UZORAK_ZA%20_SITUACIJU.xls?6EBCC0C7" TargetMode="External"/><Relationship Id="rId1" Type="http://schemas.openxmlformats.org/officeDocument/2006/relationships/externalLinkPath" Target="file:///\\6EBCC0C7\UZORAK_ZA%20_SITUACIJ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tomislav\PROJEKTI%202017\Farmacia%20-%20Slavonski%20Brod\projekt\elektroinstalacije\tro&#353;kovnik\00%20-%20PROJEKTI\TESLA\001%20Tina\004%20GP\BUTKO%20d.o.o\sprance\WINDOWS\TEMP\slakovci-vatrogasni%20do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2%20PROJEKTI%20ZONACREATIVA\14_troskovnici\14_006_kata\14_006_01_kamp%20SAN%20POLO\troskovnik\FINAL_2014-10-05\2014-10-06_TR-GO_SAN-POLO_TIP1-SC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dokumenti\2009\CJENIK%2005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p"/>
      <sheetName val="Osn-Pod"/>
      <sheetName val="Kuce"/>
      <sheetName val="Evid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p"/>
      <sheetName val="Podaci"/>
      <sheetName val="Baza"/>
      <sheetName val="Kuce"/>
      <sheetName val="Pr-Sit"/>
      <sheetName val="Situacija"/>
      <sheetName val="Evi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6"/>
      <sheetName val="Module5"/>
      <sheetName val="Module4"/>
      <sheetName val="Module3"/>
      <sheetName val="Module1"/>
      <sheetName val="Nap"/>
      <sheetName val="Osn-Pod"/>
      <sheetName val="Dokaz"/>
      <sheetName val="Trosk"/>
      <sheetName val="Korice"/>
      <sheetName val="Sadrzaj"/>
      <sheetName val="Nasl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ADRZAJ"/>
      <sheetName val="OU"/>
      <sheetName val="RUSENJE-SC2"/>
      <sheetName val="ZEMLJA"/>
      <sheetName val="OKOLIS-SC2"/>
      <sheetName val="BETON"/>
      <sheetName val="CELIK"/>
      <sheetName val="ZID"/>
      <sheetName val="IZOLACIJE"/>
      <sheetName val="GK"/>
      <sheetName val="STOL"/>
      <sheetName val="BRAV-AL"/>
      <sheetName val="KAMEN"/>
      <sheetName val="KERAMIKA"/>
      <sheetName val="LICENJA"/>
      <sheetName val="OPREMA"/>
      <sheetName val="REKAPIT"/>
      <sheetName val="VIK-SC23"/>
      <sheetName val="STRUJA"/>
      <sheetName val="rasvjeta"/>
      <sheetName val="strojarstvo"/>
      <sheetName val="REKAPI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 refreshError="1">
        <row r="1">
          <cell r="D1" t="str">
            <v>Broj artikala na paleti:</v>
          </cell>
        </row>
        <row r="3">
          <cell r="A3" t="str">
            <v>T54004Z01</v>
          </cell>
          <cell r="B3">
            <v>367.52</v>
          </cell>
          <cell r="C3" t="str">
            <v xml:space="preserve">CCT FLASH 2x18W low version + lamps TC-T 4.000K </v>
          </cell>
          <cell r="D3" t="str">
            <v>60 (extra 10% za više od 480 kom)</v>
          </cell>
        </row>
        <row r="4">
          <cell r="A4" t="str">
            <v>T54003Z04</v>
          </cell>
          <cell r="B4">
            <v>367.52</v>
          </cell>
          <cell r="C4" t="str">
            <v xml:space="preserve">CCT FLASH 2x26W low version + lamps TC-T 4.000K </v>
          </cell>
          <cell r="D4" t="str">
            <v>60 (extra 10% za više od 480 kom)</v>
          </cell>
          <cell r="F4" t="str">
            <v>Targetti - posebne cijene</v>
          </cell>
        </row>
        <row r="5">
          <cell r="A5" t="str">
            <v>T54003EZ1</v>
          </cell>
          <cell r="B5">
            <v>441.03</v>
          </cell>
          <cell r="C5" t="str">
            <v xml:space="preserve">CCT FLASH 2x26W low version + lamps TC-T/E 4.000K </v>
          </cell>
          <cell r="D5" t="str">
            <v>60 (extra 10% za više od 600 kom)</v>
          </cell>
        </row>
        <row r="6">
          <cell r="A6" t="str">
            <v>T54004EZ1</v>
          </cell>
          <cell r="B6">
            <v>441.03</v>
          </cell>
          <cell r="C6" t="str">
            <v xml:space="preserve">CCT FLASH 2x18W low version + lamps TC-T/E 4.000K </v>
          </cell>
          <cell r="D6" t="str">
            <v>60 (extra 10% za više od 600 kom)</v>
          </cell>
          <cell r="F6" t="str">
            <v>novi proizvodi</v>
          </cell>
        </row>
        <row r="7">
          <cell r="A7" t="str">
            <v>T54000X</v>
          </cell>
          <cell r="B7">
            <v>333.55</v>
          </cell>
          <cell r="C7" t="str">
            <v>CCT FLASH 1X18W DULUX-T mm180 C/L 3.000K</v>
          </cell>
          <cell r="D7" t="str">
            <v>90 (extra 10% za više od 480 kom)</v>
          </cell>
        </row>
        <row r="8">
          <cell r="A8" t="str">
            <v>T54008X</v>
          </cell>
          <cell r="B8">
            <v>333.55</v>
          </cell>
          <cell r="C8" t="str">
            <v>CCT FLASH 1X26W DULUX-T mm180 C/L 3.000K</v>
          </cell>
          <cell r="D8" t="str">
            <v>90 (extra 10% za više od 480 kom)</v>
          </cell>
          <cell r="F8" t="str">
            <v>ne proizvode se više</v>
          </cell>
        </row>
        <row r="9">
          <cell r="A9" t="str">
            <v>T54004X</v>
          </cell>
          <cell r="B9">
            <v>382.22</v>
          </cell>
          <cell r="C9" t="str">
            <v>CCT FLASH 2x18W low version + lamps TC-T 3.000K</v>
          </cell>
          <cell r="D9" t="str">
            <v>60 (extra 10% za više od 480 kom)</v>
          </cell>
        </row>
        <row r="10">
          <cell r="A10" t="str">
            <v>T54003X</v>
          </cell>
          <cell r="B10">
            <v>382.22</v>
          </cell>
          <cell r="C10" t="str">
            <v>CCT FLASH 2x26W low version + lamps TC-T 3.000K</v>
          </cell>
          <cell r="D10" t="str">
            <v>60 (extra 10% za više od 480 kom)</v>
          </cell>
          <cell r="F10" t="str">
            <v xml:space="preserve"> OVA - posebne cijene</v>
          </cell>
        </row>
        <row r="11">
          <cell r="A11" t="str">
            <v>T54004EX</v>
          </cell>
          <cell r="B11">
            <v>441.03</v>
          </cell>
          <cell r="C11" t="str">
            <v>CCT FLASH 2x18W low version + lamps TC-TEL 3.000K</v>
          </cell>
          <cell r="D11" t="str">
            <v>60 (extra 10% za više od 600 kom)</v>
          </cell>
        </row>
        <row r="12">
          <cell r="A12" t="str">
            <v>T54003EX</v>
          </cell>
          <cell r="B12">
            <v>441.03</v>
          </cell>
          <cell r="C12" t="str">
            <v>CCT FLASH 2x26W low version + lamps TC-TEL 3.000K</v>
          </cell>
          <cell r="D12" t="str">
            <v>60 (extra 10% za više od 600 kom)</v>
          </cell>
          <cell r="E12" t="str">
            <v>Targetti:</v>
          </cell>
        </row>
        <row r="13">
          <cell r="A13" t="str">
            <v>T54000EX</v>
          </cell>
          <cell r="B13">
            <v>400.19</v>
          </cell>
          <cell r="C13" t="str">
            <v>CCT FLASH 1X18W low version + lamps TC-TEL 3.000K</v>
          </cell>
          <cell r="D13" t="str">
            <v>60 (extra 10% za više od 600 kom)</v>
          </cell>
          <cell r="E13" t="str">
            <v>TOP</v>
          </cell>
          <cell r="F13" t="str">
            <v>do 10 radnih dana</v>
          </cell>
        </row>
        <row r="14">
          <cell r="A14" t="str">
            <v>T54008EX</v>
          </cell>
          <cell r="B14">
            <v>400.19</v>
          </cell>
          <cell r="C14" t="str">
            <v>CCT FLASH 1X26W low version + lamps TC-TEL 3.000K</v>
          </cell>
          <cell r="D14" t="str">
            <v>60 (extra 10% za više od 600 kom)</v>
          </cell>
          <cell r="E14" t="str">
            <v>A</v>
          </cell>
          <cell r="F14" t="str">
            <v>do 15 radnih dana</v>
          </cell>
        </row>
        <row r="15">
          <cell r="A15" t="str">
            <v>T54014EX</v>
          </cell>
          <cell r="B15">
            <v>400.19</v>
          </cell>
          <cell r="C15" t="str">
            <v>CCT FLASH 1X32W low version + lamps TC-TEL 3.000K</v>
          </cell>
          <cell r="D15" t="str">
            <v>60 (extra 10% za više od 600 kom)</v>
          </cell>
          <cell r="E15" t="str">
            <v>B</v>
          </cell>
          <cell r="F15" t="str">
            <v>do 30 radnih dana</v>
          </cell>
        </row>
        <row r="16">
          <cell r="A16" t="str">
            <v>T54018EX</v>
          </cell>
          <cell r="B16">
            <v>400.19</v>
          </cell>
          <cell r="C16" t="str">
            <v>CCT FLASH 1X42W low version + lamps TC-TEL 3.000K</v>
          </cell>
          <cell r="D16" t="str">
            <v>60 (extra 10% za više od 600 kom)</v>
          </cell>
          <cell r="E16" t="str">
            <v>C</v>
          </cell>
          <cell r="F16" t="str">
            <v>preko 30 radnih dana</v>
          </cell>
        </row>
        <row r="17">
          <cell r="A17" t="str">
            <v>T44104</v>
          </cell>
          <cell r="B17">
            <v>228.68</v>
          </cell>
          <cell r="C17" t="str">
            <v>Mondial 50 White</v>
          </cell>
          <cell r="D17">
            <v>100</v>
          </cell>
        </row>
        <row r="18">
          <cell r="A18" t="str">
            <v>T44105</v>
          </cell>
          <cell r="B18">
            <v>228.68</v>
          </cell>
          <cell r="C18" t="str">
            <v>Mondial 50 Black</v>
          </cell>
          <cell r="D18">
            <v>100</v>
          </cell>
          <cell r="E18" t="str">
            <v>Louis Poulsen:</v>
          </cell>
        </row>
        <row r="19">
          <cell r="A19" t="str">
            <v>T44109</v>
          </cell>
          <cell r="B19">
            <v>228.68</v>
          </cell>
          <cell r="C19" t="str">
            <v>Mondial 50 Aluminium</v>
          </cell>
          <cell r="D19">
            <v>100</v>
          </cell>
          <cell r="E19" t="str">
            <v>A</v>
          </cell>
          <cell r="F19" t="str">
            <v>0-2 tjedna</v>
          </cell>
        </row>
        <row r="20">
          <cell r="A20" t="str">
            <v>T1T2136</v>
          </cell>
          <cell r="B20">
            <v>408.36</v>
          </cell>
          <cell r="C20" t="str">
            <v>CCT HI-DE-CE 70W + glass</v>
          </cell>
          <cell r="D20">
            <v>100</v>
          </cell>
          <cell r="E20" t="str">
            <v>B</v>
          </cell>
          <cell r="F20" t="str">
            <v>2-4 tjedna</v>
          </cell>
        </row>
        <row r="21">
          <cell r="A21" t="str">
            <v>T1T2137</v>
          </cell>
          <cell r="B21">
            <v>408.36</v>
          </cell>
          <cell r="C21" t="str">
            <v>CCT HI-DE-CE 150W + glass</v>
          </cell>
          <cell r="D21">
            <v>100</v>
          </cell>
          <cell r="E21" t="str">
            <v>C</v>
          </cell>
          <cell r="F21" t="str">
            <v>6-8 tjedana</v>
          </cell>
        </row>
        <row r="22">
          <cell r="A22" t="str">
            <v>T57094</v>
          </cell>
          <cell r="B22">
            <v>326.69</v>
          </cell>
          <cell r="C22" t="str">
            <v>Power factor corrected 35W 230V</v>
          </cell>
          <cell r="D22">
            <v>40</v>
          </cell>
        </row>
        <row r="23">
          <cell r="A23" t="str">
            <v>T57097</v>
          </cell>
          <cell r="B23">
            <v>326.69</v>
          </cell>
          <cell r="C23" t="str">
            <v>Power factor corrected 70W 230V</v>
          </cell>
          <cell r="D23">
            <v>40</v>
          </cell>
          <cell r="F23" t="str">
            <v>artikli kojih nema u orig. cjeniku</v>
          </cell>
        </row>
        <row r="24">
          <cell r="A24" t="str">
            <v>T57098</v>
          </cell>
          <cell r="B24">
            <v>392.02</v>
          </cell>
          <cell r="C24" t="str">
            <v>Power factor corrected 150W 230V</v>
          </cell>
          <cell r="D24">
            <v>40</v>
          </cell>
        </row>
        <row r="25">
          <cell r="A25" t="str">
            <v>T1T0500</v>
          </cell>
          <cell r="B25">
            <v>522.70000000000005</v>
          </cell>
          <cell r="C25" t="str">
            <v>Remote Electronic BALLAST 1X35W</v>
          </cell>
          <cell r="D25">
            <v>40</v>
          </cell>
          <cell r="E25" t="str">
            <v>BPT:</v>
          </cell>
        </row>
        <row r="26">
          <cell r="A26" t="str">
            <v>T1T0501</v>
          </cell>
          <cell r="B26">
            <v>522.70000000000005</v>
          </cell>
          <cell r="C26" t="str">
            <v>Remote Electronic BALLAST 1X70W</v>
          </cell>
          <cell r="D26">
            <v>40</v>
          </cell>
          <cell r="E26" t="str">
            <v>OK</v>
          </cell>
          <cell r="F26" t="str">
            <v>uobičajeni artikl koji je uglavnom na lageru</v>
          </cell>
        </row>
        <row r="27">
          <cell r="A27" t="str">
            <v>T1T0502</v>
          </cell>
          <cell r="B27">
            <v>816.72</v>
          </cell>
          <cell r="C27" t="str">
            <v>Remote Electronic BALLAST 1X150W</v>
          </cell>
          <cell r="D27">
            <v>40</v>
          </cell>
          <cell r="E27" t="str">
            <v>NOT STANDARD</v>
          </cell>
          <cell r="F27" t="str">
            <v>pitati za više detalja</v>
          </cell>
        </row>
        <row r="28">
          <cell r="A28" t="str">
            <v>X</v>
          </cell>
          <cell r="C28" t="str">
            <v/>
          </cell>
        </row>
        <row r="30">
          <cell r="A30" t="str">
            <v>S.14.01</v>
          </cell>
          <cell r="B30">
            <v>215.6</v>
          </cell>
          <cell r="C30" t="str">
            <v>OVAL RING plafonjera za E27 60W bijela, staklo opal</v>
          </cell>
        </row>
        <row r="31">
          <cell r="A31" t="str">
            <v>S.14.09</v>
          </cell>
          <cell r="B31">
            <v>215.6</v>
          </cell>
          <cell r="C31" t="str">
            <v>OVAL RING plafonjera za E27 60W crna, staklo opal</v>
          </cell>
        </row>
        <row r="32">
          <cell r="A32" t="str">
            <v>S.14/G.01</v>
          </cell>
          <cell r="B32">
            <v>254.1</v>
          </cell>
          <cell r="C32" t="str">
            <v>OVAL RING CAGE plafonjera sa mrežom za E27 60W bijela, staklo opal</v>
          </cell>
        </row>
        <row r="33">
          <cell r="A33" t="str">
            <v>S.14/G.09</v>
          </cell>
          <cell r="B33">
            <v>254.1</v>
          </cell>
          <cell r="C33" t="str">
            <v>OVAL RING CAGE plafonjera sa mrežom za E27 60W crna, staklo opal</v>
          </cell>
        </row>
        <row r="34">
          <cell r="A34" t="str">
            <v>S.18.01</v>
          </cell>
          <cell r="B34">
            <v>238.70000000000002</v>
          </cell>
          <cell r="C34" t="str">
            <v>ROUND RING plafonjera za E27 75W bijela, staklo opal</v>
          </cell>
        </row>
        <row r="35">
          <cell r="A35" t="str">
            <v>S.18.09</v>
          </cell>
          <cell r="B35">
            <v>238.70000000000002</v>
          </cell>
          <cell r="C35" t="str">
            <v>ROUND RING plafonjera za E27 75W crna, staklo opal</v>
          </cell>
        </row>
        <row r="36">
          <cell r="A36" t="str">
            <v>S.18/G.01</v>
          </cell>
          <cell r="B36">
            <v>277.2</v>
          </cell>
          <cell r="C36" t="str">
            <v>ROUND RING CAGE plafonjera sa mrežom za E27 75W bijela, staklo opal</v>
          </cell>
        </row>
        <row r="37">
          <cell r="A37" t="str">
            <v>S.18/G.09</v>
          </cell>
          <cell r="B37">
            <v>277.2</v>
          </cell>
          <cell r="C37" t="str">
            <v>ROUND RING CAGE plafonjera sa mrežom za E27 75W crna, staklo opal</v>
          </cell>
        </row>
        <row r="38">
          <cell r="A38" t="str">
            <v>S.25.01</v>
          </cell>
          <cell r="B38">
            <v>284.90000000000003</v>
          </cell>
          <cell r="C38" t="str">
            <v>OVAL H. VISOR zidna sa horizontalnim vizorom za E27 60W bijela, staklo opal</v>
          </cell>
        </row>
        <row r="39">
          <cell r="A39" t="str">
            <v>S.25.09</v>
          </cell>
          <cell r="B39">
            <v>284.90000000000003</v>
          </cell>
          <cell r="C39" t="str">
            <v>OVAL H. VISOR zidna sa horizontalnim vizorom za E27 60W crna, staklo opal</v>
          </cell>
        </row>
        <row r="40">
          <cell r="A40" t="str">
            <v>S.145.01</v>
          </cell>
          <cell r="B40">
            <v>315.7</v>
          </cell>
          <cell r="C40" t="str">
            <v>OVAL RING plafonjera za TC-D 13W bijela, staklo opal</v>
          </cell>
        </row>
        <row r="41">
          <cell r="A41" t="str">
            <v>S.145.09</v>
          </cell>
          <cell r="B41">
            <v>315.7</v>
          </cell>
          <cell r="C41" t="str">
            <v>OVAL RING plafonjera za TC-D 13W crna, staklo opal</v>
          </cell>
        </row>
        <row r="42">
          <cell r="A42" t="str">
            <v>S.145/G.01</v>
          </cell>
          <cell r="B42">
            <v>361.90000000000003</v>
          </cell>
          <cell r="C42" t="str">
            <v>OVAL RING CAGE plafonjera sa mrežom za TC-D 13W bijela, staklo opal</v>
          </cell>
        </row>
        <row r="43">
          <cell r="A43" t="str">
            <v>S.145/G.09</v>
          </cell>
          <cell r="B43">
            <v>361.90000000000003</v>
          </cell>
          <cell r="C43" t="str">
            <v>OVAL RING CAGE plafonjera sa mrežom za TC-D 13W crna, staklo opal</v>
          </cell>
        </row>
        <row r="44">
          <cell r="A44" t="str">
            <v>S.185.01</v>
          </cell>
          <cell r="B44">
            <v>331.1</v>
          </cell>
          <cell r="C44" t="str">
            <v>ROUND RING plafonjera za TC-D 10W bijela, staklo opal</v>
          </cell>
        </row>
        <row r="45">
          <cell r="A45" t="str">
            <v>S.185.09</v>
          </cell>
          <cell r="B45">
            <v>331.1</v>
          </cell>
          <cell r="C45" t="str">
            <v>ROUND RING plafonjera za TC-D 10W crna, staklo opal</v>
          </cell>
        </row>
        <row r="46">
          <cell r="A46" t="str">
            <v>S.185/G.01</v>
          </cell>
          <cell r="B46">
            <v>385</v>
          </cell>
          <cell r="C46" t="str">
            <v>ROUND RING CAGE plafonjera sa mrežom za TC-D 13W bijela, staklo opal</v>
          </cell>
        </row>
        <row r="47">
          <cell r="A47" t="str">
            <v>S.185/G.09</v>
          </cell>
          <cell r="B47">
            <v>385</v>
          </cell>
          <cell r="C47" t="str">
            <v>ROUND RING CAGE plafonjera sa mrežom za TC-D 13W crna, staklo opal</v>
          </cell>
        </row>
        <row r="48">
          <cell r="A48" t="str">
            <v>S.255.01</v>
          </cell>
          <cell r="B48">
            <v>385</v>
          </cell>
          <cell r="C48" t="str">
            <v>OVAL H. VISOR zidna sa horizontalnim vizorom za TC-D 13W bijela, staklo opal</v>
          </cell>
        </row>
        <row r="49">
          <cell r="A49" t="str">
            <v>S.255.09</v>
          </cell>
          <cell r="B49">
            <v>385</v>
          </cell>
          <cell r="C49" t="str">
            <v>OVAL H. VISOR zidna sa horizontalnim vizorom za TC-D 13W crna, staklo opal</v>
          </cell>
        </row>
        <row r="50">
          <cell r="A50" t="str">
            <v>S.349.01</v>
          </cell>
          <cell r="B50">
            <v>462</v>
          </cell>
          <cell r="C50" t="str">
            <v>OVAL RING plafonjera TC-D 18W bijela, staklo opal</v>
          </cell>
        </row>
        <row r="51">
          <cell r="A51" t="str">
            <v>S.349.09</v>
          </cell>
          <cell r="B51">
            <v>462</v>
          </cell>
          <cell r="C51" t="str">
            <v>OVAL RING plafonjera TC-D 18W crna, staklo opal</v>
          </cell>
        </row>
        <row r="52">
          <cell r="A52" t="str">
            <v>S.359/G.01</v>
          </cell>
          <cell r="B52">
            <v>515.9</v>
          </cell>
          <cell r="C52" t="str">
            <v>OVAL CAGE plafonjera sa mrežom TC-D 18W bijela, staklo opal</v>
          </cell>
        </row>
        <row r="53">
          <cell r="A53" t="str">
            <v>S.359/G.09</v>
          </cell>
          <cell r="B53">
            <v>515.9</v>
          </cell>
          <cell r="C53" t="str">
            <v>OVAL CAGE plafonjera sa mrežom TC-D 18W crna, staklo opal</v>
          </cell>
        </row>
        <row r="54">
          <cell r="A54" t="str">
            <v>S.389.01</v>
          </cell>
          <cell r="B54">
            <v>492.8</v>
          </cell>
          <cell r="C54" t="str">
            <v>ROUND RING plafonjera za TC-D 18W, bijela, staklo opal</v>
          </cell>
        </row>
        <row r="55">
          <cell r="A55" t="str">
            <v>S.389.09</v>
          </cell>
          <cell r="B55">
            <v>492.8</v>
          </cell>
          <cell r="C55" t="str">
            <v>ROUND RING plafonjera za TC-D 18W, crna, staklo opal</v>
          </cell>
        </row>
        <row r="56">
          <cell r="A56" t="str">
            <v>S.399/G.01</v>
          </cell>
          <cell r="B56">
            <v>539</v>
          </cell>
          <cell r="C56" t="str">
            <v>ROUND CAGE plafonjera za TC-D 18W bijela, staklo opal</v>
          </cell>
        </row>
        <row r="57">
          <cell r="A57" t="str">
            <v>S.399/G.09</v>
          </cell>
          <cell r="B57">
            <v>539</v>
          </cell>
          <cell r="C57" t="str">
            <v>ROUND CAGE plafonjera za TC-D 18W crna, staklo opal</v>
          </cell>
        </row>
        <row r="58">
          <cell r="A58" t="str">
            <v>S.659.01</v>
          </cell>
          <cell r="B58">
            <v>539</v>
          </cell>
          <cell r="C58" t="str">
            <v>OVAL H. VISOR plafonjera sa vizorom za TC-D 18W, opal staklo, bijela</v>
          </cell>
        </row>
        <row r="59">
          <cell r="A59" t="str">
            <v>S.659.09</v>
          </cell>
          <cell r="B59">
            <v>539</v>
          </cell>
          <cell r="C59" t="str">
            <v>OVAL H. VISOR plafonjera sa vizorom za TC-D 18W, opal staklo, crna</v>
          </cell>
        </row>
        <row r="60">
          <cell r="A60" t="str">
            <v>S.1000</v>
          </cell>
          <cell r="B60">
            <v>146.30000000000001</v>
          </cell>
          <cell r="C60" t="str">
            <v>MICROFOCUS elipsoidna leća</v>
          </cell>
        </row>
        <row r="61">
          <cell r="A61" t="str">
            <v>S.1001</v>
          </cell>
          <cell r="B61">
            <v>123.2</v>
          </cell>
          <cell r="C61" t="str">
            <v>MICROFOCUS ekstenzivna leća</v>
          </cell>
        </row>
        <row r="62">
          <cell r="A62" t="str">
            <v>S.1002.09</v>
          </cell>
          <cell r="B62">
            <v>207.9</v>
          </cell>
          <cell r="C62" t="str">
            <v>MICROFOCUS vizor crni</v>
          </cell>
        </row>
        <row r="63">
          <cell r="A63" t="str">
            <v>S.1003.09</v>
          </cell>
          <cell r="B63">
            <v>169.4</v>
          </cell>
          <cell r="C63" t="str">
            <v>MICROFOCUS zakretne klapne crne</v>
          </cell>
        </row>
        <row r="64">
          <cell r="A64" t="str">
            <v>S.1004.09</v>
          </cell>
          <cell r="B64">
            <v>200.20000000000002</v>
          </cell>
          <cell r="C64" t="str">
            <v xml:space="preserve">MICROFOCUS stupić crni </v>
          </cell>
        </row>
        <row r="65">
          <cell r="A65" t="str">
            <v>S.1005.09</v>
          </cell>
          <cell r="B65">
            <v>215.6</v>
          </cell>
          <cell r="C65" t="str">
            <v xml:space="preserve">MINIFOCUS stupić crni </v>
          </cell>
        </row>
        <row r="66">
          <cell r="A66" t="str">
            <v>S.1010.14</v>
          </cell>
          <cell r="B66">
            <v>154</v>
          </cell>
          <cell r="C66" t="str">
            <v>NANOFOCUS vizor</v>
          </cell>
        </row>
        <row r="67">
          <cell r="A67" t="str">
            <v>S.1011.14</v>
          </cell>
          <cell r="B67">
            <v>154</v>
          </cell>
          <cell r="C67" t="str">
            <v xml:space="preserve">NANOFOCUS pojas za učvršćivanje </v>
          </cell>
        </row>
        <row r="68">
          <cell r="A68" t="str">
            <v>S.1012.14</v>
          </cell>
          <cell r="B68">
            <v>215.6</v>
          </cell>
          <cell r="C68" t="str">
            <v>NANOFOCUS spojnica</v>
          </cell>
        </row>
        <row r="69">
          <cell r="A69" t="str">
            <v>S.1013.14</v>
          </cell>
          <cell r="B69">
            <v>662.2</v>
          </cell>
          <cell r="C69" t="str">
            <v>Flanđa za postavljanje reflektora na stup</v>
          </cell>
        </row>
        <row r="70">
          <cell r="A70" t="str">
            <v>S.1014.09</v>
          </cell>
          <cell r="B70">
            <v>154</v>
          </cell>
          <cell r="C70" t="str">
            <v>NANOFOCUS stupić</v>
          </cell>
        </row>
        <row r="71">
          <cell r="A71" t="str">
            <v>S.1015</v>
          </cell>
          <cell r="B71">
            <v>346.5</v>
          </cell>
          <cell r="C71" t="str">
            <v>Grilja protiv blještanja samo za HIT-TC CE 20W PGJ5</v>
          </cell>
        </row>
        <row r="72">
          <cell r="A72" t="str">
            <v>S.1020</v>
          </cell>
          <cell r="B72">
            <v>192.5</v>
          </cell>
          <cell r="C72" t="str">
            <v>MINIFOCUS elipsoidna leća</v>
          </cell>
        </row>
        <row r="73">
          <cell r="A73" t="str">
            <v>S.1021</v>
          </cell>
          <cell r="B73">
            <v>161.70000000000002</v>
          </cell>
          <cell r="C73" t="str">
            <v>MINIFOCUS ekstenzivna leća</v>
          </cell>
        </row>
        <row r="74">
          <cell r="A74" t="str">
            <v>S.1022.09</v>
          </cell>
          <cell r="B74">
            <v>315.7</v>
          </cell>
          <cell r="C74" t="str">
            <v>MINIFOCUS vizor</v>
          </cell>
        </row>
        <row r="75">
          <cell r="A75" t="str">
            <v>S.1023.09</v>
          </cell>
          <cell r="B75">
            <v>231</v>
          </cell>
          <cell r="C75" t="str">
            <v>MINIFOCUS zakretne klapne</v>
          </cell>
        </row>
        <row r="76">
          <cell r="A76" t="str">
            <v>S.1024.09</v>
          </cell>
          <cell r="B76">
            <v>631.4</v>
          </cell>
          <cell r="C76" t="str">
            <v>MINIFOCUS zaštita protiv bliještanja 7°</v>
          </cell>
        </row>
        <row r="77">
          <cell r="A77" t="str">
            <v>S.1025.09</v>
          </cell>
          <cell r="B77">
            <v>492.8</v>
          </cell>
          <cell r="C77" t="str">
            <v>MINIFOCUS zaštita protiv bliještanja 30°</v>
          </cell>
        </row>
        <row r="78">
          <cell r="A78" t="str">
            <v>S.1030</v>
          </cell>
          <cell r="B78">
            <v>284.90000000000003</v>
          </cell>
          <cell r="C78" t="str">
            <v>FOCUS elipsoidna leća</v>
          </cell>
        </row>
        <row r="79">
          <cell r="A79" t="str">
            <v>S.1031</v>
          </cell>
          <cell r="B79">
            <v>238.70000000000002</v>
          </cell>
          <cell r="C79" t="str">
            <v>FOCUS ekstenzivna leća</v>
          </cell>
        </row>
        <row r="80">
          <cell r="A80" t="str">
            <v>S.1032.09</v>
          </cell>
          <cell r="B80">
            <v>446.6</v>
          </cell>
          <cell r="C80" t="str">
            <v>FOCUS vizor</v>
          </cell>
        </row>
        <row r="81">
          <cell r="A81" t="str">
            <v>S.1033.09</v>
          </cell>
          <cell r="B81">
            <v>300.3</v>
          </cell>
          <cell r="C81" t="str">
            <v>FOCUS zakretne klapne</v>
          </cell>
        </row>
        <row r="82">
          <cell r="A82" t="str">
            <v>S.1034.09</v>
          </cell>
          <cell r="B82">
            <v>847</v>
          </cell>
          <cell r="C82" t="str">
            <v>FOCUS zaštita protiv bliještanja 7°</v>
          </cell>
        </row>
        <row r="83">
          <cell r="A83" t="str">
            <v>S.1035.09</v>
          </cell>
          <cell r="B83">
            <v>646.80000000000007</v>
          </cell>
          <cell r="C83" t="str">
            <v>FOCUS zaštita protiv bliještanja 30°</v>
          </cell>
        </row>
        <row r="84">
          <cell r="A84" t="str">
            <v>S.1040</v>
          </cell>
          <cell r="B84">
            <v>446.6</v>
          </cell>
          <cell r="C84" t="str">
            <v>MEGAFOCUS elipsoidna leća</v>
          </cell>
        </row>
        <row r="85">
          <cell r="A85" t="str">
            <v>S.1041</v>
          </cell>
          <cell r="B85">
            <v>338.8</v>
          </cell>
          <cell r="C85" t="str">
            <v>MEGAFOCUS ekstenzivna leća</v>
          </cell>
        </row>
        <row r="86">
          <cell r="A86" t="str">
            <v>S.1042.09</v>
          </cell>
          <cell r="B86">
            <v>608.30000000000007</v>
          </cell>
          <cell r="C86" t="str">
            <v>MEGAFOCUS vizor</v>
          </cell>
        </row>
        <row r="87">
          <cell r="A87" t="str">
            <v>S.1043.09</v>
          </cell>
          <cell r="B87">
            <v>346.5</v>
          </cell>
          <cell r="C87" t="str">
            <v>MEGAFOCUS zakretne klapne</v>
          </cell>
        </row>
        <row r="88">
          <cell r="A88" t="str">
            <v>S.1044.09</v>
          </cell>
          <cell r="B88">
            <v>977.9</v>
          </cell>
          <cell r="C88" t="str">
            <v>MEGAFOCUS zaštita protiv bliještanja 7°</v>
          </cell>
        </row>
        <row r="89">
          <cell r="A89" t="str">
            <v>S.1045.09</v>
          </cell>
          <cell r="B89">
            <v>800.80000000000007</v>
          </cell>
          <cell r="C89" t="str">
            <v>MEGAFOCUS zaštita protiv bliještanja 30°</v>
          </cell>
        </row>
        <row r="90">
          <cell r="A90" t="str">
            <v>S.1050.14</v>
          </cell>
          <cell r="B90">
            <v>1940.4</v>
          </cell>
          <cell r="C90" t="str">
            <v>MICROFOCUS  za AR111 50W, sa transformatorom, aluminij sivi</v>
          </cell>
        </row>
        <row r="91">
          <cell r="A91" t="str">
            <v>S.1051.14</v>
          </cell>
          <cell r="B91">
            <v>1601.6000000000001</v>
          </cell>
          <cell r="C91" t="str">
            <v>MICROFOCUS  za QPAR30 75W, aluminij sivi</v>
          </cell>
        </row>
        <row r="92">
          <cell r="A92" t="str">
            <v>S.1052.14</v>
          </cell>
          <cell r="B92">
            <v>2895.2000000000003</v>
          </cell>
          <cell r="C92" t="str">
            <v xml:space="preserve">MICROFOCUS za HIT-TC CE 20W, aluminij sivi    </v>
          </cell>
        </row>
        <row r="93">
          <cell r="A93" t="str">
            <v>S.1056.14</v>
          </cell>
          <cell r="B93">
            <v>2741.2000000000003</v>
          </cell>
          <cell r="C93" t="str">
            <v>MICROFOUCS WITH ACCELED LED RGGB 4X1W 350mA GREY</v>
          </cell>
        </row>
        <row r="94">
          <cell r="A94" t="str">
            <v>S.1058.14</v>
          </cell>
          <cell r="B94">
            <v>2587.2000000000003</v>
          </cell>
          <cell r="C94" t="str">
            <v>MICROFOCUS WITH ACCENT LED WHITE 4X2W GREY 6650K cold white</v>
          </cell>
        </row>
        <row r="95">
          <cell r="A95" t="str">
            <v>S.1058W.14</v>
          </cell>
          <cell r="B95">
            <v>2587.2000000000003</v>
          </cell>
          <cell r="C95" t="str">
            <v>MICROFOCUS WITH ACCENT LED WHITE 4X2W GREY 3200K warm white</v>
          </cell>
        </row>
        <row r="96">
          <cell r="A96" t="str">
            <v>S.1059.14</v>
          </cell>
          <cell r="B96">
            <v>2587.2000000000003</v>
          </cell>
          <cell r="C96" t="str">
            <v>MICROFOCUS WITH ACCENT LED BLUE 4X2W GREY blue</v>
          </cell>
        </row>
        <row r="97">
          <cell r="A97" t="str">
            <v>S.1060.14</v>
          </cell>
          <cell r="B97">
            <v>3311</v>
          </cell>
          <cell r="C97" t="str">
            <v>MINIFOCUS  reflektor za HIT-TC CRI 20W 5°, elektronska prigušnica, aluminij sivi</v>
          </cell>
        </row>
        <row r="98">
          <cell r="A98" t="str">
            <v>S.1063.14</v>
          </cell>
          <cell r="B98">
            <v>3388</v>
          </cell>
          <cell r="C98" t="str">
            <v>MINIFOCUS  reflektor za HIT-TC CRI 35W 6°, elektronska prigušnica, aluminij sivi</v>
          </cell>
        </row>
        <row r="99">
          <cell r="A99" t="str">
            <v>S.1065.14</v>
          </cell>
          <cell r="B99">
            <v>2664.2000000000003</v>
          </cell>
          <cell r="C99" t="str">
            <v>MINIFOCUS reflektorza TC-TEL 18W 72°, elektronska prigušnica, aluminij sivi</v>
          </cell>
        </row>
        <row r="100">
          <cell r="A100" t="str">
            <v>S.1066.14</v>
          </cell>
          <cell r="B100">
            <v>4042.5</v>
          </cell>
          <cell r="C100" t="str">
            <v>MINIFOCUS WITH ACCENT LED RGGB 7X1W 350mA GREY</v>
          </cell>
        </row>
        <row r="101">
          <cell r="A101" t="str">
            <v>S.1068.14</v>
          </cell>
          <cell r="B101">
            <v>3657.5</v>
          </cell>
          <cell r="C101" t="str">
            <v>MINIFOCUS WITH ACCENT LED WHITE 7X3W GREY 6650K cold white</v>
          </cell>
        </row>
        <row r="102">
          <cell r="A102" t="str">
            <v>S.1068W.14</v>
          </cell>
          <cell r="B102">
            <v>3657.5</v>
          </cell>
          <cell r="C102" t="str">
            <v>MINIFOCUS WITH ACCENT LED WHITE 7X3W GREY 3200K warm white</v>
          </cell>
        </row>
        <row r="103">
          <cell r="A103" t="str">
            <v>S.1069.14</v>
          </cell>
          <cell r="B103">
            <v>3657.5</v>
          </cell>
          <cell r="C103" t="str">
            <v>MINIFOUCS WITH ACCENT LED BLUE 7X3W GREY blue</v>
          </cell>
        </row>
        <row r="104">
          <cell r="A104" t="str">
            <v>S.1070.14</v>
          </cell>
          <cell r="B104">
            <v>3703.7000000000003</v>
          </cell>
          <cell r="C104" t="str">
            <v>FOCUS  reflektor za HIT-CRI 70W 6°, aluminij sivi</v>
          </cell>
        </row>
        <row r="105">
          <cell r="A105" t="str">
            <v>S.1071.14</v>
          </cell>
          <cell r="B105">
            <v>3703.7000000000003</v>
          </cell>
          <cell r="C105" t="str">
            <v>FOCUS  reflektor za HIT-CRI 70W 24°, aluminij sivi</v>
          </cell>
        </row>
        <row r="106">
          <cell r="A106" t="str">
            <v>S.1073.14</v>
          </cell>
          <cell r="B106">
            <v>3950.1</v>
          </cell>
          <cell r="C106" t="str">
            <v>FOCUS  reflektor za HIT-CRI 150W 7°, aluminij sivi</v>
          </cell>
        </row>
        <row r="107">
          <cell r="A107" t="str">
            <v>S.1074.14</v>
          </cell>
          <cell r="B107">
            <v>3950.1</v>
          </cell>
          <cell r="C107" t="str">
            <v>FOCUS  reflektor za HIT-CRI 150W 26°, aluminij sivi</v>
          </cell>
        </row>
        <row r="108">
          <cell r="A108" t="str">
            <v>S.1078.14</v>
          </cell>
          <cell r="B108">
            <v>7684.6</v>
          </cell>
          <cell r="C108" t="str">
            <v>FOCUS reflektor za 21 LED 52,5W 6650K cold white</v>
          </cell>
        </row>
        <row r="109">
          <cell r="A109" t="str">
            <v>S.1078W.14</v>
          </cell>
          <cell r="B109">
            <v>7684.6</v>
          </cell>
          <cell r="C109" t="str">
            <v>FOCUS reflektor za 21 LED 52,5W 3200K warm white</v>
          </cell>
        </row>
        <row r="110">
          <cell r="A110" t="str">
            <v>S.1079.14</v>
          </cell>
          <cell r="B110">
            <v>7684.6</v>
          </cell>
          <cell r="C110" t="str">
            <v>FOCUS reflektor za 21 LED 52,5W blue</v>
          </cell>
        </row>
        <row r="111">
          <cell r="A111" t="str">
            <v>S.1080.14</v>
          </cell>
          <cell r="B111">
            <v>5443.9000000000005</v>
          </cell>
          <cell r="C111" t="str">
            <v>MEGAFOCUS reflektor za HIT-CRI 250W 7° G12, aluminij sivi</v>
          </cell>
        </row>
        <row r="112">
          <cell r="A112" t="str">
            <v>S.1081.14</v>
          </cell>
          <cell r="B112">
            <v>5467</v>
          </cell>
          <cell r="C112" t="str">
            <v>MEGAFOCUS reflektor za HIT-CRI 250W 30° G12, aluminij sivi</v>
          </cell>
        </row>
        <row r="113">
          <cell r="A113" t="str">
            <v>S.1088.14</v>
          </cell>
          <cell r="B113">
            <v>11203.5</v>
          </cell>
          <cell r="C113" t="str">
            <v>MEGAFOCUS reflektor 32 LED 80W 6650K cold white</v>
          </cell>
        </row>
        <row r="114">
          <cell r="A114" t="str">
            <v>S.1088W.14</v>
          </cell>
          <cell r="B114">
            <v>11203.5</v>
          </cell>
          <cell r="C114" t="str">
            <v>MEGAFOCUS reflektor 32 LED 80W 3200K warm white</v>
          </cell>
        </row>
        <row r="115">
          <cell r="A115" t="str">
            <v>S.1089.14</v>
          </cell>
          <cell r="B115">
            <v>11203.5</v>
          </cell>
          <cell r="C115" t="str">
            <v>MEGAFOCUS reflektor 32 LED 80W blue</v>
          </cell>
        </row>
        <row r="116">
          <cell r="A116" t="str">
            <v>S.1091.14</v>
          </cell>
          <cell r="B116">
            <v>1232</v>
          </cell>
          <cell r="C116" t="str">
            <v>NANOFOCUS reflektor flat base 1 LED 1,2W 6650K cold white</v>
          </cell>
        </row>
        <row r="117">
          <cell r="A117" t="str">
            <v>S.1091W.14</v>
          </cell>
          <cell r="B117">
            <v>1232</v>
          </cell>
          <cell r="C117" t="str">
            <v>NANOFOCUS reflektor flat base 1 LED 1,2W 3200K warm white</v>
          </cell>
        </row>
        <row r="118">
          <cell r="A118" t="str">
            <v>S.1092.14</v>
          </cell>
          <cell r="B118">
            <v>1232</v>
          </cell>
          <cell r="C118" t="str">
            <v>NANOFOCUS reflektor flat base 1 LED 1,2W blue</v>
          </cell>
        </row>
        <row r="119">
          <cell r="A119" t="str">
            <v>S.1093.14</v>
          </cell>
          <cell r="B119">
            <v>1486.1000000000001</v>
          </cell>
          <cell r="C119" t="str">
            <v>NANOFOUCS - FLAT BASE WITH ACCENT LED RGB 3X1W 350mA GREY</v>
          </cell>
        </row>
        <row r="120">
          <cell r="A120" t="str">
            <v>S.1094.14</v>
          </cell>
          <cell r="B120">
            <v>1332.1000000000001</v>
          </cell>
          <cell r="C120" t="str">
            <v>NANOFOCUS reflektor pre-wired base 1 LED 1,2W 6650K cold white</v>
          </cell>
        </row>
        <row r="121">
          <cell r="A121" t="str">
            <v>S.1094W.14</v>
          </cell>
          <cell r="B121">
            <v>1332.1000000000001</v>
          </cell>
          <cell r="C121" t="str">
            <v>NANOFOCUS reflektor pre-wired base 1 LED 1,2W 3200K warm white</v>
          </cell>
        </row>
        <row r="122">
          <cell r="A122" t="str">
            <v>S.1095.14</v>
          </cell>
          <cell r="B122">
            <v>1332.1000000000001</v>
          </cell>
          <cell r="C122" t="str">
            <v>NANOFOCUS reflektor pre-wired base 1 LED 1,2W blue</v>
          </cell>
        </row>
        <row r="123">
          <cell r="A123" t="str">
            <v>S.1097.14</v>
          </cell>
          <cell r="B123">
            <v>1593.9</v>
          </cell>
          <cell r="C123" t="str">
            <v>NANOFOCUS reflektor with arm 1 LED 1,2W 6650K cold white</v>
          </cell>
        </row>
        <row r="124">
          <cell r="A124" t="str">
            <v>S.1097W.14</v>
          </cell>
          <cell r="B124">
            <v>1593.9</v>
          </cell>
          <cell r="C124" t="str">
            <v>NANOFOCUS reflektor with arm 1 LED 1,2W 3200K warm white</v>
          </cell>
        </row>
        <row r="125">
          <cell r="A125" t="str">
            <v>S.1098.14</v>
          </cell>
          <cell r="B125">
            <v>1593.9</v>
          </cell>
          <cell r="C125" t="str">
            <v>NANOFOCUS reflektor with arm 1 LED 1,2W blue</v>
          </cell>
        </row>
        <row r="126">
          <cell r="A126" t="str">
            <v>S.1160.01</v>
          </cell>
          <cell r="B126">
            <v>3372.6</v>
          </cell>
          <cell r="C126" t="str">
            <v>MINIFOCUS visilica za TC-TEL 18W 83°</v>
          </cell>
        </row>
        <row r="127">
          <cell r="A127" t="str">
            <v>S.1160.14</v>
          </cell>
          <cell r="B127">
            <v>3372.6</v>
          </cell>
          <cell r="C127" t="str">
            <v>MINIFOCUS visilica za TC-TEL 18W 83°</v>
          </cell>
        </row>
        <row r="128">
          <cell r="A128" t="str">
            <v>S.1162.01</v>
          </cell>
          <cell r="B128">
            <v>4019.4</v>
          </cell>
          <cell r="C128" t="str">
            <v>MINIFOCUS visilica za HIT-TC CRI 20W G8,5 76°</v>
          </cell>
        </row>
        <row r="129">
          <cell r="A129" t="str">
            <v>S.1162.14</v>
          </cell>
          <cell r="B129">
            <v>4019.4</v>
          </cell>
          <cell r="C129" t="str">
            <v>MINIFOCUS visilica za HIT-TC CRI 20W G8,5 76°</v>
          </cell>
        </row>
        <row r="130">
          <cell r="A130" t="str">
            <v>S.1163.01</v>
          </cell>
          <cell r="B130">
            <v>4096.4000000000005</v>
          </cell>
          <cell r="C130" t="str">
            <v>MINIFOCUS visilica za HIT-TC CRI 35W G8,5 76°</v>
          </cell>
        </row>
        <row r="131">
          <cell r="A131" t="str">
            <v>S.1163.14</v>
          </cell>
          <cell r="B131">
            <v>4096.4000000000005</v>
          </cell>
          <cell r="C131" t="str">
            <v>MINIFOCUS visilica za HIT-TC CRI 35W G8,5 76°</v>
          </cell>
        </row>
        <row r="132">
          <cell r="A132" t="str">
            <v>S.1165.01</v>
          </cell>
          <cell r="B132">
            <v>4404.4000000000005</v>
          </cell>
          <cell r="C132" t="str">
            <v>MINIFOCUS visilica 7 LED 6650K 17,5W 25°</v>
          </cell>
        </row>
        <row r="133">
          <cell r="A133" t="str">
            <v>S.1165.14</v>
          </cell>
          <cell r="B133">
            <v>4404.4000000000005</v>
          </cell>
          <cell r="C133" t="str">
            <v>MINIFOCUS visilica 7 LED 6650K 17,5W 25°</v>
          </cell>
        </row>
        <row r="134">
          <cell r="A134" t="str">
            <v>S.1165W.01</v>
          </cell>
          <cell r="B134">
            <v>4404.4000000000005</v>
          </cell>
          <cell r="C134" t="str">
            <v>MINIFOCUS visilica 7 LED 3200K 17,5W 25°</v>
          </cell>
        </row>
        <row r="135">
          <cell r="A135" t="str">
            <v>S.1165W.14</v>
          </cell>
          <cell r="B135">
            <v>4404.4000000000005</v>
          </cell>
          <cell r="C135" t="str">
            <v>MINIFOCUS visilica 7 LED 3200K 17,5W 25°</v>
          </cell>
        </row>
        <row r="136">
          <cell r="A136" t="str">
            <v>S.1167.01</v>
          </cell>
          <cell r="B136">
            <v>4404.4000000000005</v>
          </cell>
          <cell r="C136" t="str">
            <v>MINIFOCUS visilica 7 LED blue 17,5W 25°</v>
          </cell>
        </row>
        <row r="137">
          <cell r="A137" t="str">
            <v>S.1167.14</v>
          </cell>
          <cell r="B137">
            <v>4404.4000000000005</v>
          </cell>
          <cell r="C137" t="str">
            <v>MINIFOCUS visilica 7 LED blue 17,5W 25°</v>
          </cell>
        </row>
        <row r="138">
          <cell r="A138" t="str">
            <v>S.1170.01</v>
          </cell>
          <cell r="B138">
            <v>3950.1</v>
          </cell>
          <cell r="C138" t="str">
            <v>FOCUS SUSPENSION visilica za TC-TEL 26/32/42W 44°, elektronska prigušnica, bijela</v>
          </cell>
        </row>
        <row r="139">
          <cell r="A139" t="str">
            <v>S.1170.14</v>
          </cell>
          <cell r="B139">
            <v>3950.1</v>
          </cell>
          <cell r="C139" t="str">
            <v xml:space="preserve">FOCUS SUSPENSION visilica za TC-TEL 26/32/42W 44°, elektronska prigušnica, aluminij sivi </v>
          </cell>
        </row>
        <row r="140">
          <cell r="A140" t="str">
            <v>S.1172.01</v>
          </cell>
          <cell r="B140">
            <v>4365.9000000000005</v>
          </cell>
          <cell r="C140" t="str">
            <v>FOCUS SUSPENSION visilica za HIT-CRI 70W 74°, bijela</v>
          </cell>
        </row>
        <row r="141">
          <cell r="A141" t="str">
            <v>S.1172.14</v>
          </cell>
          <cell r="B141">
            <v>4365.9000000000005</v>
          </cell>
          <cell r="C141" t="str">
            <v>FOCUS SUSPENSION visilica za HIT-CRI 70W 74°, aluminij sivi</v>
          </cell>
        </row>
        <row r="142">
          <cell r="A142" t="str">
            <v>S.1173.01</v>
          </cell>
          <cell r="B142">
            <v>4673.9000000000005</v>
          </cell>
          <cell r="C142" t="str">
            <v>FOCUS SUSPENSION visilica za HIT-CRI 150W 75°, bijela</v>
          </cell>
        </row>
        <row r="143">
          <cell r="A143" t="str">
            <v>S.1173.14</v>
          </cell>
          <cell r="B143">
            <v>4673.9000000000005</v>
          </cell>
          <cell r="C143" t="str">
            <v>FOCUS SUSPENSION visilica za HIT-CRI 150W 75°, aluminij sivi</v>
          </cell>
        </row>
        <row r="144">
          <cell r="A144" t="str">
            <v>S.1175.01</v>
          </cell>
          <cell r="B144">
            <v>8100.4000000000005</v>
          </cell>
          <cell r="C144" t="str">
            <v>FOCUS SUSPENSION visilica 21 LED 52,5W 6650K 25°</v>
          </cell>
        </row>
        <row r="145">
          <cell r="A145" t="str">
            <v>S.1175.14</v>
          </cell>
          <cell r="B145">
            <v>8100.4000000000005</v>
          </cell>
          <cell r="C145" t="str">
            <v>FOCUS SUSPENSION visilica 21 LED 52,5W 6650K 25°</v>
          </cell>
        </row>
        <row r="146">
          <cell r="A146" t="str">
            <v>S.1175W.01</v>
          </cell>
          <cell r="B146">
            <v>8100.4000000000005</v>
          </cell>
          <cell r="C146" t="str">
            <v>FOCUS SUSPENSION visilica 21 LED 52,5W 3200K 25°</v>
          </cell>
        </row>
        <row r="147">
          <cell r="A147" t="str">
            <v>S.1175W.14</v>
          </cell>
          <cell r="B147">
            <v>8100.4000000000005</v>
          </cell>
          <cell r="C147" t="str">
            <v>FOCUS SUSPENSION visilica 21 LED 52,5W 3200K 25°</v>
          </cell>
        </row>
        <row r="148">
          <cell r="A148" t="str">
            <v>S.1177.01</v>
          </cell>
          <cell r="B148">
            <v>8100.4000000000005</v>
          </cell>
          <cell r="C148" t="str">
            <v>FOCUS SUSPENSION visilica 21 LED 52,5W blue 25°</v>
          </cell>
        </row>
        <row r="149">
          <cell r="A149" t="str">
            <v>S.1177.14</v>
          </cell>
          <cell r="B149">
            <v>8100.4000000000005</v>
          </cell>
          <cell r="C149" t="str">
            <v>FOCUS SUSPENSION visilica 21 LED 52,5W blue 25°</v>
          </cell>
        </row>
        <row r="150">
          <cell r="A150" t="str">
            <v>S.2811.14</v>
          </cell>
          <cell r="B150">
            <v>4550.7</v>
          </cell>
          <cell r="C150" t="str">
            <v>Stup usadni za SLOT POLE D102 visine 4,7m, adapter D76, aluminij sivi</v>
          </cell>
        </row>
        <row r="151">
          <cell r="A151" t="str">
            <v>S.2816.14</v>
          </cell>
          <cell r="B151">
            <v>5212.9000000000005</v>
          </cell>
          <cell r="C151" t="str">
            <v>Stup usadni za SLOT POLE D102 visine 5,7m, adapter D76, aluminij sivi</v>
          </cell>
        </row>
        <row r="152">
          <cell r="A152" t="str">
            <v>S.2816.24</v>
          </cell>
          <cell r="B152">
            <v>5212.9000000000005</v>
          </cell>
          <cell r="C152" t="str">
            <v>Stup usadni za MEGAFOCUS POLE D102 visine 5,2m, antracit sivi</v>
          </cell>
        </row>
        <row r="153">
          <cell r="A153" t="str">
            <v>S.2818.24</v>
          </cell>
          <cell r="B153">
            <v>6737.5</v>
          </cell>
          <cell r="C153" t="str">
            <v>Stup usadni za MEGAFOCUS POLE D102 visine 6,7m, antracit sivi</v>
          </cell>
        </row>
        <row r="154">
          <cell r="A154" t="str">
            <v>S.2826.14</v>
          </cell>
          <cell r="B154">
            <v>4697</v>
          </cell>
          <cell r="C154" t="str">
            <v>Stup usadni za MINISLOT DISK D120 visine 4,2m, aluminij sivi</v>
          </cell>
        </row>
        <row r="155">
          <cell r="A155" t="str">
            <v>S.2826.24</v>
          </cell>
          <cell r="B155">
            <v>4697</v>
          </cell>
          <cell r="C155" t="str">
            <v>Stup usadni za MINISLOT DISK D120 visine 4,2m, antracit sivi</v>
          </cell>
        </row>
        <row r="156">
          <cell r="A156" t="str">
            <v>S.2831.09</v>
          </cell>
          <cell r="B156">
            <v>693</v>
          </cell>
          <cell r="C156" t="str">
            <v>SLOT VELA dodatak protiv svjetlosnog zagađenja</v>
          </cell>
        </row>
        <row r="157">
          <cell r="A157" t="str">
            <v>S.2835.14</v>
          </cell>
          <cell r="B157">
            <v>1617</v>
          </cell>
          <cell r="C157" t="str">
            <v>Spojnica za stup D120 visina 5m D108</v>
          </cell>
        </row>
        <row r="158">
          <cell r="A158" t="str">
            <v>S.2836.14</v>
          </cell>
          <cell r="B158">
            <v>5798.1</v>
          </cell>
          <cell r="C158" t="str">
            <v>Stup usadni za SLOT VELA D120 visine 5.05m, adapter D108, aluminij sivi</v>
          </cell>
        </row>
        <row r="159">
          <cell r="A159" t="str">
            <v>S.2837.14</v>
          </cell>
          <cell r="B159">
            <v>12705</v>
          </cell>
          <cell r="C159" t="str">
            <v>Stup usadni za SLOT VELA D120 visine 7.25m, adapter D108, aluminij sivi</v>
          </cell>
        </row>
        <row r="160">
          <cell r="A160" t="str">
            <v>S.2840</v>
          </cell>
          <cell r="B160">
            <v>492.8</v>
          </cell>
          <cell r="C160" t="str">
            <v>MINISLOT AVANT-GARDE ugradno postolje</v>
          </cell>
        </row>
        <row r="161">
          <cell r="A161" t="str">
            <v>S.2841.09</v>
          </cell>
          <cell r="B161">
            <v>693</v>
          </cell>
          <cell r="C161" t="str">
            <v>MINISLOT AVANT-GARDE dodatak protiv svjetlosnog zagađenja</v>
          </cell>
        </row>
        <row r="162">
          <cell r="A162" t="str">
            <v>S.2846.14</v>
          </cell>
          <cell r="B162">
            <v>5220.6000000000004</v>
          </cell>
          <cell r="C162" t="str">
            <v>Stup sa bazom za MINISLOT AVANTGARDE D120 visine 4m, aluminij sivi</v>
          </cell>
        </row>
        <row r="163">
          <cell r="A163" t="str">
            <v>S.2846.24</v>
          </cell>
          <cell r="B163">
            <v>5220.6000000000004</v>
          </cell>
          <cell r="C163" t="str">
            <v>Stup sa bazom za MINISLOT AVANTGARDE D120 visine 4m, antracit sivi</v>
          </cell>
        </row>
        <row r="164">
          <cell r="A164" t="str">
            <v>S.2848.14</v>
          </cell>
          <cell r="B164">
            <v>6183.1</v>
          </cell>
          <cell r="C164" t="str">
            <v>Stup sa bazom za MINISLOT AVANTGARDE D120 visine 6m, aluminij sivi</v>
          </cell>
        </row>
        <row r="165">
          <cell r="A165" t="str">
            <v>S.3214.19</v>
          </cell>
          <cell r="B165">
            <v>1047.2</v>
          </cell>
          <cell r="C165" t="str">
            <v xml:space="preserve">MICROLED sa LED RGB 24V 3x0,5W, h=72mm inox  </v>
          </cell>
        </row>
        <row r="166">
          <cell r="A166" t="str">
            <v>S.3234.19</v>
          </cell>
          <cell r="B166">
            <v>1047.2</v>
          </cell>
          <cell r="C166" t="str">
            <v xml:space="preserve">MICROLED sa LED RGB 24V 3x0,5W, h=67mm, inox  </v>
          </cell>
        </row>
        <row r="167">
          <cell r="A167" t="str">
            <v>S.3244.14</v>
          </cell>
          <cell r="B167">
            <v>1047.2</v>
          </cell>
          <cell r="C167" t="str">
            <v xml:space="preserve">MICROLED WALL RECESSED sa LED RGB 24V 3x0,5W, aluminij sivi    </v>
          </cell>
        </row>
        <row r="168">
          <cell r="A168" t="str">
            <v>S.3400</v>
          </cell>
          <cell r="B168">
            <v>284.90000000000003</v>
          </cell>
          <cell r="C168" t="str">
            <v>ELECTRONIC POWER SUPPLY 10W 24V D.C.</v>
          </cell>
        </row>
        <row r="169">
          <cell r="A169" t="str">
            <v>S.3401</v>
          </cell>
          <cell r="B169">
            <v>1078</v>
          </cell>
          <cell r="C169" t="str">
            <v>BOX IP 55 WITH ELECTRONIC POWER SUPPLY 10W 24V D.C</v>
          </cell>
        </row>
        <row r="170">
          <cell r="A170" t="str">
            <v>S.3410</v>
          </cell>
          <cell r="B170">
            <v>685.30000000000007</v>
          </cell>
          <cell r="C170" t="str">
            <v>STEP remote RGB PWM power supply 18W 240V/24V IP20</v>
          </cell>
        </row>
        <row r="171">
          <cell r="A171" t="str">
            <v>S.3411</v>
          </cell>
          <cell r="B171">
            <v>2679.6</v>
          </cell>
          <cell r="C171" t="str">
            <v>STEP remote RGB PWM power supply 25W 240V/24V za miniring/miniflat IP20</v>
          </cell>
        </row>
        <row r="172">
          <cell r="A172" t="str">
            <v>S.3413</v>
          </cell>
          <cell r="B172">
            <v>3141.6</v>
          </cell>
          <cell r="C172" t="str">
            <v>STEP remote RGB PWM power supply 100W 240V/24V IP55</v>
          </cell>
        </row>
        <row r="173">
          <cell r="A173" t="str">
            <v>S.3415.19</v>
          </cell>
          <cell r="B173">
            <v>893.2</v>
          </cell>
          <cell r="C173" t="str">
            <v>MICROLED walk-over bowl diffuser 24V 1,5W 6100K cold white</v>
          </cell>
        </row>
        <row r="174">
          <cell r="A174" t="str">
            <v>S.3415W.19</v>
          </cell>
          <cell r="B174">
            <v>893.2</v>
          </cell>
          <cell r="C174" t="str">
            <v>MICROLED walk-over bowl diffuser 24V 1,5W 3000K warm white</v>
          </cell>
        </row>
        <row r="175">
          <cell r="A175" t="str">
            <v>S.3417.19</v>
          </cell>
          <cell r="B175">
            <v>893.2</v>
          </cell>
          <cell r="C175" t="str">
            <v>MICROLED walk-over bowl diffuser 24V 1,5W blue</v>
          </cell>
        </row>
        <row r="176">
          <cell r="A176" t="str">
            <v>S.3421</v>
          </cell>
          <cell r="B176">
            <v>2995.3</v>
          </cell>
          <cell r="C176" t="str">
            <v>Remote RGB PWM power supply 25W za 5 NANOFOCUSa IP55</v>
          </cell>
        </row>
        <row r="177">
          <cell r="A177" t="str">
            <v>S.3435.19</v>
          </cell>
          <cell r="B177">
            <v>893.2</v>
          </cell>
          <cell r="C177" t="str">
            <v>MICROLED walk-over flat diffuser 24V 1,5W 6100K cold white</v>
          </cell>
        </row>
        <row r="178">
          <cell r="A178" t="str">
            <v>S.3435W.19</v>
          </cell>
          <cell r="B178">
            <v>893.2</v>
          </cell>
          <cell r="C178" t="str">
            <v>MICROLED walk-over flat diffuser 24V 1,5W 3000K warm white</v>
          </cell>
        </row>
        <row r="179">
          <cell r="A179" t="str">
            <v>S.3437.19</v>
          </cell>
          <cell r="B179">
            <v>893.2</v>
          </cell>
          <cell r="C179" t="str">
            <v>MICROLED walk-over flat diffuser 24V 1,5W blue</v>
          </cell>
        </row>
        <row r="180">
          <cell r="A180" t="str">
            <v>S.3445.14</v>
          </cell>
          <cell r="B180">
            <v>893.2</v>
          </cell>
          <cell r="C180" t="str">
            <v>MICROLED wall recessed bowl diffuser 24V 1,5W 6100K cold white</v>
          </cell>
        </row>
        <row r="181">
          <cell r="A181" t="str">
            <v>S.3445W.14</v>
          </cell>
          <cell r="B181">
            <v>893.2</v>
          </cell>
          <cell r="C181" t="str">
            <v>MICROLED wall recessed bowl diffuser 24V 1,5W 3000K warm white</v>
          </cell>
        </row>
        <row r="182">
          <cell r="A182" t="str">
            <v>S.3447.14</v>
          </cell>
          <cell r="B182">
            <v>893.2</v>
          </cell>
          <cell r="C182" t="str">
            <v>MICROLED wall recessed bowl diffuser 24V 1,5W blue</v>
          </cell>
        </row>
        <row r="183">
          <cell r="A183" t="str">
            <v>S.3491</v>
          </cell>
          <cell r="B183">
            <v>4188.8</v>
          </cell>
          <cell r="C183" t="str">
            <v>DMX controller wall mount for RGB LED</v>
          </cell>
        </row>
        <row r="184">
          <cell r="A184" t="str">
            <v>S.3492</v>
          </cell>
          <cell r="B184">
            <v>762.30000000000007</v>
          </cell>
          <cell r="C184" t="str">
            <v>Remote DMX infrared controller for S.3491</v>
          </cell>
        </row>
        <row r="185">
          <cell r="A185" t="str">
            <v>S.3500</v>
          </cell>
          <cell r="B185">
            <v>123.2</v>
          </cell>
          <cell r="C185" t="str">
            <v>MICROTECHNO SPOT ekstenzivna leća</v>
          </cell>
        </row>
        <row r="186">
          <cell r="A186" t="str">
            <v>S.3501</v>
          </cell>
          <cell r="B186">
            <v>146.30000000000001</v>
          </cell>
          <cell r="C186" t="str">
            <v>MICROTECHNO SPOT elipsoidna leća</v>
          </cell>
        </row>
        <row r="187">
          <cell r="A187" t="str">
            <v>S.3502</v>
          </cell>
          <cell r="B187">
            <v>169.4</v>
          </cell>
          <cell r="C187" t="str">
            <v>MINITECHNO SPOT elipsoidna leća</v>
          </cell>
        </row>
        <row r="188">
          <cell r="A188" t="str">
            <v>S.3503</v>
          </cell>
          <cell r="B188">
            <v>192.5</v>
          </cell>
          <cell r="C188" t="str">
            <v>TECHNO SPOT ekstenzivna leća</v>
          </cell>
        </row>
        <row r="189">
          <cell r="A189" t="str">
            <v>S.3504</v>
          </cell>
          <cell r="B189">
            <v>146.30000000000001</v>
          </cell>
          <cell r="C189" t="str">
            <v>MINITECHNO SPOT ekstenzivna leća</v>
          </cell>
        </row>
        <row r="190">
          <cell r="A190" t="str">
            <v>S.3505</v>
          </cell>
          <cell r="B190">
            <v>215.6</v>
          </cell>
          <cell r="C190" t="str">
            <v>TECHNO SPOT elipsoidna leća</v>
          </cell>
        </row>
        <row r="191">
          <cell r="A191" t="str">
            <v>S.3506.14</v>
          </cell>
          <cell r="B191">
            <v>462</v>
          </cell>
          <cell r="C191" t="str">
            <v>MINITECHNO filter crveni, rub aluminij sivi</v>
          </cell>
        </row>
        <row r="192">
          <cell r="A192" t="str">
            <v>S.3506.24</v>
          </cell>
          <cell r="B192">
            <v>462</v>
          </cell>
          <cell r="C192" t="str">
            <v>MINITECHNO filter crveni, rub antracit sivi</v>
          </cell>
        </row>
        <row r="193">
          <cell r="A193" t="str">
            <v>S.3507.14</v>
          </cell>
          <cell r="B193">
            <v>462</v>
          </cell>
          <cell r="C193" t="str">
            <v>MINITECHNO filter plavi, rub aluminij sivi</v>
          </cell>
        </row>
        <row r="194">
          <cell r="A194" t="str">
            <v>S.3507.24</v>
          </cell>
          <cell r="B194">
            <v>462</v>
          </cell>
          <cell r="C194" t="str">
            <v>MINITECHNO filter plavi, rub antracit sivi</v>
          </cell>
        </row>
        <row r="195">
          <cell r="A195" t="str">
            <v>S.3508.14</v>
          </cell>
          <cell r="B195">
            <v>462</v>
          </cell>
          <cell r="C195" t="str">
            <v>MINITECHNO filter žuti, rub aluminij sivi</v>
          </cell>
        </row>
        <row r="196">
          <cell r="A196" t="str">
            <v>S.3508.24</v>
          </cell>
          <cell r="B196">
            <v>462</v>
          </cell>
          <cell r="C196" t="str">
            <v>MINITECHNO filter žuti, rub antracit sivi</v>
          </cell>
        </row>
        <row r="197">
          <cell r="A197" t="str">
            <v>S.3509.14</v>
          </cell>
          <cell r="B197">
            <v>462</v>
          </cell>
          <cell r="C197" t="str">
            <v>MINITECHNO filter zeleni, rub aluminij sivi</v>
          </cell>
        </row>
        <row r="198">
          <cell r="A198" t="str">
            <v>S.3509.24</v>
          </cell>
          <cell r="B198">
            <v>462</v>
          </cell>
          <cell r="C198" t="str">
            <v>MINITECHNO filter zeleni, rub antracit sivi</v>
          </cell>
        </row>
        <row r="199">
          <cell r="A199" t="str">
            <v>S.3514.14</v>
          </cell>
          <cell r="B199">
            <v>2795.1</v>
          </cell>
          <cell r="C199" t="str">
            <v>TECHNOSPOT reflektor za HST 70W E27, aluminij sivi</v>
          </cell>
        </row>
        <row r="200">
          <cell r="A200" t="str">
            <v>S.3514.24</v>
          </cell>
          <cell r="B200">
            <v>2795.1</v>
          </cell>
          <cell r="C200" t="str">
            <v>TECHNOSPOT reflektor za HST 70W E27, antracit sivi</v>
          </cell>
        </row>
        <row r="201">
          <cell r="A201" t="str">
            <v>S.3517.14</v>
          </cell>
          <cell r="B201">
            <v>2802.8</v>
          </cell>
          <cell r="C201" t="str">
            <v>TECHNOSPOT reflektor za HIT-CRI 70W G12, aluminij sivi</v>
          </cell>
        </row>
        <row r="202">
          <cell r="A202" t="str">
            <v>S.3517.24</v>
          </cell>
          <cell r="B202">
            <v>2802.8</v>
          </cell>
          <cell r="C202" t="str">
            <v>TECHNOSPOT reflektor za HIT-CRI 70W G12, antracit sivi</v>
          </cell>
        </row>
        <row r="203">
          <cell r="A203" t="str">
            <v>S.3518.14</v>
          </cell>
          <cell r="B203">
            <v>2933.7000000000003</v>
          </cell>
          <cell r="C203" t="str">
            <v>TECHNOSPOT reflektor za HIT-CRI 150W G12, aluminij sivi</v>
          </cell>
        </row>
        <row r="204">
          <cell r="A204" t="str">
            <v>S.3518.24</v>
          </cell>
          <cell r="B204">
            <v>2933.7000000000003</v>
          </cell>
          <cell r="C204" t="str">
            <v>TECHNOSPOT reflektor za HIT-CRI 150W G12, antracit sivi</v>
          </cell>
        </row>
        <row r="205">
          <cell r="A205" t="str">
            <v>S.3520.14</v>
          </cell>
          <cell r="B205">
            <v>154</v>
          </cell>
          <cell r="C205" t="str">
            <v>MICROTECHNO zaštitne grilje , prsten aluminij sivi</v>
          </cell>
        </row>
        <row r="206">
          <cell r="A206" t="str">
            <v>S.3520.24</v>
          </cell>
          <cell r="B206">
            <v>154</v>
          </cell>
          <cell r="C206" t="str">
            <v>MICROTECHNO zaštitne grilje , prsten antracit sivi</v>
          </cell>
        </row>
        <row r="207">
          <cell r="A207" t="str">
            <v>S.3523.14</v>
          </cell>
          <cell r="B207">
            <v>146.30000000000001</v>
          </cell>
          <cell r="C207" t="str">
            <v>MICROTECHNO vizor, aluminij sivi</v>
          </cell>
        </row>
        <row r="208">
          <cell r="A208" t="str">
            <v>S.3523.24</v>
          </cell>
          <cell r="B208">
            <v>146.30000000000001</v>
          </cell>
          <cell r="C208" t="str">
            <v>MICROTECHNO vizor, antracit sivi</v>
          </cell>
        </row>
        <row r="209">
          <cell r="A209" t="str">
            <v>S.3524.09</v>
          </cell>
          <cell r="B209">
            <v>130.9</v>
          </cell>
          <cell r="C209" t="str">
            <v>MICROTECHNO stalak, plastični crni</v>
          </cell>
        </row>
        <row r="210">
          <cell r="A210" t="str">
            <v>S.3526.14</v>
          </cell>
          <cell r="B210">
            <v>400.40000000000003</v>
          </cell>
          <cell r="C210" t="str">
            <v>MICROTECHNO filter crveni, rub aluminij sivi</v>
          </cell>
        </row>
        <row r="211">
          <cell r="A211" t="str">
            <v>S.3526.24</v>
          </cell>
          <cell r="B211">
            <v>400.40000000000003</v>
          </cell>
          <cell r="C211" t="str">
            <v>MICROTECHNO filter crveni, rub antracit sivi</v>
          </cell>
        </row>
        <row r="212">
          <cell r="A212" t="str">
            <v>S.3527.14</v>
          </cell>
          <cell r="B212">
            <v>400.40000000000003</v>
          </cell>
          <cell r="C212" t="str">
            <v>MICROTECHNO filter plavi, rub aluminij sivi</v>
          </cell>
        </row>
        <row r="213">
          <cell r="A213" t="str">
            <v>S.3527.24</v>
          </cell>
          <cell r="B213">
            <v>400.40000000000003</v>
          </cell>
          <cell r="C213" t="str">
            <v>MICROTECHNO filter plavi, rub antracit sivi</v>
          </cell>
        </row>
        <row r="214">
          <cell r="A214" t="str">
            <v>S.3528.14</v>
          </cell>
          <cell r="B214">
            <v>400.40000000000003</v>
          </cell>
          <cell r="C214" t="str">
            <v>MICROTECHNO filter žuti, rub aluminij sivi</v>
          </cell>
        </row>
        <row r="215">
          <cell r="A215" t="str">
            <v>S.3528.24</v>
          </cell>
          <cell r="B215">
            <v>400.40000000000003</v>
          </cell>
          <cell r="C215" t="str">
            <v>MICROTECHNO filter žuti, rub antracit sivi</v>
          </cell>
        </row>
        <row r="216">
          <cell r="A216" t="str">
            <v>S.3529.14</v>
          </cell>
          <cell r="B216">
            <v>400.40000000000003</v>
          </cell>
          <cell r="C216" t="str">
            <v>MICROTECHNO filter zeleni, rub aluminij sivi</v>
          </cell>
        </row>
        <row r="217">
          <cell r="A217" t="str">
            <v>S.3529.24</v>
          </cell>
          <cell r="B217">
            <v>400.40000000000003</v>
          </cell>
          <cell r="C217" t="str">
            <v>MICROTECHNO filter zeleni, rub antracit sivi</v>
          </cell>
        </row>
        <row r="218">
          <cell r="A218" t="str">
            <v>S.3534.14</v>
          </cell>
          <cell r="B218">
            <v>3280.2000000000003</v>
          </cell>
          <cell r="C218" t="str">
            <v>TECHNOSPOT reflektor sa konzolom 70cm za HST 70W E27, aluminij sivi</v>
          </cell>
        </row>
        <row r="219">
          <cell r="A219" t="str">
            <v>S.3534.24</v>
          </cell>
          <cell r="B219">
            <v>3280.2000000000003</v>
          </cell>
          <cell r="C219" t="str">
            <v>TECHNOSPOT reflektor sa konzolom 70cm za HST 70W E27, antracit sivi</v>
          </cell>
        </row>
        <row r="220">
          <cell r="A220" t="str">
            <v>S.3537.14</v>
          </cell>
          <cell r="B220">
            <v>3287.9</v>
          </cell>
          <cell r="C220" t="str">
            <v>TECHNOSPOT reflektor sa konzolom 70cm za HIT-CRI 70W G12, aluminij sivi</v>
          </cell>
        </row>
        <row r="221">
          <cell r="A221" t="str">
            <v>S.3537.24</v>
          </cell>
          <cell r="B221">
            <v>3287.9</v>
          </cell>
          <cell r="C221" t="str">
            <v>TECHNOSPOT reflektor sa konzolom 70cm za HIT-CRI 70W G12, antracit sivi</v>
          </cell>
        </row>
        <row r="222">
          <cell r="A222" t="str">
            <v>S.3538.14</v>
          </cell>
          <cell r="B222">
            <v>3411.1</v>
          </cell>
          <cell r="C222" t="str">
            <v>TECHNOSPOT reflektor sa konzolom 70cm za HIT-CRI 150W G12, aluminij sivi</v>
          </cell>
        </row>
        <row r="223">
          <cell r="A223" t="str">
            <v>S.3538.24</v>
          </cell>
          <cell r="B223">
            <v>3411.1</v>
          </cell>
          <cell r="C223" t="str">
            <v>TECHNOSPOT reflektor sa konzolom 70cm za HIT-CRI 150W G12, antracit sivi</v>
          </cell>
        </row>
        <row r="224">
          <cell r="A224" t="str">
            <v>S.3540.14</v>
          </cell>
          <cell r="B224">
            <v>877.80000000000007</v>
          </cell>
          <cell r="C224" t="str">
            <v>MICROTECHNO SPOT reflektor halogeni za PAR16 40W, aluminij sivi</v>
          </cell>
        </row>
        <row r="225">
          <cell r="A225" t="str">
            <v>S.3540.24</v>
          </cell>
          <cell r="B225">
            <v>877.80000000000007</v>
          </cell>
          <cell r="C225" t="str">
            <v>MICROTECHNO SPOT reflektor halogeni za PAR16 40W, antracit sivi</v>
          </cell>
        </row>
        <row r="226">
          <cell r="A226" t="str">
            <v>S.3542.14</v>
          </cell>
          <cell r="B226">
            <v>1170.4000000000001</v>
          </cell>
          <cell r="C226" t="str">
            <v>MICROTECHNO SPOT reflektor za 35W GY6,35 18°, sa trafom, aluminij sivi</v>
          </cell>
        </row>
        <row r="227">
          <cell r="A227" t="str">
            <v>S.3542.24</v>
          </cell>
          <cell r="B227">
            <v>1170.4000000000001</v>
          </cell>
          <cell r="C227" t="str">
            <v>MICROTECHNO SPOT reflektor za 35W GY6,35 18°, sa trafom, antracit sivi</v>
          </cell>
        </row>
        <row r="228">
          <cell r="A228" t="str">
            <v>S.3546.14</v>
          </cell>
          <cell r="B228">
            <v>2317.7000000000003</v>
          </cell>
          <cell r="C228" t="str">
            <v>MICROTECHNO SPOT reflektor MH 20W G8,5 18°, el. prigušnica, aluminij sivi</v>
          </cell>
        </row>
        <row r="229">
          <cell r="A229" t="str">
            <v>S.3546.24</v>
          </cell>
          <cell r="B229">
            <v>2317.7000000000003</v>
          </cell>
          <cell r="C229" t="str">
            <v>MICROTECHNO SPOT reflektor MH 20W G8,5 18°, el. prigušnica, antracit sivi</v>
          </cell>
        </row>
        <row r="230">
          <cell r="A230" t="str">
            <v>S.3550.14</v>
          </cell>
          <cell r="B230">
            <v>169.4</v>
          </cell>
          <cell r="C230" t="str">
            <v>MINITECHNO zaštitne grilje, prsten aluminij sivi</v>
          </cell>
        </row>
        <row r="231">
          <cell r="A231" t="str">
            <v>S.3550.24</v>
          </cell>
          <cell r="B231">
            <v>169.4</v>
          </cell>
          <cell r="C231" t="str">
            <v>MINITECHNO zaštitne grilje, prsten antracit sivi</v>
          </cell>
        </row>
        <row r="232">
          <cell r="A232" t="str">
            <v>S.3551.14</v>
          </cell>
          <cell r="B232">
            <v>215.6</v>
          </cell>
          <cell r="C232" t="str">
            <v>TECHNO zaštitne grilje, prsten aluminij sivi</v>
          </cell>
        </row>
        <row r="233">
          <cell r="A233" t="str">
            <v>S.3551.24</v>
          </cell>
          <cell r="B233">
            <v>215.6</v>
          </cell>
          <cell r="C233" t="str">
            <v>TECHNO zaštitne grilje, prsten antracit sivi</v>
          </cell>
        </row>
        <row r="234">
          <cell r="A234" t="str">
            <v>S.3552.14</v>
          </cell>
          <cell r="B234">
            <v>200.20000000000002</v>
          </cell>
          <cell r="C234" t="str">
            <v>TECHNO SPOT vizor, aluminij sivi</v>
          </cell>
        </row>
        <row r="235">
          <cell r="A235" t="str">
            <v>S.3552.24</v>
          </cell>
          <cell r="B235">
            <v>200.20000000000002</v>
          </cell>
          <cell r="C235" t="str">
            <v>TECHNO SPOT vizor, antracit sivi</v>
          </cell>
        </row>
        <row r="236">
          <cell r="A236" t="str">
            <v>S.3553.14</v>
          </cell>
          <cell r="B236">
            <v>146.30000000000001</v>
          </cell>
          <cell r="C236" t="str">
            <v>MINITECHNO SPOT vizor, aluminij sivi</v>
          </cell>
        </row>
        <row r="237">
          <cell r="A237" t="str">
            <v>S.3553.24</v>
          </cell>
          <cell r="B237">
            <v>146.30000000000001</v>
          </cell>
          <cell r="C237" t="str">
            <v>MINITECHNO SPOT vizor, antracit sivi</v>
          </cell>
        </row>
        <row r="238">
          <cell r="A238" t="str">
            <v>S.3554.09</v>
          </cell>
          <cell r="B238">
            <v>130.9</v>
          </cell>
          <cell r="C238" t="str">
            <v>TECHNO/MINITECHNO SPOT/MINIREEF stalak, plastični crni</v>
          </cell>
        </row>
        <row r="239">
          <cell r="A239" t="str">
            <v>S.3555</v>
          </cell>
          <cell r="B239">
            <v>331.1</v>
          </cell>
          <cell r="C239" t="str">
            <v xml:space="preserve">TECHNO SPOT zaštita protiv bliještanja </v>
          </cell>
        </row>
        <row r="240">
          <cell r="A240" t="str">
            <v>S.3556.14</v>
          </cell>
          <cell r="B240">
            <v>662.2</v>
          </cell>
          <cell r="C240" t="str">
            <v>TECHNO SPOT filter crveni, rub aluminij sivi</v>
          </cell>
        </row>
        <row r="241">
          <cell r="A241" t="str">
            <v>S.3556.24</v>
          </cell>
          <cell r="B241">
            <v>662.2</v>
          </cell>
          <cell r="C241" t="str">
            <v>TECHNO SPOT filter crveni, rub antracit sivi</v>
          </cell>
        </row>
        <row r="242">
          <cell r="A242" t="str">
            <v>S.3557.14</v>
          </cell>
          <cell r="B242">
            <v>662.2</v>
          </cell>
          <cell r="C242" t="str">
            <v>TECHNO SPOT filter plavi, rub aluminij sivi</v>
          </cell>
        </row>
        <row r="243">
          <cell r="A243" t="str">
            <v>S.3557.24</v>
          </cell>
          <cell r="B243">
            <v>662.2</v>
          </cell>
          <cell r="C243" t="str">
            <v>TECHNO SPOT filter plavi, rub antracit sivi</v>
          </cell>
        </row>
        <row r="244">
          <cell r="A244" t="str">
            <v>S.3558.14</v>
          </cell>
          <cell r="B244">
            <v>662.2</v>
          </cell>
          <cell r="C244" t="str">
            <v>TECHNO SPOT filter žuti, rub aluminij sivi</v>
          </cell>
        </row>
        <row r="245">
          <cell r="A245" t="str">
            <v>S.3558.24</v>
          </cell>
          <cell r="B245">
            <v>662.2</v>
          </cell>
          <cell r="C245" t="str">
            <v>TECHNO SPOT filter žuti, rub antracit sivi</v>
          </cell>
        </row>
        <row r="246">
          <cell r="A246" t="str">
            <v>S.3559.14</v>
          </cell>
          <cell r="B246">
            <v>662.2</v>
          </cell>
          <cell r="C246" t="str">
            <v>TECHNO SPOT filter zeleni, rub aluminij sivi</v>
          </cell>
        </row>
        <row r="247">
          <cell r="A247" t="str">
            <v>S.3559.24</v>
          </cell>
          <cell r="B247">
            <v>662.2</v>
          </cell>
          <cell r="C247" t="str">
            <v>TECHNO SPOT filter zeleni, rub antracit sivi</v>
          </cell>
        </row>
        <row r="248">
          <cell r="A248" t="str">
            <v>S.3560.14</v>
          </cell>
          <cell r="B248">
            <v>1108.8</v>
          </cell>
          <cell r="C248" t="str">
            <v>MINITECHNO SPOT reflektor za QPAR25 max75W, aluminij sivi</v>
          </cell>
        </row>
        <row r="249">
          <cell r="A249" t="str">
            <v>S.3560.24</v>
          </cell>
          <cell r="B249">
            <v>1108.8</v>
          </cell>
          <cell r="C249" t="str">
            <v>MINITECHNO SPOT reflektor za QPAR25 max75W, antracit sivi</v>
          </cell>
        </row>
        <row r="250">
          <cell r="A250" t="str">
            <v>S.3562.14</v>
          </cell>
          <cell r="B250">
            <v>1509.2</v>
          </cell>
          <cell r="C250" t="str">
            <v>MINITECHNO SPOT reflektor za 50W GY6,35,sa trafom, aluminij sivi</v>
          </cell>
        </row>
        <row r="251">
          <cell r="A251" t="str">
            <v>S.3562.24</v>
          </cell>
          <cell r="B251">
            <v>1509.2</v>
          </cell>
          <cell r="C251" t="str">
            <v>MINITECHNO SPOT reflektor za 50W GY6,35,sa trafom, antracit sivi</v>
          </cell>
        </row>
        <row r="252">
          <cell r="A252" t="str">
            <v>S.3566.14</v>
          </cell>
          <cell r="B252">
            <v>2102.1</v>
          </cell>
          <cell r="C252" t="str">
            <v>MINITECHNO SPOT reflektor za HIT-TC CRI G8,5 35W, aluminij sivi</v>
          </cell>
        </row>
        <row r="253">
          <cell r="A253" t="str">
            <v>S.3566.24</v>
          </cell>
          <cell r="B253">
            <v>2102.1</v>
          </cell>
          <cell r="C253" t="str">
            <v>MINITECHNO SPOT reflektor za HIT-TC CRI G8,5 35W, antracit sivi</v>
          </cell>
        </row>
        <row r="254">
          <cell r="A254" t="str">
            <v>S.3580.14</v>
          </cell>
          <cell r="B254">
            <v>1555.4</v>
          </cell>
          <cell r="C254" t="str">
            <v>MINITECHNO SPOT reflektor sa konzolom 55cm za QPAR25 max75W, aluminij sivi</v>
          </cell>
        </row>
        <row r="255">
          <cell r="A255" t="str">
            <v>S.3580.24</v>
          </cell>
          <cell r="B255">
            <v>1555.4</v>
          </cell>
          <cell r="C255" t="str">
            <v>MINITECHNO SPOT reflektor sa konzolom 55cm za QPAR25 max75W, antracit sivi</v>
          </cell>
        </row>
        <row r="256">
          <cell r="A256" t="str">
            <v>S.3582.14</v>
          </cell>
          <cell r="B256">
            <v>1948.1000000000001</v>
          </cell>
          <cell r="C256" t="str">
            <v>MINITECHNO SPOT reflektor sa konzolom 55cm za 50W GY6,35,sa trafom, aluminij sivi</v>
          </cell>
        </row>
        <row r="257">
          <cell r="A257" t="str">
            <v>S.3582.24</v>
          </cell>
          <cell r="B257">
            <v>1948.1000000000001</v>
          </cell>
          <cell r="C257" t="str">
            <v>MINITECHNO SPOT reflektor sa konzolom 55cm za 50W GY6,35,sa trafom, antracit sivi</v>
          </cell>
        </row>
        <row r="258">
          <cell r="A258" t="str">
            <v>S.3586.14</v>
          </cell>
          <cell r="B258">
            <v>2548.7000000000003</v>
          </cell>
          <cell r="C258" t="str">
            <v>MINITECHNO SPOT reflektor sa konzolom 55cm za HIT-TC CRI G8,5 35W, aluminij sivi</v>
          </cell>
        </row>
        <row r="259">
          <cell r="A259" t="str">
            <v>S.3586.24</v>
          </cell>
          <cell r="B259">
            <v>2548.7000000000003</v>
          </cell>
          <cell r="C259" t="str">
            <v>MINITECHNO SPOT reflektor sa konzolom 55cm za HIT-TC CRI G8,5 35W, antracit sivi</v>
          </cell>
        </row>
        <row r="260">
          <cell r="A260" t="str">
            <v>S.3593.14</v>
          </cell>
          <cell r="B260">
            <v>1886.5</v>
          </cell>
          <cell r="C260" t="str">
            <v>MICROTECHNO SPOT LED reflektor sa 3LED, 3,6W 24V PWM 25° RGB, aluminij sivi</v>
          </cell>
        </row>
        <row r="261">
          <cell r="A261" t="str">
            <v>S.3593.24</v>
          </cell>
          <cell r="B261">
            <v>1886.5</v>
          </cell>
          <cell r="C261" t="str">
            <v>MICROTECHNO SPOT LED reflektor sa 3LED, 3,6W 24V PWM 25° RGB, antracit sivi</v>
          </cell>
        </row>
        <row r="262">
          <cell r="A262" t="str">
            <v>S.3595.14</v>
          </cell>
          <cell r="B262">
            <v>1817.2</v>
          </cell>
          <cell r="C262" t="str">
            <v>MICROTECHNO LED reflektor sa 3LED, 3,6W 10° 6650K, aluminij sivi</v>
          </cell>
        </row>
        <row r="263">
          <cell r="A263" t="str">
            <v>S.3595.24</v>
          </cell>
          <cell r="B263">
            <v>1817.2</v>
          </cell>
          <cell r="C263" t="str">
            <v>MICROTECHNO LED reflektor sa 3LED, 3,6W 10° 6650K, antracit sivi</v>
          </cell>
        </row>
        <row r="264">
          <cell r="A264" t="str">
            <v>S.3595W.14</v>
          </cell>
          <cell r="B264">
            <v>1817.2</v>
          </cell>
          <cell r="C264" t="str">
            <v>MICROTECHNO LED reflektor sa 3LED, 3,6W 10° 3200K, aluminij sivi</v>
          </cell>
        </row>
        <row r="265">
          <cell r="A265" t="str">
            <v>S.3595W.24</v>
          </cell>
          <cell r="B265">
            <v>1817.2</v>
          </cell>
          <cell r="C265" t="str">
            <v>MICROTECHNO LED reflektor sa 3LED, 3,6W 10° 3200K, antracit sivi</v>
          </cell>
        </row>
        <row r="266">
          <cell r="A266" t="str">
            <v>S.3597.14</v>
          </cell>
          <cell r="B266">
            <v>1817.2</v>
          </cell>
          <cell r="C266" t="str">
            <v>MICROTECHNO LED reflektor sa 3LED, 3,6W 10° plave, aluminij sivi</v>
          </cell>
        </row>
        <row r="267">
          <cell r="A267" t="str">
            <v>S.3597.24</v>
          </cell>
          <cell r="B267">
            <v>1817.2</v>
          </cell>
          <cell r="C267" t="str">
            <v>MICROTECHNO LED reflektor sa 3LED, 3,6W 10° plave, antracit sivi</v>
          </cell>
        </row>
        <row r="268">
          <cell r="A268" t="str">
            <v>S.3600.19</v>
          </cell>
          <cell r="B268">
            <v>2294.6</v>
          </cell>
          <cell r="C268" t="str">
            <v>MICROPOOL za GU5,3 50W 12V, čelik</v>
          </cell>
        </row>
        <row r="269">
          <cell r="A269" t="str">
            <v>S.3601.19</v>
          </cell>
          <cell r="B269">
            <v>3234</v>
          </cell>
          <cell r="C269" t="str">
            <v>MICROPOOL RGB LED 3,6W 24V PWM, čelik</v>
          </cell>
        </row>
        <row r="270">
          <cell r="A270" t="str">
            <v>S.3602W.19</v>
          </cell>
          <cell r="B270">
            <v>2695</v>
          </cell>
          <cell r="C270" t="str">
            <v>MICROPOOL 1LED 3200K 2,5W 24V 30°, čelik</v>
          </cell>
        </row>
        <row r="271">
          <cell r="A271" t="str">
            <v>S.3604.19</v>
          </cell>
          <cell r="B271">
            <v>2695</v>
          </cell>
          <cell r="C271" t="str">
            <v>MICROPOOL 1LED plavi 2,5W 24V 30°, čelik</v>
          </cell>
        </row>
        <row r="272">
          <cell r="A272" t="str">
            <v>S.3610.19</v>
          </cell>
          <cell r="B272">
            <v>2872.1</v>
          </cell>
          <cell r="C272" t="str">
            <v>MINIPOOL za GY6,35 100W 12V, čelik</v>
          </cell>
        </row>
        <row r="273">
          <cell r="A273" t="str">
            <v>S.3611.19</v>
          </cell>
          <cell r="B273">
            <v>4196.5</v>
          </cell>
          <cell r="C273" t="str">
            <v>MINIPOOL RGB LED 8W 24V PWM, čelik</v>
          </cell>
        </row>
        <row r="274">
          <cell r="A274" t="str">
            <v>S.3612W.19</v>
          </cell>
          <cell r="B274">
            <v>3811.5</v>
          </cell>
          <cell r="C274" t="str">
            <v>MINIPOOL 4LED 3200K 10W 24V 30°, čelik</v>
          </cell>
        </row>
        <row r="275">
          <cell r="A275" t="str">
            <v>S.3614.19</v>
          </cell>
          <cell r="B275">
            <v>3811.5</v>
          </cell>
          <cell r="C275" t="str">
            <v>MINIPOOL 4LED plavi 10W 24V 30°, čelik</v>
          </cell>
        </row>
        <row r="276">
          <cell r="A276" t="str">
            <v>S.3621.19</v>
          </cell>
          <cell r="B276">
            <v>5998.3</v>
          </cell>
          <cell r="C276" t="str">
            <v>POOL RGB LED 18W 24V PWM, čelik</v>
          </cell>
        </row>
        <row r="277">
          <cell r="A277" t="str">
            <v>S.3622W.19</v>
          </cell>
          <cell r="B277">
            <v>5382.3</v>
          </cell>
          <cell r="C277" t="str">
            <v>POOL 9LED 3200K 22,5W 24V 30°, čelik</v>
          </cell>
        </row>
        <row r="278">
          <cell r="A278" t="str">
            <v>S.3624.19</v>
          </cell>
          <cell r="B278">
            <v>5382.3</v>
          </cell>
          <cell r="C278" t="str">
            <v>POOL 9LED plavi 22,5W 24V 30°, čelik</v>
          </cell>
        </row>
        <row r="279">
          <cell r="A279" t="str">
            <v>S.3641</v>
          </cell>
          <cell r="B279">
            <v>3234</v>
          </cell>
          <cell r="C279" t="str">
            <v>MINISUB reflektor podvodni IP68 sa žaruljom PAR36 50W 12V, bronca</v>
          </cell>
        </row>
        <row r="280">
          <cell r="A280" t="str">
            <v>S.3643</v>
          </cell>
          <cell r="B280">
            <v>500.5</v>
          </cell>
          <cell r="C280" t="str">
            <v>MINISUB transformator IP65 12V 50VA</v>
          </cell>
        </row>
        <row r="281">
          <cell r="A281" t="str">
            <v>S.3644</v>
          </cell>
          <cell r="B281">
            <v>623.70000000000005</v>
          </cell>
          <cell r="C281" t="str">
            <v>MINISUB zaštitne grilje, bronca</v>
          </cell>
        </row>
        <row r="282">
          <cell r="A282" t="str">
            <v>S.3646</v>
          </cell>
          <cell r="B282">
            <v>292.60000000000002</v>
          </cell>
          <cell r="C282" t="str">
            <v>MINISUB filter, crveni</v>
          </cell>
        </row>
        <row r="283">
          <cell r="A283" t="str">
            <v>S.3647</v>
          </cell>
          <cell r="B283">
            <v>292.60000000000002</v>
          </cell>
          <cell r="C283" t="str">
            <v>MINISUB filter, plavi</v>
          </cell>
        </row>
        <row r="284">
          <cell r="A284" t="str">
            <v>S.3648</v>
          </cell>
          <cell r="B284">
            <v>292.60000000000002</v>
          </cell>
          <cell r="C284" t="str">
            <v>MINISUB filter, žuti</v>
          </cell>
        </row>
        <row r="285">
          <cell r="A285" t="str">
            <v>S.3649</v>
          </cell>
          <cell r="B285">
            <v>292.60000000000002</v>
          </cell>
          <cell r="C285" t="str">
            <v>MINISUB filter, zeleni</v>
          </cell>
        </row>
        <row r="286">
          <cell r="A286" t="str">
            <v>S.3651</v>
          </cell>
          <cell r="B286">
            <v>4743.2</v>
          </cell>
          <cell r="C286" t="str">
            <v>SUB reflektor podvodni IP68 sa žaruljom PAR56 300W 12V, bronca</v>
          </cell>
        </row>
        <row r="287">
          <cell r="A287" t="str">
            <v>S.3653</v>
          </cell>
          <cell r="B287">
            <v>1162.7</v>
          </cell>
          <cell r="C287" t="str">
            <v>SUB transformator IP65 12V 300VA</v>
          </cell>
        </row>
        <row r="288">
          <cell r="A288" t="str">
            <v>S.3654</v>
          </cell>
          <cell r="B288">
            <v>924</v>
          </cell>
          <cell r="C288" t="str">
            <v>SUB zaštitne grilje, bronca</v>
          </cell>
        </row>
        <row r="289">
          <cell r="A289" t="str">
            <v>S.3656</v>
          </cell>
          <cell r="B289">
            <v>562.1</v>
          </cell>
          <cell r="C289" t="str">
            <v>SUB filter, crveni</v>
          </cell>
        </row>
        <row r="290">
          <cell r="A290" t="str">
            <v>S.3657</v>
          </cell>
          <cell r="B290">
            <v>562.1</v>
          </cell>
          <cell r="C290" t="str">
            <v>SUB filter, plavi</v>
          </cell>
        </row>
        <row r="291">
          <cell r="A291" t="str">
            <v>S.3658</v>
          </cell>
          <cell r="B291">
            <v>562.1</v>
          </cell>
          <cell r="C291" t="str">
            <v>SUB filter, žuti</v>
          </cell>
        </row>
        <row r="292">
          <cell r="A292" t="str">
            <v>S.3659</v>
          </cell>
          <cell r="B292">
            <v>562.1</v>
          </cell>
          <cell r="C292" t="str">
            <v>SUB filter, zeleni</v>
          </cell>
        </row>
        <row r="293">
          <cell r="A293" t="str">
            <v>S.3660</v>
          </cell>
          <cell r="B293">
            <v>1024.1000000000001</v>
          </cell>
          <cell r="C293" t="str">
            <v>Junction box maximum 500kg</v>
          </cell>
        </row>
        <row r="294">
          <cell r="A294" t="str">
            <v>S.3661</v>
          </cell>
          <cell r="B294">
            <v>1755.6000000000001</v>
          </cell>
          <cell r="C294" t="str">
            <v>Junction box with power supply 200VA 240V/12V IP65</v>
          </cell>
        </row>
        <row r="295">
          <cell r="A295" t="str">
            <v>S.3664</v>
          </cell>
          <cell r="B295">
            <v>1917.3</v>
          </cell>
          <cell r="C295" t="str">
            <v>Junction box with power supply 25W 240V/12V IP65</v>
          </cell>
        </row>
        <row r="296">
          <cell r="A296" t="str">
            <v>S.3665</v>
          </cell>
          <cell r="B296">
            <v>2340.8000000000002</v>
          </cell>
          <cell r="C296" t="str">
            <v>Junction box with power supply 50W 240V/12V IP65</v>
          </cell>
        </row>
        <row r="297">
          <cell r="A297" t="str">
            <v>S.3668</v>
          </cell>
          <cell r="B297">
            <v>2833.6</v>
          </cell>
          <cell r="C297" t="str">
            <v>Junction box with power supply 25W 240V/12V PWM IP65</v>
          </cell>
        </row>
        <row r="298">
          <cell r="A298" t="str">
            <v>S.3669</v>
          </cell>
          <cell r="B298">
            <v>246.4</v>
          </cell>
          <cell r="C298" t="str">
            <v>2 additional cable glands</v>
          </cell>
        </row>
        <row r="299">
          <cell r="A299" t="str">
            <v>S.3700.14</v>
          </cell>
          <cell r="B299">
            <v>338.8</v>
          </cell>
          <cell r="C299" t="str">
            <v>TECHNO RECTANGULAR FLOOD, zaštitne grilje, aluminij sive</v>
          </cell>
        </row>
        <row r="300">
          <cell r="A300" t="str">
            <v>S.3701.09</v>
          </cell>
          <cell r="B300">
            <v>354.2</v>
          </cell>
          <cell r="C300" t="str">
            <v>TECHNO RECTANGULAR FLOOD, vizor, crni</v>
          </cell>
        </row>
        <row r="301">
          <cell r="A301" t="str">
            <v>S.3703</v>
          </cell>
          <cell r="B301">
            <v>207.9</v>
          </cell>
          <cell r="C301" t="str">
            <v>TECHNO RECTANGULAR FLOOD ekstenzivna leća</v>
          </cell>
        </row>
        <row r="302">
          <cell r="A302" t="str">
            <v>S.3705</v>
          </cell>
          <cell r="B302">
            <v>246.4</v>
          </cell>
          <cell r="C302" t="str">
            <v>TECHNO RECTANGULAR FLOOD elipsoidna leća</v>
          </cell>
        </row>
        <row r="303">
          <cell r="A303" t="str">
            <v>S.3706.14</v>
          </cell>
          <cell r="B303">
            <v>870.1</v>
          </cell>
          <cell r="C303" t="str">
            <v>TECHNO RECTANGULAR FLOOD filter, crveni, prsten aluminij sivi</v>
          </cell>
        </row>
        <row r="304">
          <cell r="A304" t="str">
            <v>S.3707.14</v>
          </cell>
          <cell r="B304">
            <v>870.1</v>
          </cell>
          <cell r="C304" t="str">
            <v>TECHNO RECTANGULAR FLOOD filter, plavi, prsten aluminij sivi</v>
          </cell>
        </row>
        <row r="305">
          <cell r="A305" t="str">
            <v>S.3708.14</v>
          </cell>
          <cell r="B305">
            <v>870.1</v>
          </cell>
          <cell r="C305" t="str">
            <v>TECHNO RECTANGULAR FLOOD filter, žuti, prsten aluminij sivi</v>
          </cell>
        </row>
        <row r="306">
          <cell r="A306" t="str">
            <v>S.3709.14</v>
          </cell>
          <cell r="B306">
            <v>870.1</v>
          </cell>
          <cell r="C306" t="str">
            <v>TECHNO RECTANGULAR FLOOD filter, zeleni, prsten aluminij sivi</v>
          </cell>
        </row>
        <row r="307">
          <cell r="A307" t="str">
            <v>S.3718.14</v>
          </cell>
          <cell r="B307">
            <v>2802.8</v>
          </cell>
          <cell r="C307" t="str">
            <v>TECHNO RECT. FLOOD reflektor za 150W RX7s, simetrični snop, aluminij sivi</v>
          </cell>
        </row>
        <row r="308">
          <cell r="A308" t="str">
            <v>S.3719.14</v>
          </cell>
          <cell r="B308">
            <v>3326.4</v>
          </cell>
          <cell r="C308" t="str">
            <v>TECHNO RECT. FLOOD reflektor za 250W FC2 simetrični snop, aluminij sivi</v>
          </cell>
        </row>
        <row r="309">
          <cell r="A309" t="str">
            <v>S.3728.14</v>
          </cell>
          <cell r="B309">
            <v>2879.8</v>
          </cell>
          <cell r="C309" t="str">
            <v>TECHNO RECT. FLOOD reflektor za 150W RX/s, asimetrični snop, aluminij sivi</v>
          </cell>
        </row>
        <row r="310">
          <cell r="A310" t="str">
            <v>S.3729.14</v>
          </cell>
          <cell r="B310">
            <v>3364.9</v>
          </cell>
          <cell r="C310" t="str">
            <v>TECHNO RECT. FLOOD reflektor za 250W FC2 asimetrični snop, aluminij sivi</v>
          </cell>
        </row>
        <row r="311">
          <cell r="A311" t="str">
            <v>S.3732.14</v>
          </cell>
          <cell r="B311">
            <v>2510.2000000000003</v>
          </cell>
          <cell r="C311" t="str">
            <v>MINITECHNO RECT. SPOT reflektor za HIT-TC CRI 70W 6°, aluminij sivi</v>
          </cell>
        </row>
        <row r="312">
          <cell r="A312" t="str">
            <v>S.3734.14</v>
          </cell>
          <cell r="B312">
            <v>2464</v>
          </cell>
          <cell r="C312" t="str">
            <v>MINITECHNO RECT. SPOT reflektor za HIT-TC CRI 70W 24°, aluminij sivi</v>
          </cell>
        </row>
        <row r="313">
          <cell r="A313" t="str">
            <v>S.3735.14</v>
          </cell>
          <cell r="B313">
            <v>3495.8</v>
          </cell>
          <cell r="C313" t="str">
            <v>MINITECHNO RECTANGULAR SPOT 7LED 6650K 17,5W 240V 5°, aluminij sivi</v>
          </cell>
        </row>
        <row r="314">
          <cell r="A314" t="str">
            <v>S.3735W.14</v>
          </cell>
          <cell r="B314">
            <v>3495.8</v>
          </cell>
          <cell r="C314" t="str">
            <v>MINITECHNO RECTANGULAR SPOT 7LED 3200K 17,5W 240V 5°, aluminij sivi</v>
          </cell>
        </row>
        <row r="315">
          <cell r="A315" t="str">
            <v>S.3737.14</v>
          </cell>
          <cell r="B315">
            <v>3495.8</v>
          </cell>
          <cell r="C315" t="str">
            <v>MINITECHNO RECTANGULAR SPOT 7LED plavi 17,5W 240V 5°, aluminij sivi</v>
          </cell>
        </row>
        <row r="316">
          <cell r="A316" t="str">
            <v>S.3738.14</v>
          </cell>
          <cell r="B316">
            <v>2895.2000000000003</v>
          </cell>
          <cell r="C316" t="str">
            <v>TECHNO RECT. SPOT reflektor za HIT-CRI 150W 6°, aluminij sivi</v>
          </cell>
        </row>
        <row r="317">
          <cell r="A317" t="str">
            <v>S.3739.14</v>
          </cell>
          <cell r="B317">
            <v>2849</v>
          </cell>
          <cell r="C317" t="str">
            <v>TECHNO RECT. SPOT reflektor za HIT-CRI 150W 24°, aluminij sivi</v>
          </cell>
        </row>
        <row r="318">
          <cell r="A318" t="str">
            <v>S.3746.14</v>
          </cell>
          <cell r="B318">
            <v>916.30000000000007</v>
          </cell>
          <cell r="C318" t="str">
            <v>TECHNO RECTANGULAR SPOT filter, crveni, prsten aluminij sivi</v>
          </cell>
        </row>
        <row r="319">
          <cell r="A319" t="str">
            <v>S.3747.14</v>
          </cell>
          <cell r="B319">
            <v>916.30000000000007</v>
          </cell>
          <cell r="C319" t="str">
            <v>TECHNO RECTANGULAR SPOT filter, plavi, prsten aluminij sivi</v>
          </cell>
        </row>
        <row r="320">
          <cell r="A320" t="str">
            <v>S.3748.14</v>
          </cell>
          <cell r="B320">
            <v>916.30000000000007</v>
          </cell>
          <cell r="C320" t="str">
            <v>TECHNO RECTANGULAR SPOT filter, žuti, prsten aluminij sivi</v>
          </cell>
        </row>
        <row r="321">
          <cell r="A321" t="str">
            <v>S.3749.14</v>
          </cell>
          <cell r="B321">
            <v>916.30000000000007</v>
          </cell>
          <cell r="C321" t="str">
            <v>TECHNO RECTANGULAR SPOT filter, zeleni, prsten aluminij sivi</v>
          </cell>
        </row>
        <row r="322">
          <cell r="A322" t="str">
            <v>S.3750.14</v>
          </cell>
          <cell r="B322">
            <v>1840.3</v>
          </cell>
          <cell r="C322" t="str">
            <v>MINITECHNO RECT. FLOOD reflektor za 300W R7s, simetrični snop, aluminij sivi</v>
          </cell>
        </row>
        <row r="323">
          <cell r="A323" t="str">
            <v>S.3753</v>
          </cell>
          <cell r="B323">
            <v>192.5</v>
          </cell>
          <cell r="C323" t="str">
            <v>MINITECHNO RECTANGULAR FLOOD ekstenzivna leća</v>
          </cell>
        </row>
        <row r="324">
          <cell r="A324" t="str">
            <v>S.3755</v>
          </cell>
          <cell r="B324">
            <v>238.70000000000002</v>
          </cell>
          <cell r="C324" t="str">
            <v>MINITECHNO RECTANGULAR FLOOD elipsoidna leća</v>
          </cell>
        </row>
        <row r="325">
          <cell r="A325" t="str">
            <v>S.3756.14</v>
          </cell>
          <cell r="B325">
            <v>2433.2000000000003</v>
          </cell>
          <cell r="C325" t="str">
            <v>MINITECHNO RECT. FLOOD reflektor za 70W RX7s, simetrični snop, aluminij sivi</v>
          </cell>
        </row>
        <row r="326">
          <cell r="A326" t="str">
            <v>S.3760.14</v>
          </cell>
          <cell r="B326">
            <v>1909.6000000000001</v>
          </cell>
          <cell r="C326" t="str">
            <v>MINITECHNO RECT. FLOOD reflektor za 300W R7s, asimetrični snop, aluminij sivi</v>
          </cell>
        </row>
        <row r="327">
          <cell r="A327" t="str">
            <v>S.3766.14</v>
          </cell>
          <cell r="B327">
            <v>2471.7000000000003</v>
          </cell>
          <cell r="C327" t="str">
            <v>MINITECHNO RECT. FLOOD reflektor za 70W RX7S, asimetrični snop, aluminij sivi</v>
          </cell>
        </row>
        <row r="328">
          <cell r="A328" t="str">
            <v>S.3780.14</v>
          </cell>
          <cell r="B328">
            <v>300.3</v>
          </cell>
          <cell r="C328" t="str">
            <v>MINITECHNO RECTANGULAR FLOOD, zaštitne grilje, aluminij sive</v>
          </cell>
        </row>
        <row r="329">
          <cell r="A329" t="str">
            <v>S.3781.09</v>
          </cell>
          <cell r="B329">
            <v>300.3</v>
          </cell>
          <cell r="C329" t="str">
            <v>MINITECHNO RECTANGULAR FLOOD, vizor, crni</v>
          </cell>
        </row>
        <row r="330">
          <cell r="A330" t="str">
            <v>S.3783</v>
          </cell>
          <cell r="B330">
            <v>192.5</v>
          </cell>
          <cell r="C330" t="str">
            <v>MINITECHNO RECTANGULAR FLOOD ekstenzivna leća</v>
          </cell>
        </row>
        <row r="331">
          <cell r="A331" t="str">
            <v>S.3786.14</v>
          </cell>
          <cell r="B331">
            <v>777.7</v>
          </cell>
          <cell r="C331" t="str">
            <v>Filter u boji za MINITECHNO RECT. FLOOD crveni, prsten aluminij sivi</v>
          </cell>
        </row>
        <row r="332">
          <cell r="A332" t="str">
            <v>S.3787.14</v>
          </cell>
          <cell r="B332">
            <v>777.7</v>
          </cell>
          <cell r="C332" t="str">
            <v>Filter u boji za MINITECHNO RECT. FLOOD plavi, prsten aluminij sivi</v>
          </cell>
        </row>
        <row r="333">
          <cell r="A333" t="str">
            <v>S.3788.14</v>
          </cell>
          <cell r="B333">
            <v>777.7</v>
          </cell>
          <cell r="C333" t="str">
            <v>Filter u boji za MINITECHNO RECT. FLOOD žuti, prsten aluminij sivi</v>
          </cell>
        </row>
        <row r="334">
          <cell r="A334" t="str">
            <v>S.3789.14</v>
          </cell>
          <cell r="B334">
            <v>777.7</v>
          </cell>
          <cell r="C334" t="str">
            <v>Filter u boji za MINITECHNO RECT. FLOOD zeleni, prsten aluminij sivi</v>
          </cell>
        </row>
        <row r="335">
          <cell r="A335" t="str">
            <v>S.3796.14</v>
          </cell>
          <cell r="B335">
            <v>823.9</v>
          </cell>
          <cell r="C335" t="str">
            <v>Filter u boji za MINITECHNO RECT. SPOT crveni, prsten aluminij sivi</v>
          </cell>
        </row>
        <row r="336">
          <cell r="A336" t="str">
            <v>S.3797.14</v>
          </cell>
          <cell r="B336">
            <v>823.9</v>
          </cell>
          <cell r="C336" t="str">
            <v>Filter u boji za MINITECHNO RECT. SPOT plavi, prsten aluminij sivi</v>
          </cell>
        </row>
        <row r="337">
          <cell r="A337" t="str">
            <v>S.3798.14</v>
          </cell>
          <cell r="B337">
            <v>823.9</v>
          </cell>
          <cell r="C337" t="str">
            <v>Filter u boji za MINITECHNO RECT. SPOT žuti, prsten aluminij sivi</v>
          </cell>
        </row>
        <row r="338">
          <cell r="A338" t="str">
            <v>S.3799.14</v>
          </cell>
          <cell r="B338">
            <v>823.9</v>
          </cell>
          <cell r="C338" t="str">
            <v>Filter u boji za MINITECHNO RECT. SPOT zeleni, prsten aluminij sivi</v>
          </cell>
        </row>
        <row r="339">
          <cell r="A339" t="str">
            <v>S.3900.14</v>
          </cell>
          <cell r="B339">
            <v>2248.4</v>
          </cell>
          <cell r="C339" t="str">
            <v>MICROSLOT WALL 3LED RGB 3,6W 24V PWM, aluminij sivi</v>
          </cell>
        </row>
        <row r="340">
          <cell r="A340" t="str">
            <v>S.3900.24</v>
          </cell>
          <cell r="B340">
            <v>2248.4</v>
          </cell>
          <cell r="C340" t="str">
            <v>MICROSLOT WALL 3LED RGB 3,6W 24V PWM, antracit sivi</v>
          </cell>
        </row>
        <row r="341">
          <cell r="A341" t="str">
            <v>S.3901</v>
          </cell>
          <cell r="B341">
            <v>154</v>
          </cell>
          <cell r="C341" t="str">
            <v>Ekstenzivna leća za SLOT</v>
          </cell>
        </row>
        <row r="342">
          <cell r="A342" t="str">
            <v>S.3902</v>
          </cell>
          <cell r="B342">
            <v>177.1</v>
          </cell>
          <cell r="C342" t="str">
            <v>Elipsoidna leća za SLOT</v>
          </cell>
        </row>
        <row r="343">
          <cell r="A343" t="str">
            <v>S.3903.14</v>
          </cell>
          <cell r="B343">
            <v>1871.1000000000001</v>
          </cell>
          <cell r="C343" t="str">
            <v>MICROSLOT WALL za GU10 5W 240V + 3LED 6100K 20°, aluminij sivi</v>
          </cell>
        </row>
        <row r="344">
          <cell r="A344" t="str">
            <v>S.3903.24</v>
          </cell>
          <cell r="B344">
            <v>1871.1000000000001</v>
          </cell>
          <cell r="C344" t="str">
            <v>MICROSLOT WALL za GU10 5W 240V + 3LED 6100K 20°, antracit sivi</v>
          </cell>
        </row>
        <row r="345">
          <cell r="A345" t="str">
            <v>S.3903W.14</v>
          </cell>
          <cell r="B345">
            <v>1871.1000000000001</v>
          </cell>
          <cell r="C345" t="str">
            <v>MICROSLOT WALL za GU10 5W 240V + 3LED 3000K 20°, aluminij sivi</v>
          </cell>
        </row>
        <row r="346">
          <cell r="A346" t="str">
            <v>S.3903W.24</v>
          </cell>
          <cell r="B346">
            <v>1871.1000000000001</v>
          </cell>
          <cell r="C346" t="str">
            <v>MICROSLOT WALL za GU10 5W 240V + 3LED 3000K 20°, antracit sivi</v>
          </cell>
        </row>
        <row r="347">
          <cell r="A347" t="str">
            <v>S.3904.14</v>
          </cell>
          <cell r="B347">
            <v>1871.1000000000001</v>
          </cell>
          <cell r="C347" t="str">
            <v>MICROSLOT WALL za GU10 5W 240V + 3LED plavi, aluminij sivi</v>
          </cell>
        </row>
        <row r="348">
          <cell r="A348" t="str">
            <v>S.3904.24</v>
          </cell>
          <cell r="B348">
            <v>1871.1000000000001</v>
          </cell>
          <cell r="C348" t="str">
            <v>MICROSLOT WALL za GU10 5W 240V + 3LED plavi, antracit sivi</v>
          </cell>
        </row>
        <row r="349">
          <cell r="A349" t="str">
            <v>S.3905.14</v>
          </cell>
          <cell r="B349">
            <v>1540</v>
          </cell>
          <cell r="C349" t="str">
            <v>MICROSLOT CEILING za GU10 5W 240V + 3LED 6100K 20°, aluminij sivi</v>
          </cell>
        </row>
        <row r="350">
          <cell r="A350" t="str">
            <v>S.3905.24</v>
          </cell>
          <cell r="B350">
            <v>1540</v>
          </cell>
          <cell r="C350" t="str">
            <v>MICROSLOT CEILING za GU10 5W 240V + 3LED 6100K 20°, antracit sivi</v>
          </cell>
        </row>
        <row r="351">
          <cell r="A351" t="str">
            <v>S.3905W.14</v>
          </cell>
          <cell r="B351">
            <v>1540</v>
          </cell>
          <cell r="C351" t="str">
            <v>MICROSLOT CEILING za GU10 5W 240V + 3LED 3000K 20°, aluminij sivi</v>
          </cell>
        </row>
        <row r="352">
          <cell r="A352" t="str">
            <v>S.3905W.24</v>
          </cell>
          <cell r="B352">
            <v>1540</v>
          </cell>
          <cell r="C352" t="str">
            <v>MICROSLOT CEILING za GU10 5W 240V + 3LED 3000K 20°, antracit sivi</v>
          </cell>
        </row>
        <row r="353">
          <cell r="A353" t="str">
            <v>S.3910.14</v>
          </cell>
          <cell r="B353">
            <v>3210.9</v>
          </cell>
          <cell r="C353" t="str">
            <v>MICROSLOT WALL UP-DOWN 2x3LED RGB 2x3,6W 24V PWM, aluminij sivi</v>
          </cell>
        </row>
        <row r="354">
          <cell r="A354" t="str">
            <v>S.3910.24</v>
          </cell>
          <cell r="B354">
            <v>3210.9</v>
          </cell>
          <cell r="C354" t="str">
            <v>MICROSLOT WALL UP-DOWN 2x3LED RGB 2x3,6W 24V PWM, antracit sivi</v>
          </cell>
        </row>
        <row r="355">
          <cell r="A355" t="str">
            <v>S.3911</v>
          </cell>
          <cell r="B355">
            <v>123.2</v>
          </cell>
          <cell r="C355" t="str">
            <v>MINISLOT ekstenzivna leća</v>
          </cell>
        </row>
        <row r="356">
          <cell r="A356" t="str">
            <v>S.3912</v>
          </cell>
          <cell r="B356">
            <v>138.6</v>
          </cell>
          <cell r="C356" t="str">
            <v>MINISLOT elipsoidna leća</v>
          </cell>
        </row>
        <row r="357">
          <cell r="A357" t="str">
            <v>S.3913.14</v>
          </cell>
          <cell r="B357">
            <v>2510.2000000000003</v>
          </cell>
          <cell r="C357" t="str">
            <v>MICROSLOT WALL UP-DOWN 2xGU10 5W 240V + 3LED 6100K, aluminij sivi</v>
          </cell>
        </row>
        <row r="358">
          <cell r="A358" t="str">
            <v>S.3913.24</v>
          </cell>
          <cell r="B358">
            <v>2510.2000000000003</v>
          </cell>
          <cell r="C358" t="str">
            <v>MICROSLOT WALL UP-DOWN 2xGU10 5W 240V + 3LED 6100K, antracit sivi</v>
          </cell>
        </row>
        <row r="359">
          <cell r="A359" t="str">
            <v>S.3913W.14</v>
          </cell>
          <cell r="B359">
            <v>2510.2000000000003</v>
          </cell>
          <cell r="C359" t="str">
            <v>MICROSLOT WALL UP-DOWN 2xGU10 5W 240V + 3LED 3000K, aluminij sivi</v>
          </cell>
        </row>
        <row r="360">
          <cell r="A360" t="str">
            <v>S.3913W.24</v>
          </cell>
          <cell r="B360">
            <v>2510.2000000000003</v>
          </cell>
          <cell r="C360" t="str">
            <v>MICROSLOT WALL UP-DOWN 2xGU10 5W 240V + 3LED 3000K, antracit sivi</v>
          </cell>
        </row>
        <row r="361">
          <cell r="A361" t="str">
            <v>S.3914.14</v>
          </cell>
          <cell r="B361">
            <v>2510.2000000000003</v>
          </cell>
          <cell r="C361" t="str">
            <v>MICROSLOT WALL UP-DOWN 2xGU10 5W 240V + 3LED plavi, aluminij sivi</v>
          </cell>
        </row>
        <row r="362">
          <cell r="A362" t="str">
            <v>S.3914.24</v>
          </cell>
          <cell r="B362">
            <v>2510.2000000000003</v>
          </cell>
          <cell r="C362" t="str">
            <v>MICROSLOT WALL UP-DOWN 2xGU10 5W 240V + 3LED plavi, antracit sivi</v>
          </cell>
        </row>
        <row r="363">
          <cell r="A363" t="str">
            <v>S.3915.14</v>
          </cell>
          <cell r="B363">
            <v>1540</v>
          </cell>
          <cell r="C363" t="str">
            <v>MICROSLOT CEILING za GU10 5W 240V + 3LED plavi, aluminij sivi</v>
          </cell>
        </row>
        <row r="364">
          <cell r="A364" t="str">
            <v>S.3915.24</v>
          </cell>
          <cell r="B364">
            <v>1540</v>
          </cell>
          <cell r="C364" t="str">
            <v>MICROSLOT CEILING za GU10 5W 240V + 3LED plavi, antracit sivi</v>
          </cell>
        </row>
        <row r="365">
          <cell r="A365" t="str">
            <v>S.3920.14</v>
          </cell>
          <cell r="B365">
            <v>1686.3</v>
          </cell>
          <cell r="C365" t="str">
            <v>MINISLOT CEILING stropna za TC-TEL 18W, aluminij siva</v>
          </cell>
        </row>
        <row r="366">
          <cell r="A366" t="str">
            <v>S.3920.24</v>
          </cell>
          <cell r="B366">
            <v>1686.3</v>
          </cell>
          <cell r="C366" t="str">
            <v>MINISLOT CEILING stropna za TC-TEL 18W, antracit siva</v>
          </cell>
        </row>
        <row r="367">
          <cell r="A367" t="str">
            <v>S.3921.14</v>
          </cell>
          <cell r="B367">
            <v>1147.3</v>
          </cell>
          <cell r="C367" t="str">
            <v>MINISLOT CEILING stropna za QPAR30 75W E27, aluminij siva</v>
          </cell>
        </row>
        <row r="368">
          <cell r="A368" t="str">
            <v>S.3921.24</v>
          </cell>
          <cell r="B368">
            <v>1147.3</v>
          </cell>
          <cell r="C368" t="str">
            <v>MINISLOT CEILING stropna za QPAR30 75W E27, antracit siva</v>
          </cell>
        </row>
        <row r="369">
          <cell r="A369" t="str">
            <v>S.3922.14</v>
          </cell>
          <cell r="B369">
            <v>2032.8</v>
          </cell>
          <cell r="C369" t="str">
            <v>MINISLOT CEILING stropna za HIT-TC CRI 35W, aluminij siva</v>
          </cell>
        </row>
        <row r="370">
          <cell r="A370" t="str">
            <v>S.3922.24</v>
          </cell>
          <cell r="B370">
            <v>2032.8</v>
          </cell>
          <cell r="C370" t="str">
            <v>MINISLOT CEILING stropna za HIT-TC CRI 35W, antracit siva</v>
          </cell>
        </row>
        <row r="371">
          <cell r="A371" t="str">
            <v>S.3923.14</v>
          </cell>
          <cell r="B371">
            <v>947.1</v>
          </cell>
          <cell r="C371" t="str">
            <v>MICROSLOT CEILING stropna za QPAR16 40W E14, aluminij siva</v>
          </cell>
        </row>
        <row r="372">
          <cell r="A372" t="str">
            <v>S.3923.24</v>
          </cell>
          <cell r="B372">
            <v>947.1</v>
          </cell>
          <cell r="C372" t="str">
            <v>MICROSLOT CEILING stropna za QPAR16 40W E14, antracit siva</v>
          </cell>
        </row>
        <row r="373">
          <cell r="A373" t="str">
            <v>S.3924.14</v>
          </cell>
          <cell r="B373">
            <v>1232</v>
          </cell>
          <cell r="C373" t="str">
            <v>MICROSLOT CEILING stropna za 20W GU5,3, sa el. trafom, aluminij siva</v>
          </cell>
        </row>
        <row r="374">
          <cell r="A374" t="str">
            <v>S.3924.24</v>
          </cell>
          <cell r="B374">
            <v>1232</v>
          </cell>
          <cell r="C374" t="str">
            <v>MICROSLOT CEILING stropna za 20W GU5,3, sa el. trafom, antracit siva</v>
          </cell>
        </row>
        <row r="375">
          <cell r="A375" t="str">
            <v>S.3925.14</v>
          </cell>
          <cell r="B375">
            <v>2379.3000000000002</v>
          </cell>
          <cell r="C375" t="str">
            <v>SLOT CEILING stropna za 26-32-42W TC-TEL, aluminij siva</v>
          </cell>
        </row>
        <row r="376">
          <cell r="A376" t="str">
            <v>S.3925.24</v>
          </cell>
          <cell r="B376">
            <v>2379.3000000000002</v>
          </cell>
          <cell r="C376" t="str">
            <v>SLOT CEILING stropna za 26-32-42W TC-TEL, antracit siva</v>
          </cell>
        </row>
        <row r="377">
          <cell r="A377" t="str">
            <v>S.3926.14</v>
          </cell>
          <cell r="B377">
            <v>2756.6</v>
          </cell>
          <cell r="C377" t="str">
            <v>SLOT CEILING stropna za HIT-CRI 70W, aluminij siva</v>
          </cell>
        </row>
        <row r="378">
          <cell r="A378" t="str">
            <v>S.3926.24</v>
          </cell>
          <cell r="B378">
            <v>2756.6</v>
          </cell>
          <cell r="C378" t="str">
            <v>SLOT CEILING stropna za HIT-CRI 70W, antracit siva</v>
          </cell>
        </row>
        <row r="379">
          <cell r="A379" t="str">
            <v>S.3929.14</v>
          </cell>
          <cell r="B379">
            <v>3187.8</v>
          </cell>
          <cell r="C379" t="str">
            <v>MEGASLOT CEILING stropna za HIT-CRI 150W, aluminij siva</v>
          </cell>
        </row>
        <row r="380">
          <cell r="A380" t="str">
            <v>S.3929.24</v>
          </cell>
          <cell r="B380">
            <v>3187.8</v>
          </cell>
          <cell r="C380" t="str">
            <v>MEGASLOT CEILING stropna za HIT-CRI 150W, antracit siva</v>
          </cell>
        </row>
        <row r="381">
          <cell r="A381" t="str">
            <v>S.3930.14</v>
          </cell>
          <cell r="B381">
            <v>2379.3000000000002</v>
          </cell>
          <cell r="C381" t="str">
            <v>MINISLOT WALL zidna za TC-TEL 18W, aluminij siva</v>
          </cell>
        </row>
        <row r="382">
          <cell r="A382" t="str">
            <v>S.3930.24</v>
          </cell>
          <cell r="B382">
            <v>2379.3000000000002</v>
          </cell>
          <cell r="C382" t="str">
            <v>MINISLOT WALL zidna za TC-TEL 18W, antracit siva</v>
          </cell>
        </row>
        <row r="383">
          <cell r="A383" t="str">
            <v>S.3931.14</v>
          </cell>
          <cell r="B383">
            <v>1801.8</v>
          </cell>
          <cell r="C383" t="str">
            <v>MINISLOT WALL zidna za QPAR30 75W E27, aluminij siva</v>
          </cell>
        </row>
        <row r="384">
          <cell r="A384" t="str">
            <v>S.3931.24</v>
          </cell>
          <cell r="B384">
            <v>1801.8</v>
          </cell>
          <cell r="C384" t="str">
            <v>MINISLOT WALL zidna za QPAR30 75W E27, antracit siva</v>
          </cell>
        </row>
        <row r="385">
          <cell r="A385" t="str">
            <v>S.3932.14</v>
          </cell>
          <cell r="B385">
            <v>2733.5</v>
          </cell>
          <cell r="C385" t="str">
            <v>MINISLOT WALL zidna za HIT-TC CRI 35W, aluminij siva</v>
          </cell>
        </row>
        <row r="386">
          <cell r="A386" t="str">
            <v>S.3932.24</v>
          </cell>
          <cell r="B386">
            <v>2733.5</v>
          </cell>
          <cell r="C386" t="str">
            <v>MINISLOT WALL zidna za HIT-TC CRI 35W, antracit siva</v>
          </cell>
        </row>
        <row r="387">
          <cell r="A387" t="str">
            <v>S.3933.14</v>
          </cell>
          <cell r="B387">
            <v>1301.3</v>
          </cell>
          <cell r="C387" t="str">
            <v>MICROSLOT WALL zidna za QPAR16 40W E14, aluminij siva</v>
          </cell>
        </row>
        <row r="388">
          <cell r="A388" t="str">
            <v>S.3933.24</v>
          </cell>
          <cell r="B388">
            <v>1301.3</v>
          </cell>
          <cell r="C388" t="str">
            <v>MICROSLOT WALL zidna za QPAR16 40W E14, antracit siva</v>
          </cell>
        </row>
        <row r="389">
          <cell r="A389" t="str">
            <v>S.3934.14</v>
          </cell>
          <cell r="B389">
            <v>1563.1000000000001</v>
          </cell>
          <cell r="C389" t="str">
            <v>MICROSLOT WALL zidna za 20W GU5,3, sa el. trafom, aluminij siva</v>
          </cell>
        </row>
        <row r="390">
          <cell r="A390" t="str">
            <v>S.3934.24</v>
          </cell>
          <cell r="B390">
            <v>1563.1000000000001</v>
          </cell>
          <cell r="C390" t="str">
            <v>MICROSLOT WALL zidna za 20W GU5,3, sa el. trafom, antracit siva</v>
          </cell>
        </row>
        <row r="391">
          <cell r="A391" t="str">
            <v>S.3935.14</v>
          </cell>
          <cell r="B391">
            <v>3157</v>
          </cell>
          <cell r="C391" t="str">
            <v>SLOT WALL zidna za 26-32-42W TC-TEL, aluminij siva</v>
          </cell>
        </row>
        <row r="392">
          <cell r="A392" t="str">
            <v>S.3935.24</v>
          </cell>
          <cell r="B392">
            <v>3157</v>
          </cell>
          <cell r="C392" t="str">
            <v>SLOT WALL zidna za 26-32-42W TC-TEL, antracit siva</v>
          </cell>
        </row>
        <row r="393">
          <cell r="A393" t="str">
            <v>S.3936.14</v>
          </cell>
          <cell r="B393">
            <v>3557.4</v>
          </cell>
          <cell r="C393" t="str">
            <v>SLOT WALL zidna za HIT-CRI 70W, aluminij siva</v>
          </cell>
        </row>
        <row r="394">
          <cell r="A394" t="str">
            <v>S.3936.24</v>
          </cell>
          <cell r="B394">
            <v>3557.4</v>
          </cell>
          <cell r="C394" t="str">
            <v>SLOT WALL zidna za HIT-CRI 70W, antracit siva</v>
          </cell>
        </row>
        <row r="395">
          <cell r="A395" t="str">
            <v>S.3939.14</v>
          </cell>
          <cell r="B395">
            <v>4034.8</v>
          </cell>
          <cell r="C395" t="str">
            <v>MEGASLOT WALL zidna za HIT-CRI 150W, aluminij siva</v>
          </cell>
        </row>
        <row r="396">
          <cell r="A396" t="str">
            <v>S.3939.24</v>
          </cell>
          <cell r="B396">
            <v>4034.8</v>
          </cell>
          <cell r="C396" t="str">
            <v>MEGASLOT WALL zidna za HIT-CRI 150W, antracit siva</v>
          </cell>
        </row>
        <row r="397">
          <cell r="A397" t="str">
            <v>S.3940.14</v>
          </cell>
          <cell r="B397">
            <v>3080</v>
          </cell>
          <cell r="C397" t="str">
            <v>MINISLOT WALL UP/DOWN zidna za 2xTC-TEL 18W, aluminij siva</v>
          </cell>
        </row>
        <row r="398">
          <cell r="A398" t="str">
            <v>S.3940.24</v>
          </cell>
          <cell r="B398">
            <v>3080</v>
          </cell>
          <cell r="C398" t="str">
            <v>MINISLOT WALL UP/DOWN zidna za 2xTC-TEL 18W, antracit siva</v>
          </cell>
        </row>
        <row r="399">
          <cell r="A399" t="str">
            <v>S.3941.14</v>
          </cell>
          <cell r="B399">
            <v>2032.8</v>
          </cell>
          <cell r="C399" t="str">
            <v>MINISLOT WALL UP/DOWN zidna za 2xQPAR30 75W E27, aluminij siva</v>
          </cell>
        </row>
        <row r="400">
          <cell r="A400" t="str">
            <v>S.3941.24</v>
          </cell>
          <cell r="B400">
            <v>2032.8</v>
          </cell>
          <cell r="C400" t="str">
            <v>MINISLOT WALL UP/DOWN zidna za 2xQPAR30 75W E27, antracit siva</v>
          </cell>
        </row>
        <row r="401">
          <cell r="A401" t="str">
            <v>S.3942.14</v>
          </cell>
          <cell r="B401">
            <v>3757.6</v>
          </cell>
          <cell r="C401" t="str">
            <v>MINISLOT WALL UP/DOWN zidna za 2xHIT-TC CRI 35W, aluminij siva</v>
          </cell>
        </row>
        <row r="402">
          <cell r="A402" t="str">
            <v>S.3942.24</v>
          </cell>
          <cell r="B402">
            <v>3757.6</v>
          </cell>
          <cell r="C402" t="str">
            <v>MINISLOT WALL UP/DOWN zidna za 2xHIT-TC CRI 35W, antracit siva</v>
          </cell>
        </row>
        <row r="403">
          <cell r="A403" t="str">
            <v>S.3943.14</v>
          </cell>
          <cell r="B403">
            <v>1570.8</v>
          </cell>
          <cell r="C403" t="str">
            <v>MICROSLOT WALL UP/DOWN zidna za 2xQPAR16 40W E14, aluminij siva</v>
          </cell>
        </row>
        <row r="404">
          <cell r="A404" t="str">
            <v>S.3943.24</v>
          </cell>
          <cell r="B404">
            <v>1570.8</v>
          </cell>
          <cell r="C404" t="str">
            <v>MICROSLOT WALL UP/DOWN zidna za 2xQPAR16 40W E14, antracit siva</v>
          </cell>
        </row>
        <row r="405">
          <cell r="A405" t="str">
            <v>S.3944.14</v>
          </cell>
          <cell r="B405">
            <v>1894.2</v>
          </cell>
          <cell r="C405" t="str">
            <v>MICROSLOT WALL UP/DOWN zidna za 2x20W GU5,3, sa el. trafom, aluminij siva</v>
          </cell>
        </row>
        <row r="406">
          <cell r="A406" t="str">
            <v>S.3944.24</v>
          </cell>
          <cell r="B406">
            <v>1894.2</v>
          </cell>
          <cell r="C406" t="str">
            <v>MICROSLOT WALL UP/DOWN zidna za 2x20W GU5,3, sa el. trafom, antracit siva</v>
          </cell>
        </row>
        <row r="407">
          <cell r="A407" t="str">
            <v>S.3945.14</v>
          </cell>
          <cell r="B407">
            <v>3696</v>
          </cell>
          <cell r="C407" t="str">
            <v>SLOT WALL UP/DOWN zidna za 2x 26-32-42W TC-TEL, aluminij siva</v>
          </cell>
        </row>
        <row r="408">
          <cell r="A408" t="str">
            <v>S.3945.24</v>
          </cell>
          <cell r="B408">
            <v>3696</v>
          </cell>
          <cell r="C408" t="str">
            <v>SLOT WALL UP/DOWN zidna za 2x 26-32-42W TC-TEL, antracit siva</v>
          </cell>
        </row>
        <row r="409">
          <cell r="A409" t="str">
            <v>S.3946.14</v>
          </cell>
          <cell r="B409">
            <v>4466</v>
          </cell>
          <cell r="C409" t="str">
            <v>SLOT WALL UP/DOWN zidna za 2xHIT-CRI 70W, aluminij siva</v>
          </cell>
        </row>
        <row r="410">
          <cell r="A410" t="str">
            <v>S.3946.24</v>
          </cell>
          <cell r="B410">
            <v>4466</v>
          </cell>
          <cell r="C410" t="str">
            <v>SLOT WALL UP/DOWN zidna za 2xHIT-CRI 70W, antracit siva</v>
          </cell>
        </row>
        <row r="411">
          <cell r="A411" t="str">
            <v>S.3949.14</v>
          </cell>
          <cell r="B411">
            <v>5105.1000000000004</v>
          </cell>
          <cell r="C411" t="str">
            <v>MEGASLOT WALL UP/DOWN zidna za 2xHIT-CRI 150W, aluminij siva</v>
          </cell>
        </row>
        <row r="412">
          <cell r="A412" t="str">
            <v>S.3949.24</v>
          </cell>
          <cell r="B412">
            <v>5105.1000000000004</v>
          </cell>
          <cell r="C412" t="str">
            <v>MEGASLOT WALL UP/DOWN zidna za 2xHIT-CRI 150W, antracit siva</v>
          </cell>
        </row>
        <row r="413">
          <cell r="A413" t="str">
            <v>S.3950.14</v>
          </cell>
          <cell r="B413">
            <v>2795.1</v>
          </cell>
          <cell r="C413" t="str">
            <v>MINISLOT WALL 4LED 6650K 8W 5°, aluminij sivi</v>
          </cell>
        </row>
        <row r="414">
          <cell r="A414" t="str">
            <v>S.3950.24</v>
          </cell>
          <cell r="B414">
            <v>2795.1</v>
          </cell>
          <cell r="C414" t="str">
            <v>MINISLOT WALL 4LED 6650K 8W 5°, antracit sivi</v>
          </cell>
        </row>
        <row r="415">
          <cell r="A415" t="str">
            <v>S.3950W.14</v>
          </cell>
          <cell r="B415">
            <v>2795.1</v>
          </cell>
          <cell r="C415" t="str">
            <v>MINISLOT WALL 4LED 3200K 8W 5°, aluminij sivi</v>
          </cell>
        </row>
        <row r="416">
          <cell r="A416" t="str">
            <v>S.3950W.24</v>
          </cell>
          <cell r="B416">
            <v>2795.1</v>
          </cell>
          <cell r="C416" t="str">
            <v>MINISLOT WALL 4LED 3200K 8W 5°, antracit sivi</v>
          </cell>
        </row>
        <row r="417">
          <cell r="A417" t="str">
            <v>S.3951.14</v>
          </cell>
          <cell r="B417">
            <v>2795.1</v>
          </cell>
          <cell r="C417" t="str">
            <v>MINISLOT WALL 4LED plavi 8W 5°, aluminij sivi</v>
          </cell>
        </row>
        <row r="418">
          <cell r="A418" t="str">
            <v>S.3951.24</v>
          </cell>
          <cell r="B418">
            <v>2795.1</v>
          </cell>
          <cell r="C418" t="str">
            <v>MINISLOT WALL 4LED plavi 8W 5°, antracit sivi</v>
          </cell>
        </row>
        <row r="419">
          <cell r="A419" t="str">
            <v>S.3952.14</v>
          </cell>
          <cell r="B419">
            <v>4019.4</v>
          </cell>
          <cell r="C419" t="str">
            <v>MINISLOT WALL UP-DOWN 2x4LED 6650K 2x8W 5°, aluminij sivi</v>
          </cell>
        </row>
        <row r="420">
          <cell r="A420" t="str">
            <v>S.3952.24</v>
          </cell>
          <cell r="B420">
            <v>4019.4</v>
          </cell>
          <cell r="C420" t="str">
            <v>MINISLOT WALL UP-DOWN 2x4LED 6650K 2x8W 5°, antracit sivi</v>
          </cell>
        </row>
        <row r="421">
          <cell r="A421" t="str">
            <v>S.3952W.14</v>
          </cell>
          <cell r="B421">
            <v>4019.4</v>
          </cell>
          <cell r="C421" t="str">
            <v>MINISLOT WALL UP-DOWN 2x4LED 3200K 2x8W 5°, aluminij sivi</v>
          </cell>
        </row>
        <row r="422">
          <cell r="A422" t="str">
            <v>S.3952W.24</v>
          </cell>
          <cell r="B422">
            <v>4019.4</v>
          </cell>
          <cell r="C422" t="str">
            <v>MINISLOT WALL UP-DOWN 2x4LED 3200K 2x8W 5°, antracit sivi</v>
          </cell>
        </row>
        <row r="423">
          <cell r="A423" t="str">
            <v>S.3953.14</v>
          </cell>
          <cell r="B423">
            <v>13382.6</v>
          </cell>
          <cell r="C423" t="str">
            <v>MINISLOT AVANTGARDE svjetiljka za na stup, asimetrična, sa odsijačem za HIT-CRI 70W, aluminij siva</v>
          </cell>
        </row>
        <row r="424">
          <cell r="A424" t="str">
            <v>S.3954.14</v>
          </cell>
          <cell r="B424">
            <v>13421.1</v>
          </cell>
          <cell r="C424" t="str">
            <v>MINISLOT AVANTGARDE svjetiljka za na stup, asimetrična, sa odsijačem za HIT-CRI 150W, aluminij siva</v>
          </cell>
        </row>
        <row r="425">
          <cell r="A425" t="str">
            <v>S.3955.14</v>
          </cell>
          <cell r="B425">
            <v>4019.4</v>
          </cell>
          <cell r="C425" t="str">
            <v>MINISLOT WALL UP-DOWN 2x4LED plavi 2x8W 5°, aluminij sivi</v>
          </cell>
        </row>
        <row r="426">
          <cell r="A426" t="str">
            <v>S.3955.24</v>
          </cell>
          <cell r="B426">
            <v>4019.4</v>
          </cell>
          <cell r="C426" t="str">
            <v>MINISLOT WALL UP-DOWN 2x4LED plavi 2x8W 5°, antracit sivi</v>
          </cell>
        </row>
        <row r="427">
          <cell r="A427" t="str">
            <v>S.3956.14</v>
          </cell>
          <cell r="B427">
            <v>5674.9000000000005</v>
          </cell>
          <cell r="C427" t="str">
            <v>SLOT FOR POLE svjetiljka za na stup jednostruka 1x70W HIT-CRI, aluminij siva</v>
          </cell>
        </row>
        <row r="428">
          <cell r="A428" t="str">
            <v>S.3957.14</v>
          </cell>
          <cell r="B428">
            <v>2140.6</v>
          </cell>
          <cell r="C428" t="str">
            <v>MINISLOT CEILING 6650K 8W 25°, aluminij sivi</v>
          </cell>
        </row>
        <row r="429">
          <cell r="A429" t="str">
            <v>S.3957.24</v>
          </cell>
          <cell r="B429">
            <v>2140.6</v>
          </cell>
          <cell r="C429" t="str">
            <v>MINISLOT CEILING 6650K 8W 25°, antracit sivi</v>
          </cell>
        </row>
        <row r="430">
          <cell r="A430" t="str">
            <v>S.3957W.14</v>
          </cell>
          <cell r="B430">
            <v>2140.6</v>
          </cell>
          <cell r="C430" t="str">
            <v>MINISLOT CEILING 3200K 8W 25°, aluminij sivi</v>
          </cell>
        </row>
        <row r="431">
          <cell r="A431" t="str">
            <v>S.3957W.24</v>
          </cell>
          <cell r="B431">
            <v>2140.6</v>
          </cell>
          <cell r="C431" t="str">
            <v>MINISLOT CEILING 3200K 8W 25°, antracit sivi</v>
          </cell>
        </row>
        <row r="432">
          <cell r="A432" t="str">
            <v>S.3958.14</v>
          </cell>
          <cell r="B432">
            <v>5713.4000000000005</v>
          </cell>
          <cell r="C432" t="str">
            <v>SLOT FOR POLE svjetiljka za na stup jednostruka 1x150W HIT-CRI, aluminij siva</v>
          </cell>
        </row>
        <row r="433">
          <cell r="A433" t="str">
            <v>S.3959.14</v>
          </cell>
          <cell r="B433">
            <v>2140.6</v>
          </cell>
          <cell r="C433" t="str">
            <v>MINISLOT CEILING plavi 8W 25°, aluminij sivi</v>
          </cell>
        </row>
        <row r="434">
          <cell r="A434" t="str">
            <v>S.3959.24</v>
          </cell>
          <cell r="B434">
            <v>2140.6</v>
          </cell>
          <cell r="C434" t="str">
            <v>MINISLOT CEILING plavi 8W 25°, antracit sivi</v>
          </cell>
        </row>
        <row r="435">
          <cell r="A435" t="str">
            <v>S.3960.14</v>
          </cell>
          <cell r="B435">
            <v>4319.7</v>
          </cell>
          <cell r="C435" t="str">
            <v>SLOT WALL 7LED 6650K 17,5W 5°, aluminij sivi</v>
          </cell>
        </row>
        <row r="436">
          <cell r="A436" t="str">
            <v>S.3960.24</v>
          </cell>
          <cell r="B436">
            <v>4319.7</v>
          </cell>
          <cell r="C436" t="str">
            <v>SLOT WALL 7LED 6650K 17,5W 5°, antracit sivi</v>
          </cell>
        </row>
        <row r="437">
          <cell r="A437" t="str">
            <v>S.3960W.14</v>
          </cell>
          <cell r="B437">
            <v>4319.7</v>
          </cell>
          <cell r="C437" t="str">
            <v>SLOT WALL 7LED 3200K 17,5W 5°, aluminij sivi</v>
          </cell>
        </row>
        <row r="438">
          <cell r="A438" t="str">
            <v>S.3960W.24</v>
          </cell>
          <cell r="B438">
            <v>4319.7</v>
          </cell>
          <cell r="C438" t="str">
            <v>SLOT WALL 7LED 3200K 17,5W 5°, antracit sivi</v>
          </cell>
        </row>
        <row r="439">
          <cell r="A439" t="str">
            <v>S.3961.14</v>
          </cell>
          <cell r="B439">
            <v>4319.7</v>
          </cell>
          <cell r="C439" t="str">
            <v>SLOT WALL 7LED plavi 17,5W 5°, aluminij sivi</v>
          </cell>
        </row>
        <row r="440">
          <cell r="A440" t="str">
            <v>S.3961.24</v>
          </cell>
          <cell r="B440">
            <v>4319.7</v>
          </cell>
          <cell r="C440" t="str">
            <v>SLOT WALL 7LED plavi 17,5W 5°, antracit sivi</v>
          </cell>
        </row>
        <row r="441">
          <cell r="A441" t="str">
            <v>S.3962.14</v>
          </cell>
          <cell r="B441">
            <v>5990.6</v>
          </cell>
          <cell r="C441" t="str">
            <v>SLOT WALL UP-DOWN 2x7LED 6650K 2x17,5W 5°, aluminij sivi</v>
          </cell>
        </row>
        <row r="442">
          <cell r="A442" t="str">
            <v>S.3962.24</v>
          </cell>
          <cell r="B442">
            <v>5990.6</v>
          </cell>
          <cell r="C442" t="str">
            <v>SLOT WALL UP-DOWN 2x7LED 6650K 2x17,5W 5°, antracit sivi</v>
          </cell>
        </row>
        <row r="443">
          <cell r="A443" t="str">
            <v>S.3962W.14</v>
          </cell>
          <cell r="B443">
            <v>5990.6</v>
          </cell>
          <cell r="C443" t="str">
            <v>SLOT WALL UP-DOWN 2x7LED 3200K 2x17,5W 5°, aluminij sivi</v>
          </cell>
        </row>
        <row r="444">
          <cell r="A444" t="str">
            <v>S.3962W.24</v>
          </cell>
          <cell r="B444">
            <v>5990.6</v>
          </cell>
          <cell r="C444" t="str">
            <v>SLOT WALL UP-DOWN 2x7LED 3200K 2x17,5W 5°, antracit sivi</v>
          </cell>
        </row>
        <row r="445">
          <cell r="A445" t="str">
            <v>S.3963.14</v>
          </cell>
          <cell r="B445">
            <v>13382.6</v>
          </cell>
          <cell r="C445" t="str">
            <v>MINISLOT AVANTGARDE svjetiljka za na stup, simetrična, sa odsijačem za HIT-CRI 70W, aluminij siva</v>
          </cell>
        </row>
        <row r="446">
          <cell r="A446" t="str">
            <v>S.3964.14</v>
          </cell>
          <cell r="B446">
            <v>13421.1</v>
          </cell>
          <cell r="C446" t="str">
            <v>MINISLOT AVANTGARDE svjetiljka za na stup, simetrična, sa odsijačem za HIT-CRI 150W, aluminij siva</v>
          </cell>
        </row>
        <row r="447">
          <cell r="A447" t="str">
            <v>S.3965.14</v>
          </cell>
          <cell r="B447">
            <v>5990.6</v>
          </cell>
          <cell r="C447" t="str">
            <v>SLOT WALL UP-DOWN 2x7LED plavi 2x17,5W 5°, aluminij sivi</v>
          </cell>
        </row>
        <row r="448">
          <cell r="A448" t="str">
            <v>S.3965.24</v>
          </cell>
          <cell r="B448">
            <v>5990.6</v>
          </cell>
          <cell r="C448" t="str">
            <v>SLOT WALL UP-DOWN 2x7LED plavi 2x17,5W 5°, antracit sivi</v>
          </cell>
        </row>
        <row r="449">
          <cell r="A449" t="str">
            <v>S.3966.14</v>
          </cell>
          <cell r="B449">
            <v>10179.4</v>
          </cell>
          <cell r="C449" t="str">
            <v>SLOT FOR POLE svjetiljka za na stup dvostruka 2x70W HIT-CRI, aluminij siva</v>
          </cell>
        </row>
        <row r="450">
          <cell r="A450" t="str">
            <v>S.3967.14</v>
          </cell>
          <cell r="B450">
            <v>3518.9</v>
          </cell>
          <cell r="C450" t="str">
            <v>SLOT CEILING 7LED 6650K 17,5W 25°, aluminij sivi</v>
          </cell>
        </row>
        <row r="451">
          <cell r="A451" t="str">
            <v>S.3967.24</v>
          </cell>
          <cell r="B451">
            <v>3518.9</v>
          </cell>
          <cell r="C451" t="str">
            <v>SLOT CEILING 7LED 6650K 17,5W 25°, antracit sivi</v>
          </cell>
        </row>
        <row r="452">
          <cell r="A452" t="str">
            <v>S.3967W.14</v>
          </cell>
          <cell r="B452">
            <v>3518.9</v>
          </cell>
          <cell r="C452" t="str">
            <v>SLOT CEILING 7LED 3200K 17,5W 25°, aluminij sivi</v>
          </cell>
        </row>
        <row r="453">
          <cell r="A453" t="str">
            <v>S.3967W.24</v>
          </cell>
          <cell r="B453">
            <v>3518.9</v>
          </cell>
          <cell r="C453" t="str">
            <v>SLOT CEILING 7LED 3200K 17,5W 25°, antracit sivi</v>
          </cell>
        </row>
        <row r="454">
          <cell r="A454" t="str">
            <v>S.3968.14</v>
          </cell>
          <cell r="B454">
            <v>10310.300000000001</v>
          </cell>
          <cell r="C454" t="str">
            <v>SLOT FOR POLE svjetiljka za na stup dvostruka 2x150W HIT-CRI, aluminij siva</v>
          </cell>
        </row>
        <row r="455">
          <cell r="A455" t="str">
            <v>S.3969.14</v>
          </cell>
          <cell r="B455">
            <v>3518.9</v>
          </cell>
          <cell r="C455" t="str">
            <v>SLOT CEILING 7LED plavi 17,5W 25°, aluminij sivi</v>
          </cell>
        </row>
        <row r="456">
          <cell r="A456" t="str">
            <v>S.3969.24</v>
          </cell>
          <cell r="B456">
            <v>3518.9</v>
          </cell>
          <cell r="C456" t="str">
            <v>SLOT CEILING 7LED plavi 17,5W 25°, antracit sivi</v>
          </cell>
        </row>
        <row r="457">
          <cell r="A457" t="str">
            <v>S.3971.24</v>
          </cell>
          <cell r="B457">
            <v>7191.8</v>
          </cell>
          <cell r="C457" t="str">
            <v>MEGAFOCUS POLE svjetilka za na stup, sa odsijačem za HIT-CE/S 70W i za HST-MF 70W antracit siva</v>
          </cell>
        </row>
        <row r="458">
          <cell r="A458" t="str">
            <v>S.3974.14</v>
          </cell>
          <cell r="B458">
            <v>35312.200000000004</v>
          </cell>
          <cell r="C458" t="str">
            <v>SLOT VELA svjetiljka za na stup dvostruka, indirektno 2xRx7s 150W, direktno 2xRx7s 70W, aluminij siva</v>
          </cell>
        </row>
        <row r="459">
          <cell r="A459" t="str">
            <v>S.3975.14</v>
          </cell>
          <cell r="B459">
            <v>36698.200000000004</v>
          </cell>
          <cell r="C459" t="str">
            <v>SLOT VELA svjetiljka za na stup dvostruka, indirektno 2xFc2 250W, direktno 2xRx7s 70W, aluminij siva</v>
          </cell>
        </row>
        <row r="460">
          <cell r="A460" t="str">
            <v>S.3978.14</v>
          </cell>
          <cell r="B460">
            <v>18033.400000000001</v>
          </cell>
          <cell r="C460" t="str">
            <v>SLOT VELA svjetiljka za na stup jednostruka, indirektno 1xRx7s 150W, direktno 1xRx7s 70W, aluminij siva</v>
          </cell>
        </row>
        <row r="461">
          <cell r="A461" t="str">
            <v>S.3979.14</v>
          </cell>
          <cell r="B461">
            <v>18726.400000000001</v>
          </cell>
          <cell r="C461" t="str">
            <v>SLOT VELA svjetiljka za na stup jednostruka, indirektno 1xFc2 250W, direktno 1xRx7s 70W, aluminij siva</v>
          </cell>
        </row>
        <row r="462">
          <cell r="A462" t="str">
            <v>S.3980</v>
          </cell>
          <cell r="B462">
            <v>215.6</v>
          </cell>
          <cell r="C462" t="str">
            <v>MEGASLOT elipsoidna leća</v>
          </cell>
        </row>
        <row r="463">
          <cell r="A463" t="str">
            <v>S.3981</v>
          </cell>
          <cell r="B463">
            <v>184.8</v>
          </cell>
          <cell r="C463" t="str">
            <v>MEGASLOT ekstenzivna leća</v>
          </cell>
        </row>
        <row r="464">
          <cell r="A464" t="str">
            <v>S.3982.14</v>
          </cell>
          <cell r="B464">
            <v>9055.2000000000007</v>
          </cell>
          <cell r="C464" t="str">
            <v>MINISLOT DISK svjetiljka za stup G12 70W, svjetlosni tok uvis 0°, aluminij siva</v>
          </cell>
        </row>
        <row r="465">
          <cell r="A465" t="str">
            <v>S.3982.24</v>
          </cell>
          <cell r="B465">
            <v>9055.2000000000007</v>
          </cell>
          <cell r="C465" t="str">
            <v>MINISLOT DISK svjetiljka za stup G12 70W, svjetlosni tok uvis 0°, antracit siva</v>
          </cell>
        </row>
        <row r="466">
          <cell r="A466" t="str">
            <v>S.3983.14</v>
          </cell>
          <cell r="B466">
            <v>7877.1</v>
          </cell>
          <cell r="C466" t="str">
            <v>MINISLOT DISK svjetiljka za stup G12 70W, svjetlosni tok uvis 4,5°, aluminij siva</v>
          </cell>
        </row>
        <row r="467">
          <cell r="A467" t="str">
            <v>S.3983.24</v>
          </cell>
          <cell r="B467">
            <v>7877.1</v>
          </cell>
          <cell r="C467" t="str">
            <v>MINISLOT DISK svjetiljka za stup G12 70W, svjetlosni tok uvis 4,5°, antracit siva</v>
          </cell>
        </row>
        <row r="468">
          <cell r="A468" t="str">
            <v>S.3984.14</v>
          </cell>
          <cell r="B468">
            <v>8054.2</v>
          </cell>
          <cell r="C468" t="str">
            <v>MINISLOT DISK svjetiljka za stup G12 150W, svjetlosni tok uvis 4,5°, aluminij siva</v>
          </cell>
        </row>
        <row r="469">
          <cell r="A469" t="str">
            <v>S.3984.24</v>
          </cell>
          <cell r="B469">
            <v>8054.2</v>
          </cell>
          <cell r="C469" t="str">
            <v>MINISLOT DISK svjetiljka za stup G12 150W, svjetlosni tok uvis 4,5°, antracit siva</v>
          </cell>
        </row>
        <row r="470">
          <cell r="A470" t="str">
            <v>S.3985.14</v>
          </cell>
          <cell r="B470">
            <v>9232.3000000000011</v>
          </cell>
          <cell r="C470" t="str">
            <v>MINISLOT DISK svjetiljka za stup G12 150W, svjetlosni tok uvis 0°, aluminij siva</v>
          </cell>
        </row>
        <row r="471">
          <cell r="A471" t="str">
            <v>S.3985.24</v>
          </cell>
          <cell r="B471">
            <v>9232.3000000000011</v>
          </cell>
          <cell r="C471" t="str">
            <v>MINISLOT DISK svjetiljka za stup G12 150W, svjetlosni tok uvis 0°, antracit siva</v>
          </cell>
        </row>
        <row r="472">
          <cell r="A472" t="str">
            <v>S.3986</v>
          </cell>
          <cell r="B472">
            <v>654.5</v>
          </cell>
          <cell r="C472" t="str">
            <v>MEGASLOT filter, crveni</v>
          </cell>
        </row>
        <row r="473">
          <cell r="A473" t="str">
            <v>S.3987</v>
          </cell>
          <cell r="B473">
            <v>654.5</v>
          </cell>
          <cell r="C473" t="str">
            <v>MEGASLOT filter, plavi</v>
          </cell>
        </row>
        <row r="474">
          <cell r="A474" t="str">
            <v>S.3988</v>
          </cell>
          <cell r="B474">
            <v>654.5</v>
          </cell>
          <cell r="C474" t="str">
            <v>MEGASLOT filter, žuti</v>
          </cell>
        </row>
        <row r="475">
          <cell r="A475" t="str">
            <v>S.3989</v>
          </cell>
          <cell r="B475">
            <v>654.5</v>
          </cell>
          <cell r="C475" t="str">
            <v>MEGASLOT filter, zeleni</v>
          </cell>
        </row>
        <row r="476">
          <cell r="A476" t="str">
            <v>S.3991</v>
          </cell>
          <cell r="B476">
            <v>100.10000000000001</v>
          </cell>
          <cell r="C476" t="str">
            <v>MICROSLOT ekstenzivna leća</v>
          </cell>
        </row>
        <row r="477">
          <cell r="A477" t="str">
            <v>S.3992</v>
          </cell>
          <cell r="B477">
            <v>123.2</v>
          </cell>
          <cell r="C477" t="str">
            <v>MICROSLOT elipsoidna leća</v>
          </cell>
        </row>
        <row r="478">
          <cell r="A478" t="str">
            <v>S.4037.01</v>
          </cell>
          <cell r="B478">
            <v>3611.3</v>
          </cell>
          <cell r="C478" t="str">
            <v>BLITZ zidni reflektor 2 prozora 4° pod 90°, sa HIT-Tc CRI 35W, bijela</v>
          </cell>
        </row>
        <row r="479">
          <cell r="A479" t="str">
            <v>S.4037.14</v>
          </cell>
          <cell r="B479">
            <v>3611.3</v>
          </cell>
          <cell r="C479" t="str">
            <v>BLITZ zidni reflektor 2 prozora 4° pod 90°, sa HIT-Tc CRI 35W, aluminij sivi</v>
          </cell>
        </row>
        <row r="480">
          <cell r="A480" t="str">
            <v>S.4038.01</v>
          </cell>
          <cell r="B480">
            <v>1771</v>
          </cell>
          <cell r="C480" t="str">
            <v>BLITZ zidni reflektor 2 prozora 4° pod 90°, sa QT32 100W, bijela</v>
          </cell>
        </row>
        <row r="481">
          <cell r="A481" t="str">
            <v>S.4038.14</v>
          </cell>
          <cell r="B481">
            <v>1771</v>
          </cell>
          <cell r="C481" t="str">
            <v>BLITZ zidni reflektor 2 prozora 4° pod 90°, sa QT32 100W, aluminij sivi</v>
          </cell>
        </row>
        <row r="482">
          <cell r="A482" t="str">
            <v>S.4039</v>
          </cell>
          <cell r="B482">
            <v>361.90000000000003</v>
          </cell>
          <cell r="C482" t="str">
            <v>BLITZ intenzivna leća (za sužavanje snopa svjetla), prozirna</v>
          </cell>
        </row>
        <row r="483">
          <cell r="A483" t="str">
            <v>S.4040</v>
          </cell>
          <cell r="B483">
            <v>361.90000000000003</v>
          </cell>
          <cell r="C483" t="str">
            <v>BLITZ ekstenzivna leća, prozirna</v>
          </cell>
        </row>
        <row r="484">
          <cell r="A484" t="str">
            <v>S.4044.01</v>
          </cell>
          <cell r="B484">
            <v>3526.6</v>
          </cell>
          <cell r="C484" t="str">
            <v>BLITZ zidni reflektor 1 prozor 90°, sa HIT-TC CRI 35W, bijela</v>
          </cell>
        </row>
        <row r="485">
          <cell r="A485" t="str">
            <v>S.4044.14</v>
          </cell>
          <cell r="B485">
            <v>3526.6</v>
          </cell>
          <cell r="C485" t="str">
            <v>BLITZ zidni reflektor 1 prozor 90°, sa HIT-TC CRI 35W, aluminij sivi</v>
          </cell>
        </row>
        <row r="486">
          <cell r="A486" t="str">
            <v>S.4045.01</v>
          </cell>
          <cell r="B486">
            <v>1678.6000000000001</v>
          </cell>
          <cell r="C486" t="str">
            <v>BLITZ zidni reflektor 1 prozor 90°, sa QT32 100W, bijela</v>
          </cell>
        </row>
        <row r="487">
          <cell r="A487" t="str">
            <v>S.4045.14</v>
          </cell>
          <cell r="B487">
            <v>1678.6000000000001</v>
          </cell>
          <cell r="C487" t="str">
            <v>BLITZ zidni reflektor 1 prozor 90°, sa QT32 100W, aluminij sivi</v>
          </cell>
        </row>
        <row r="488">
          <cell r="A488" t="str">
            <v>S.4046.01</v>
          </cell>
          <cell r="B488">
            <v>1855.7</v>
          </cell>
          <cell r="C488" t="str">
            <v>BLITZ zidni reflektor 1 prozor 90°, sa TC-T 18W, bijela</v>
          </cell>
        </row>
        <row r="489">
          <cell r="A489" t="str">
            <v>S.4046.14</v>
          </cell>
          <cell r="B489">
            <v>1855.7</v>
          </cell>
          <cell r="C489" t="str">
            <v>BLITZ zidni reflektor 1 prozor 90°, sa TC-T  18W, aluminij sivi</v>
          </cell>
        </row>
        <row r="490">
          <cell r="A490" t="str">
            <v>S.4047.01</v>
          </cell>
          <cell r="B490">
            <v>3441.9</v>
          </cell>
          <cell r="C490" t="str">
            <v>BLITZ zidni reflektor 1 prozor 4°, sa HIT-TC CRI 35W, bijela</v>
          </cell>
        </row>
        <row r="491">
          <cell r="A491" t="str">
            <v>S.4047.14</v>
          </cell>
          <cell r="B491">
            <v>3441.9</v>
          </cell>
          <cell r="C491" t="str">
            <v>BLITZ zidni reflektor 1 prozor 4°, sa HIT-TC CRI 35W, aluminij sivi</v>
          </cell>
        </row>
        <row r="492">
          <cell r="A492" t="str">
            <v>S.4048.01</v>
          </cell>
          <cell r="B492">
            <v>1593.9</v>
          </cell>
          <cell r="C492" t="str">
            <v>BLITZ zidni reflektor 1 prozor 2°, sa QT32 100W, bijela</v>
          </cell>
        </row>
        <row r="493">
          <cell r="A493" t="str">
            <v>S.4048.14</v>
          </cell>
          <cell r="B493">
            <v>1593.9</v>
          </cell>
          <cell r="C493" t="str">
            <v>BLITZ zidni reflektor 1 prozor 2°, sa QT32 100W, aluminij sivi</v>
          </cell>
        </row>
        <row r="494">
          <cell r="A494" t="str">
            <v>S.4049.14</v>
          </cell>
          <cell r="B494">
            <v>2725.8</v>
          </cell>
          <cell r="C494" t="str">
            <v>BLITZ zidni reflektor 1 prozor 6LED 6100K 15W, aluminij sivi</v>
          </cell>
        </row>
        <row r="495">
          <cell r="A495" t="str">
            <v>S.4049W.14</v>
          </cell>
          <cell r="B495">
            <v>2725.8</v>
          </cell>
          <cell r="C495" t="str">
            <v>BLITZ zidni reflektor 1 prozor 6LED 3000K 15W, aluminij sivi</v>
          </cell>
        </row>
        <row r="496">
          <cell r="A496" t="str">
            <v>S.4049BL.14</v>
          </cell>
          <cell r="B496">
            <v>2725.8</v>
          </cell>
          <cell r="C496" t="str">
            <v>BLITZ zidni reflektor 1 prozor 6LED plavi 15W, aluminij sivi</v>
          </cell>
        </row>
        <row r="497">
          <cell r="A497" t="str">
            <v>S.4054.01</v>
          </cell>
          <cell r="B497">
            <v>3688.3</v>
          </cell>
          <cell r="C497" t="str">
            <v>BLITZ zidni reflektor 2 prozora 4° i 90°, sa HIT-Tc CRI 35W, bijela</v>
          </cell>
        </row>
        <row r="498">
          <cell r="A498" t="str">
            <v>S.4054.14</v>
          </cell>
          <cell r="B498">
            <v>3688.3</v>
          </cell>
          <cell r="C498" t="str">
            <v>BLITZ zidni reflektor 2 prozora 4° i 90°, sa HIT-Tc CRI 35W, aluminij sivi</v>
          </cell>
        </row>
        <row r="499">
          <cell r="A499" t="str">
            <v>S.4055.01</v>
          </cell>
          <cell r="B499">
            <v>1848</v>
          </cell>
          <cell r="C499" t="str">
            <v>BLITZ zidni reflektor 2 prozora 2° i 90°, sa QT32 100W, bijela</v>
          </cell>
        </row>
        <row r="500">
          <cell r="A500" t="str">
            <v>S.4055.14</v>
          </cell>
          <cell r="B500">
            <v>1848</v>
          </cell>
          <cell r="C500" t="str">
            <v>BLITZ zidni reflektor 2 prozora 2° i 90°, sa QT32 100W, aluminij sivi</v>
          </cell>
        </row>
        <row r="501">
          <cell r="A501" t="str">
            <v>S.4056</v>
          </cell>
          <cell r="B501">
            <v>361.90000000000003</v>
          </cell>
          <cell r="C501" t="str">
            <v>BLITZ intenzivna leća (za sužavanje snopa svjetla) crvena</v>
          </cell>
        </row>
        <row r="502">
          <cell r="A502" t="str">
            <v>S.4057</v>
          </cell>
          <cell r="B502">
            <v>361.90000000000003</v>
          </cell>
          <cell r="C502" t="str">
            <v>BLITZ intenzivna leća (za sužavanje snopa svjetla) plava</v>
          </cell>
        </row>
        <row r="503">
          <cell r="A503" t="str">
            <v>S.4058</v>
          </cell>
          <cell r="B503">
            <v>361.90000000000003</v>
          </cell>
          <cell r="C503" t="str">
            <v>BLITZ intenzivna leća (za sužavanje snopa svjetla) žuta</v>
          </cell>
        </row>
        <row r="504">
          <cell r="A504" t="str">
            <v>S.4059</v>
          </cell>
          <cell r="B504">
            <v>361.90000000000003</v>
          </cell>
          <cell r="C504" t="str">
            <v>BLITZ intenzivna leća (za sužavanje snopa svjetla) zelena</v>
          </cell>
        </row>
        <row r="505">
          <cell r="A505" t="str">
            <v>S.4061.01</v>
          </cell>
          <cell r="B505">
            <v>3611.3</v>
          </cell>
          <cell r="C505" t="str">
            <v>BLITZ zidni reflektor 2 prozora 50° pod 180°, sa HIT-Tc CRI 35W, bijela</v>
          </cell>
        </row>
        <row r="506">
          <cell r="A506" t="str">
            <v>S.4061.14</v>
          </cell>
          <cell r="B506">
            <v>3611.3</v>
          </cell>
          <cell r="C506" t="str">
            <v>BLITZ zidni reflektor 2 prozora 50° pod 180°, sa HIT-Tc CRI 35W, aluminij sivi</v>
          </cell>
        </row>
        <row r="507">
          <cell r="A507" t="str">
            <v>S.4062.01</v>
          </cell>
          <cell r="B507">
            <v>1771</v>
          </cell>
          <cell r="C507" t="str">
            <v>BLITZ zidni reflektor 2 prozora 40° pod 180°, sa QT32 100W E27, bijela</v>
          </cell>
        </row>
        <row r="508">
          <cell r="A508" t="str">
            <v>S.4062.14</v>
          </cell>
          <cell r="B508">
            <v>1771</v>
          </cell>
          <cell r="C508" t="str">
            <v>BLITZ zidni reflektor 2 prozora 40° pod 180°, sa QT32 100W E27, aluminij sivi</v>
          </cell>
        </row>
        <row r="509">
          <cell r="A509" t="str">
            <v>S.4063.01</v>
          </cell>
          <cell r="B509">
            <v>1948.1000000000001</v>
          </cell>
          <cell r="C509" t="str">
            <v>BLITZ zidni reflektor 2 prozora 35° pod 180°, sa TC-T 18W, bijela</v>
          </cell>
        </row>
        <row r="510">
          <cell r="A510" t="str">
            <v>S.4063.14</v>
          </cell>
          <cell r="B510">
            <v>1948.1000000000001</v>
          </cell>
          <cell r="C510" t="str">
            <v>BLITZ zidni reflektor 2 prozora 35° pod 180°, sa TC-T 18W, aluminij sivi</v>
          </cell>
        </row>
        <row r="511">
          <cell r="A511" t="str">
            <v>S.4067.01</v>
          </cell>
          <cell r="B511">
            <v>3611.3</v>
          </cell>
          <cell r="C511" t="str">
            <v>BLITZ zidni reflektor 2 prozora 4° pod 180°, sa HIT-TC CRI 35W, bijela</v>
          </cell>
        </row>
        <row r="512">
          <cell r="A512" t="str">
            <v>S.4067.14</v>
          </cell>
          <cell r="B512">
            <v>3611.3</v>
          </cell>
          <cell r="C512" t="str">
            <v>BLITZ zidni reflektor 2 prozora 4° pod 180°, sa HIT-TC CRI 35W, aluminij sivi</v>
          </cell>
        </row>
        <row r="513">
          <cell r="A513" t="str">
            <v>S.4068.01</v>
          </cell>
          <cell r="B513">
            <v>1771</v>
          </cell>
          <cell r="C513" t="str">
            <v>BLITZ reflektor 2 prozora 2° pod 180°, sa QT32 100W E27, bijela</v>
          </cell>
        </row>
        <row r="514">
          <cell r="A514" t="str">
            <v>S.4068.14</v>
          </cell>
          <cell r="B514">
            <v>1771</v>
          </cell>
          <cell r="C514" t="str">
            <v>BLITZ reflektor 2 prozora 2° pod 180°, sa QT32 100W E27, aluminij sivi</v>
          </cell>
        </row>
        <row r="515">
          <cell r="A515" t="str">
            <v>S.4069.14</v>
          </cell>
          <cell r="B515">
            <v>2902.9</v>
          </cell>
          <cell r="C515" t="str">
            <v>BLITZ reflektor 2 prozora 6LED 6100K 15W, aluminij sivi</v>
          </cell>
        </row>
        <row r="516">
          <cell r="A516" t="str">
            <v>S.4069W.14</v>
          </cell>
          <cell r="B516">
            <v>2902.9</v>
          </cell>
          <cell r="C516" t="str">
            <v>BLITZ reflektor 2 prozora 6LED 3000K 15W, aluminij sivi</v>
          </cell>
        </row>
        <row r="517">
          <cell r="A517" t="str">
            <v>S.4069BL.14</v>
          </cell>
          <cell r="B517">
            <v>2902.9</v>
          </cell>
          <cell r="C517" t="str">
            <v>BLITZ reflektor 2 prozora 6LED plavi 15W, aluminij sivi</v>
          </cell>
        </row>
        <row r="518">
          <cell r="A518" t="str">
            <v>S.4071</v>
          </cell>
          <cell r="B518">
            <v>793.1</v>
          </cell>
          <cell r="C518" t="str">
            <v>BLITZ intenzivna leća crvena 90°</v>
          </cell>
        </row>
        <row r="519">
          <cell r="A519" t="str">
            <v>S.4072</v>
          </cell>
          <cell r="B519">
            <v>793.1</v>
          </cell>
          <cell r="C519" t="str">
            <v>BLITZ intenzivna leća plava 90°</v>
          </cell>
        </row>
        <row r="520">
          <cell r="A520" t="str">
            <v>S.4073</v>
          </cell>
          <cell r="B520">
            <v>793.1</v>
          </cell>
          <cell r="C520" t="str">
            <v>BLITZ intenzivna leća žuta 90°</v>
          </cell>
        </row>
        <row r="521">
          <cell r="A521" t="str">
            <v>S.4074</v>
          </cell>
          <cell r="B521">
            <v>793.1</v>
          </cell>
          <cell r="C521" t="str">
            <v>BLITZ intenzivna leća zelena 90°</v>
          </cell>
        </row>
        <row r="522">
          <cell r="A522" t="str">
            <v>S.4076</v>
          </cell>
          <cell r="B522">
            <v>361.90000000000003</v>
          </cell>
          <cell r="C522" t="str">
            <v>BLITZ ekstenzivna leća crvena 35°/50°</v>
          </cell>
        </row>
        <row r="523">
          <cell r="A523" t="str">
            <v>S.4077</v>
          </cell>
          <cell r="B523">
            <v>361.90000000000003</v>
          </cell>
          <cell r="C523" t="str">
            <v>BLITZ ekstenzivna leća plava 35°/50°</v>
          </cell>
        </row>
        <row r="524">
          <cell r="A524" t="str">
            <v>S.4078</v>
          </cell>
          <cell r="B524">
            <v>361.90000000000003</v>
          </cell>
          <cell r="C524" t="str">
            <v>BLITZ ekstenzivna leća žuta 35°/50°</v>
          </cell>
        </row>
        <row r="525">
          <cell r="A525" t="str">
            <v>S.4079</v>
          </cell>
          <cell r="B525">
            <v>361.90000000000003</v>
          </cell>
          <cell r="C525" t="str">
            <v>BLITZ ekstenzivna leća zelena 35°/50°</v>
          </cell>
        </row>
        <row r="526">
          <cell r="A526" t="str">
            <v>S.4081.14</v>
          </cell>
          <cell r="B526">
            <v>3934.7000000000003</v>
          </cell>
          <cell r="C526" t="str">
            <v>BLITZ zidni reflektor 4 prozora 50°, sa HIT-Tc CRI 35W, aluminij sivi</v>
          </cell>
        </row>
        <row r="527">
          <cell r="A527" t="str">
            <v>S.4082.14</v>
          </cell>
          <cell r="B527">
            <v>2125.2000000000003</v>
          </cell>
          <cell r="C527" t="str">
            <v>BLITZ zidni reflektor 4 prozora 40°, sa QT32 100W E27, aluminij sivi</v>
          </cell>
        </row>
        <row r="528">
          <cell r="A528" t="str">
            <v>S.4083.14</v>
          </cell>
          <cell r="B528">
            <v>2263.8000000000002</v>
          </cell>
          <cell r="C528" t="str">
            <v>BLITZ zidni reflektor 4 prozora 35°, sa TC-T 18W, aluminij sivi</v>
          </cell>
        </row>
        <row r="529">
          <cell r="A529" t="str">
            <v>S.4087.14</v>
          </cell>
          <cell r="B529">
            <v>3934.7000000000003</v>
          </cell>
          <cell r="C529" t="str">
            <v>BLITZ zidni reflektor 4 prozora 4°, sa HIT-Tc CRI 35W, aluminij sivi</v>
          </cell>
        </row>
        <row r="530">
          <cell r="A530" t="str">
            <v>S.4088.14</v>
          </cell>
          <cell r="B530">
            <v>2125.2000000000003</v>
          </cell>
          <cell r="C530" t="str">
            <v>BLITZ zidni reflektor 4 prozora 2°, sa QT32 100W E27, aluminij sivi</v>
          </cell>
        </row>
        <row r="531">
          <cell r="A531" t="str">
            <v>S.4089.14</v>
          </cell>
          <cell r="B531">
            <v>3257.1</v>
          </cell>
          <cell r="C531" t="str">
            <v>BLITZ zidni reflektor 4 prozora 6LED 6100K 15W, aluminij sivi</v>
          </cell>
        </row>
        <row r="532">
          <cell r="A532" t="str">
            <v>S.4089W.14</v>
          </cell>
          <cell r="B532">
            <v>3257.1</v>
          </cell>
          <cell r="C532" t="str">
            <v>BLITZ zidni reflektor 4 prozora 6LED 3000K 15W, aluminij sivi</v>
          </cell>
        </row>
        <row r="533">
          <cell r="A533" t="str">
            <v>S.4089BL.14</v>
          </cell>
          <cell r="B533">
            <v>3257.1</v>
          </cell>
          <cell r="C533" t="str">
            <v>BLITZ zidni reflektor 4 prozora 6LED plavi 15W, aluminij sivi</v>
          </cell>
        </row>
        <row r="534">
          <cell r="A534" t="str">
            <v>S.4150.09</v>
          </cell>
          <cell r="B534">
            <v>2795.1</v>
          </cell>
          <cell r="C534" t="str">
            <v>MINICOLUMN stupić sa staklom visine 80cm za18W TC-T, crni</v>
          </cell>
        </row>
        <row r="535">
          <cell r="A535" t="str">
            <v>S.4150.14</v>
          </cell>
          <cell r="B535">
            <v>2795.1</v>
          </cell>
          <cell r="C535" t="str">
            <v>MINICOLUMN stupić sa staklom visine 80cm za 18W TC-T, aluminij sivi</v>
          </cell>
        </row>
        <row r="536">
          <cell r="A536" t="str">
            <v>S.4151.09</v>
          </cell>
          <cell r="B536">
            <v>3287.9</v>
          </cell>
          <cell r="C536" t="str">
            <v>MINICOLUMN stupić sa staklom visine 80cm za 35W HIT-CRI G12, crni</v>
          </cell>
        </row>
        <row r="537">
          <cell r="A537" t="str">
            <v>S.4151.14</v>
          </cell>
          <cell r="B537">
            <v>3287.9</v>
          </cell>
          <cell r="C537" t="str">
            <v>MINICOLUMN stupić sa staklom visine 80cm za 35W HIT-CRI G12, aluminij sivi</v>
          </cell>
        </row>
        <row r="538">
          <cell r="A538" t="str">
            <v>S.4152.09</v>
          </cell>
          <cell r="B538">
            <v>2387</v>
          </cell>
          <cell r="C538" t="str">
            <v>MINICOLUMN stupić sa staklom visine 36cm za 18W TC-T, crni</v>
          </cell>
        </row>
        <row r="539">
          <cell r="A539" t="str">
            <v>S.4152.14</v>
          </cell>
          <cell r="B539">
            <v>2387</v>
          </cell>
          <cell r="C539" t="str">
            <v>MINICOLUMN stupić sa staklom visine 36cm za 18W TC-T, aluminij sivi</v>
          </cell>
        </row>
        <row r="540">
          <cell r="A540" t="str">
            <v>S.4154.09</v>
          </cell>
          <cell r="B540">
            <v>8108.1</v>
          </cell>
          <cell r="C540" t="str">
            <v>COLUMN stupić sa staklom visine 250cm za 70W HIT-CE/S E27, crni</v>
          </cell>
        </row>
        <row r="541">
          <cell r="A541" t="str">
            <v>S.4154.14</v>
          </cell>
          <cell r="B541">
            <v>8108.1</v>
          </cell>
          <cell r="C541" t="str">
            <v>COLUMN stupić sa staklom visine 250cm za 70W HIT-CE/S E27, aluminij sivi</v>
          </cell>
        </row>
        <row r="542">
          <cell r="A542" t="str">
            <v>S.4155.09</v>
          </cell>
          <cell r="B542">
            <v>4134.9000000000005</v>
          </cell>
          <cell r="C542" t="str">
            <v>COLUMN stupić sa staklom visine 95cm za 26W TC-T, crni</v>
          </cell>
        </row>
        <row r="543">
          <cell r="A543" t="str">
            <v>S.4155.14</v>
          </cell>
          <cell r="B543">
            <v>4134.9000000000005</v>
          </cell>
          <cell r="C543" t="str">
            <v>COLUMN stupić sa staklom visine 95cm za 26W TC-T, aluminij sivi</v>
          </cell>
        </row>
        <row r="544">
          <cell r="A544" t="str">
            <v>S.4156.09</v>
          </cell>
          <cell r="B544">
            <v>3672.9</v>
          </cell>
          <cell r="C544" t="str">
            <v>COLUMN stupić sa staklom visine 47cm za 70W HIT-CE/S E27, crni</v>
          </cell>
        </row>
        <row r="545">
          <cell r="A545" t="str">
            <v>S.4156.14</v>
          </cell>
          <cell r="B545">
            <v>3672.9</v>
          </cell>
          <cell r="C545" t="str">
            <v>COLUMN stupić sa staklom visine 47cm za 70W HIT-CE/S E27, aluminij sivi</v>
          </cell>
        </row>
        <row r="546">
          <cell r="A546" t="str">
            <v>S.4158.09</v>
          </cell>
          <cell r="B546">
            <v>4650.8</v>
          </cell>
          <cell r="C546" t="str">
            <v>COLUMN stupić sa staklom visine 95cm za 70W HIT-CE/S E27, crni</v>
          </cell>
        </row>
        <row r="547">
          <cell r="A547" t="str">
            <v>S.4158.14</v>
          </cell>
          <cell r="B547">
            <v>4650.8</v>
          </cell>
          <cell r="C547" t="str">
            <v>COLUMN stupić sa staklom visine 95cm za 70W HIT-CE/S E27, aluminij sivi</v>
          </cell>
        </row>
        <row r="548">
          <cell r="A548" t="str">
            <v>S.4159.09</v>
          </cell>
          <cell r="B548">
            <v>3133.9</v>
          </cell>
          <cell r="C548" t="str">
            <v>COLUMN stupić sa staklom visine 47cm za 26W TC-T, crni</v>
          </cell>
        </row>
        <row r="549">
          <cell r="A549" t="str">
            <v>S.4159.14</v>
          </cell>
          <cell r="B549">
            <v>3133.9</v>
          </cell>
          <cell r="C549" t="str">
            <v>COLUMN stupić sa staklom visine 47cm za 26W TC-T, aluminij sivi</v>
          </cell>
        </row>
        <row r="550">
          <cell r="A550" t="str">
            <v>S.4160.09</v>
          </cell>
          <cell r="B550">
            <v>2918.3</v>
          </cell>
          <cell r="C550" t="str">
            <v>MINICOLUMN stupić sa griljama visine 80cm za 18W TC-T, crni</v>
          </cell>
        </row>
        <row r="551">
          <cell r="A551" t="str">
            <v>S.4160.14</v>
          </cell>
          <cell r="B551">
            <v>2918.3</v>
          </cell>
          <cell r="C551" t="str">
            <v>MINICOLUMN stupić sa griljama visine 80cm za 18W TC-T, aluminij sivi</v>
          </cell>
        </row>
        <row r="552">
          <cell r="A552" t="str">
            <v>S.4161.09</v>
          </cell>
          <cell r="B552">
            <v>3411.1</v>
          </cell>
          <cell r="C552" t="str">
            <v>MINICOLUMN stupić sa griljama visine 80cm za 35W HIT-CRI G12, crni</v>
          </cell>
        </row>
        <row r="553">
          <cell r="A553" t="str">
            <v>S.4161.14</v>
          </cell>
          <cell r="B553">
            <v>3411.1</v>
          </cell>
          <cell r="C553" t="str">
            <v>MINICOLUMN stupić sa griljama visine 80cm za 35W HIT-CRI G12, aluminij sivi</v>
          </cell>
        </row>
        <row r="554">
          <cell r="A554" t="str">
            <v>S.4162.09</v>
          </cell>
          <cell r="B554">
            <v>2517.9</v>
          </cell>
          <cell r="C554" t="str">
            <v>MINICOLUMN stupić sa griljama visine 36cm za 18W TC-T, crni</v>
          </cell>
        </row>
        <row r="555">
          <cell r="A555" t="str">
            <v>S.4162.14</v>
          </cell>
          <cell r="B555">
            <v>2517.9</v>
          </cell>
          <cell r="C555" t="str">
            <v>MINICOLUMN stupić sa griljama visine 36cm za 18W TC-T, aluminij sivi</v>
          </cell>
        </row>
        <row r="556">
          <cell r="A556" t="str">
            <v>S.4164.09</v>
          </cell>
          <cell r="B556">
            <v>8393</v>
          </cell>
          <cell r="C556" t="str">
            <v>COLUMN stupić sa griljama visine 250cm za 70W HIT-CE/S E27, crni</v>
          </cell>
        </row>
        <row r="557">
          <cell r="A557" t="str">
            <v>S.4164.14</v>
          </cell>
          <cell r="B557">
            <v>8393</v>
          </cell>
          <cell r="C557" t="str">
            <v>COLUMN stupić sa griljama visine 250cm za 70W HIT-CE/S E27, aluminij sivi</v>
          </cell>
        </row>
        <row r="558">
          <cell r="A558" t="str">
            <v>S.4165.09</v>
          </cell>
          <cell r="B558">
            <v>4404.4000000000005</v>
          </cell>
          <cell r="C558" t="str">
            <v>COLUMN stupić sa griljama visine 95cm za 26W TC-T, crni</v>
          </cell>
        </row>
        <row r="559">
          <cell r="A559" t="str">
            <v>S.4165.14</v>
          </cell>
          <cell r="B559">
            <v>4404.4000000000005</v>
          </cell>
          <cell r="C559" t="str">
            <v>COLUMN stupić sa griljama visine 95cm za 26W TC-T, aluminij sivi</v>
          </cell>
        </row>
        <row r="560">
          <cell r="A560" t="str">
            <v>S.4166.09</v>
          </cell>
          <cell r="B560">
            <v>3903.9</v>
          </cell>
          <cell r="C560" t="str">
            <v>COLUMN stupić sa griljama visine 47cm za 70W HIT-CE/S E27, crni</v>
          </cell>
        </row>
        <row r="561">
          <cell r="A561" t="str">
            <v>S.4166.14</v>
          </cell>
          <cell r="B561">
            <v>3903.9</v>
          </cell>
          <cell r="C561" t="str">
            <v>COLUMN stupić sa griljama visine 47cm za 70W HIT-CE/S E27, aluminij sivi</v>
          </cell>
        </row>
        <row r="562">
          <cell r="A562" t="str">
            <v>S.4168.09</v>
          </cell>
          <cell r="B562">
            <v>4943.4000000000005</v>
          </cell>
          <cell r="C562" t="str">
            <v>COLUMN stupić sa griljama visine 95cm za 70W HIT-CE/S E27, crni</v>
          </cell>
        </row>
        <row r="563">
          <cell r="A563" t="str">
            <v>S.4168.14</v>
          </cell>
          <cell r="B563">
            <v>4943.4000000000005</v>
          </cell>
          <cell r="C563" t="str">
            <v>COLUMN stupić sa griljama visine 95cm za 70W HIT-CE/S E27, aluminij sivi</v>
          </cell>
        </row>
        <row r="564">
          <cell r="A564" t="str">
            <v>S.4169.09</v>
          </cell>
          <cell r="B564">
            <v>3418.8</v>
          </cell>
          <cell r="C564" t="str">
            <v>COLUMN stupić sa griljama visine 47cm za 26W TC-T, crni</v>
          </cell>
        </row>
        <row r="565">
          <cell r="A565" t="str">
            <v>S.4169.14</v>
          </cell>
          <cell r="B565">
            <v>3418.8</v>
          </cell>
          <cell r="C565" t="str">
            <v>COLUMN stupić sa griljama visine 47cm za 26W TC-T, aluminij sivi</v>
          </cell>
        </row>
        <row r="566">
          <cell r="A566" t="str">
            <v>S.4171</v>
          </cell>
          <cell r="B566">
            <v>277.2</v>
          </cell>
          <cell r="C566" t="str">
            <v>COLUMN baza s temeljnim vijcima</v>
          </cell>
        </row>
        <row r="567">
          <cell r="A567" t="str">
            <v>S.4172</v>
          </cell>
          <cell r="B567">
            <v>215.6</v>
          </cell>
          <cell r="C567" t="str">
            <v>MINICOLUMN baza s temeljnim vijcima</v>
          </cell>
        </row>
        <row r="568">
          <cell r="A568" t="str">
            <v>S.4180.09</v>
          </cell>
          <cell r="B568">
            <v>2748.9</v>
          </cell>
          <cell r="C568" t="str">
            <v>MINICOLUMN stupić sa staklom, zaobljeni vrh visine 80cm za 18W TC-T, crni</v>
          </cell>
        </row>
        <row r="569">
          <cell r="A569" t="str">
            <v>S.4180.14</v>
          </cell>
          <cell r="B569">
            <v>2748.9</v>
          </cell>
          <cell r="C569" t="str">
            <v>MINICOLUMN stupić sa staklom, zaobljeni vrh visine 80cm za 18W TC-T, aluminij sivi</v>
          </cell>
        </row>
        <row r="570">
          <cell r="A570" t="str">
            <v>S.4181.09</v>
          </cell>
          <cell r="B570">
            <v>3249.4</v>
          </cell>
          <cell r="C570" t="str">
            <v>MINICOLUMN stupić sa staklom, zaobljeni vrh visine 80cm za 35W HIT-CRI G12, crni</v>
          </cell>
        </row>
        <row r="571">
          <cell r="A571" t="str">
            <v>S.4181.14</v>
          </cell>
          <cell r="B571">
            <v>3249.4</v>
          </cell>
          <cell r="C571" t="str">
            <v>MINICOLUMN stupić sa staklom, zaobljeni vrh visine 80cm za 35W HIT-CRI G12, aluminij sivi</v>
          </cell>
        </row>
        <row r="572">
          <cell r="A572" t="str">
            <v>S.4182.09</v>
          </cell>
          <cell r="B572">
            <v>2340.8000000000002</v>
          </cell>
          <cell r="C572" t="str">
            <v>MINICOLUMN stupić sa staklom, zaobljeni vrh visine 36cm za 18W TC-T, crni</v>
          </cell>
        </row>
        <row r="573">
          <cell r="A573" t="str">
            <v>S.4182.14</v>
          </cell>
          <cell r="B573">
            <v>2340.8000000000002</v>
          </cell>
          <cell r="C573" t="str">
            <v>MINICOLUMN stupić sa staklom, zaobljeni vrh visine 36cm za 18W TC-T, aluminij sivi</v>
          </cell>
        </row>
        <row r="574">
          <cell r="A574" t="str">
            <v>S.4184.09</v>
          </cell>
          <cell r="B574">
            <v>8000.3</v>
          </cell>
          <cell r="C574" t="str">
            <v>COLUMN stupić sa staklom, zaobljeni vrh visine 250cm za 70W HIT-CE/S E27, crni</v>
          </cell>
        </row>
        <row r="575">
          <cell r="A575" t="str">
            <v>S.4184.14</v>
          </cell>
          <cell r="B575">
            <v>8000.3</v>
          </cell>
          <cell r="C575" t="str">
            <v>COLUMN stupić sa staklom, zaobljeni vrh visine 250cm za 70W HIT-CE/S E27, aluminij sivi</v>
          </cell>
        </row>
        <row r="576">
          <cell r="A576" t="str">
            <v>S.4185.09</v>
          </cell>
          <cell r="B576">
            <v>4027.1</v>
          </cell>
          <cell r="C576" t="str">
            <v>COLUMN stupić sa staklom, zaobljeni vrh visine 95cm za 26W TC-T, crni</v>
          </cell>
        </row>
        <row r="577">
          <cell r="A577" t="str">
            <v>S.4185.14</v>
          </cell>
          <cell r="B577">
            <v>4027.1</v>
          </cell>
          <cell r="C577" t="str">
            <v>COLUMN stupić sa staklom, zaobljeni vrh visine 95cm za 26W TC-T, aluminij sivi</v>
          </cell>
        </row>
        <row r="578">
          <cell r="A578" t="str">
            <v>S.4186.09</v>
          </cell>
          <cell r="B578">
            <v>3549.7000000000003</v>
          </cell>
          <cell r="C578" t="str">
            <v>COLUMN stupić sa staklom, zaobljeni vrh visine 47cm za 70W HIT-CE/S E27, crni</v>
          </cell>
        </row>
        <row r="579">
          <cell r="A579" t="str">
            <v>S.4186.14</v>
          </cell>
          <cell r="B579">
            <v>3549.7000000000003</v>
          </cell>
          <cell r="C579" t="str">
            <v>COLUMN stupić sa staklom, zaobljeni vrh visine 47cm za 70W HIT-CE/S E27, aluminij sivi</v>
          </cell>
        </row>
        <row r="580">
          <cell r="A580" t="str">
            <v>S.4188.09</v>
          </cell>
          <cell r="B580">
            <v>4543</v>
          </cell>
          <cell r="C580" t="str">
            <v>COLUMN stupić sa staklom, zaobljeni vrh visine 95cm za 70W HIT-CE/S E27, crni</v>
          </cell>
        </row>
        <row r="581">
          <cell r="A581" t="str">
            <v>S.4188.14</v>
          </cell>
          <cell r="B581">
            <v>4543</v>
          </cell>
          <cell r="C581" t="str">
            <v>COLUMN stupić sa staklom, zaobljeni vrh visine 95cm za 70W HIT-CE/S E27, aluminij sivi</v>
          </cell>
        </row>
        <row r="582">
          <cell r="A582" t="str">
            <v>S.4189.09</v>
          </cell>
          <cell r="B582">
            <v>3049.2000000000003</v>
          </cell>
          <cell r="C582" t="str">
            <v>COLUMN stupić sa staklom, zaobljeni vrh visine 47cm za 26W TC-T, crni</v>
          </cell>
        </row>
        <row r="583">
          <cell r="A583" t="str">
            <v>S.4189.14</v>
          </cell>
          <cell r="B583">
            <v>3049.2000000000003</v>
          </cell>
          <cell r="C583" t="str">
            <v>COLUMN stupić sa staklom, zaobljeni vrh visine 47cm za 26W TC-T, aluminij sivi</v>
          </cell>
        </row>
        <row r="584">
          <cell r="A584" t="str">
            <v>S.4190.09</v>
          </cell>
          <cell r="B584">
            <v>2879.8</v>
          </cell>
          <cell r="C584" t="str">
            <v>MINICOLUMN stupić sa griljama, zaobljeni vrh visine 80cm za 18W TC-T, crni</v>
          </cell>
        </row>
        <row r="585">
          <cell r="A585" t="str">
            <v>S.4190.14</v>
          </cell>
          <cell r="B585">
            <v>2879.8</v>
          </cell>
          <cell r="C585" t="str">
            <v>MINICOLUMN stupić sa griljama, zaobljeni vrh visine 80cm za 18W TC-T, aluminij sivi</v>
          </cell>
        </row>
        <row r="586">
          <cell r="A586" t="str">
            <v>S.4191.09</v>
          </cell>
          <cell r="B586">
            <v>3372.6</v>
          </cell>
          <cell r="C586" t="str">
            <v>MINICOLUMN stupić sa griljama, zaobljeni vrh visine 80cm za 35W HIT-CRI G12, crni</v>
          </cell>
        </row>
        <row r="587">
          <cell r="A587" t="str">
            <v>S.4191.14</v>
          </cell>
          <cell r="B587">
            <v>3372.6</v>
          </cell>
          <cell r="C587" t="str">
            <v>MINICOLUMN stupić sa griljama, zaobljeni vrh visine 80cm za 35W HIT-CRI G12, aluminij sivi</v>
          </cell>
        </row>
        <row r="588">
          <cell r="A588" t="str">
            <v>S.4192.09</v>
          </cell>
          <cell r="B588">
            <v>2471.7000000000003</v>
          </cell>
          <cell r="C588" t="str">
            <v>MINICOLUMN stupić sa griljama, zaobljeni vrh visine 36cm za 18W TC-T, crni</v>
          </cell>
        </row>
        <row r="589">
          <cell r="A589" t="str">
            <v>S.4192.14</v>
          </cell>
          <cell r="B589">
            <v>2471.7000000000003</v>
          </cell>
          <cell r="C589" t="str">
            <v>MINICOLUMN stupić sa griljama, zaobljeni vrh visine 36cm za 18W TC-T, aluminij sivi</v>
          </cell>
        </row>
        <row r="590">
          <cell r="A590" t="str">
            <v>S.4194.09</v>
          </cell>
          <cell r="B590">
            <v>8323.7000000000007</v>
          </cell>
          <cell r="C590" t="str">
            <v>COLUMN stupić sa griljama, zaobljeni vrh visine 250cm za 70W HIT-CE/S E27, crni</v>
          </cell>
        </row>
        <row r="591">
          <cell r="A591" t="str">
            <v>S.4194.14</v>
          </cell>
          <cell r="B591">
            <v>8323.7000000000007</v>
          </cell>
          <cell r="C591" t="str">
            <v>COLUMN stupić sa griljama, zaobljeni vrh visine 250cm za 70W HIT-CE/S E27, aluminij sivi</v>
          </cell>
        </row>
        <row r="592">
          <cell r="A592" t="str">
            <v>S.4195.09</v>
          </cell>
          <cell r="B592">
            <v>4304.3</v>
          </cell>
          <cell r="C592" t="str">
            <v>COLUMN stupić sa griljama, zaobljeni vrh visine 95cm za 26W TC-T, crni</v>
          </cell>
        </row>
        <row r="593">
          <cell r="A593" t="str">
            <v>S.4195.14</v>
          </cell>
          <cell r="B593">
            <v>4304.3</v>
          </cell>
          <cell r="C593" t="str">
            <v>COLUMN stupić sa griljama, zaobljeni vrh visine 95cm za 26W TC-T, aluminij sivi</v>
          </cell>
        </row>
        <row r="594">
          <cell r="A594" t="str">
            <v>S.4196.09</v>
          </cell>
          <cell r="B594">
            <v>3796.1</v>
          </cell>
          <cell r="C594" t="str">
            <v>COLUMN stupić sa griljama, zaobljeni vrh visine 47cm za 70W HIT-CE/S E27, crni</v>
          </cell>
        </row>
        <row r="595">
          <cell r="A595" t="str">
            <v>S.4196.14</v>
          </cell>
          <cell r="B595">
            <v>3796.1</v>
          </cell>
          <cell r="C595" t="str">
            <v>COLUMN stupić sa griljama, zaobljeni vrh visine 47cm za 70W HIT-CE/S E27, aluminij sivi</v>
          </cell>
        </row>
        <row r="596">
          <cell r="A596" t="str">
            <v>S.4198.09</v>
          </cell>
          <cell r="B596">
            <v>4812.5</v>
          </cell>
          <cell r="C596" t="str">
            <v>COLUMN stupić sa griljama, zaobljeni vrh visine 95cm za 70W HIT-CE/S E27, crni</v>
          </cell>
        </row>
        <row r="597">
          <cell r="A597" t="str">
            <v>S.4198.14</v>
          </cell>
          <cell r="B597">
            <v>4812.5</v>
          </cell>
          <cell r="C597" t="str">
            <v>COLUMN stupić sa griljama, zaobljeni vrh visine 95cm za 70W HIT-CE/S E27, aluminij sivi</v>
          </cell>
        </row>
        <row r="598">
          <cell r="A598" t="str">
            <v>S.4199.09</v>
          </cell>
          <cell r="B598">
            <v>3280.2000000000003</v>
          </cell>
          <cell r="C598" t="str">
            <v>COLUMN stupić sa griljama, zaobljeni vrh visine 47cm za 26W TC-T, crni</v>
          </cell>
        </row>
        <row r="599">
          <cell r="A599" t="str">
            <v>S.4199.14</v>
          </cell>
          <cell r="B599">
            <v>3280.2000000000003</v>
          </cell>
          <cell r="C599" t="str">
            <v>COLUMN stupić sa griljama, zaobljeni vrh visine 47cm za 26W TC-T, aluminij sivi</v>
          </cell>
        </row>
        <row r="600">
          <cell r="A600" t="str">
            <v>S.4309.09</v>
          </cell>
          <cell r="B600">
            <v>723.80000000000007</v>
          </cell>
          <cell r="C600" t="str">
            <v>WIP APPLIQUE zidna nadgradna/ugradna za 18W TC-D, crna</v>
          </cell>
        </row>
        <row r="601">
          <cell r="A601" t="str">
            <v>S.4309.14</v>
          </cell>
          <cell r="B601">
            <v>723.80000000000007</v>
          </cell>
          <cell r="C601" t="str">
            <v>WIP APPLIQUE zidna nadgradna/ugradna za 18W TC-D, aluminij siva</v>
          </cell>
        </row>
        <row r="602">
          <cell r="A602" t="str">
            <v>S.4311.09</v>
          </cell>
          <cell r="B602">
            <v>1031.8</v>
          </cell>
          <cell r="C602" t="str">
            <v>WIP FLOODLIGHT reflektor za 300W R7s, crni</v>
          </cell>
        </row>
        <row r="603">
          <cell r="A603" t="str">
            <v>S.4311.14</v>
          </cell>
          <cell r="B603">
            <v>1031.8</v>
          </cell>
          <cell r="C603" t="str">
            <v>WIP FLOODLIGHT reflektor za 300W R7s, aluminij sivi</v>
          </cell>
        </row>
        <row r="604">
          <cell r="A604" t="str">
            <v>S.4316.09</v>
          </cell>
          <cell r="B604">
            <v>2163.7000000000003</v>
          </cell>
          <cell r="C604" t="str">
            <v>WIP FLOODLIGHT reflektor za 70W Rx7s, crni</v>
          </cell>
        </row>
        <row r="605">
          <cell r="A605" t="str">
            <v>S.4316.14</v>
          </cell>
          <cell r="B605">
            <v>2163.7000000000003</v>
          </cell>
          <cell r="C605" t="str">
            <v>WIP FLOODLIGHT reflektor za 70W Rx7s, aluminij sivi</v>
          </cell>
        </row>
        <row r="606">
          <cell r="A606" t="str">
            <v>S.4318.09</v>
          </cell>
          <cell r="B606">
            <v>2325.4</v>
          </cell>
          <cell r="C606" t="str">
            <v>WIP FLOODLIGHT reflektor za 150W Rx7s, crni</v>
          </cell>
        </row>
        <row r="607">
          <cell r="A607" t="str">
            <v>S.4318.14</v>
          </cell>
          <cell r="B607">
            <v>2325.4</v>
          </cell>
          <cell r="C607" t="str">
            <v>WIP FLOODLIGHT reflektor za 150W Rx7s, aluminij sivi</v>
          </cell>
        </row>
        <row r="608">
          <cell r="A608" t="str">
            <v>S.4319.09</v>
          </cell>
          <cell r="B608">
            <v>1124.2</v>
          </cell>
          <cell r="C608" t="str">
            <v>WIP FLOODLIGHT reflektor za 26W TC-T, crni</v>
          </cell>
        </row>
        <row r="609">
          <cell r="A609" t="str">
            <v>S.4319.14</v>
          </cell>
          <cell r="B609">
            <v>1124.2</v>
          </cell>
          <cell r="C609" t="str">
            <v>WIP FLOODLIGHT reflektor za 26W TC-T, aluminij sivi</v>
          </cell>
        </row>
        <row r="610">
          <cell r="A610" t="str">
            <v>S.4321.09</v>
          </cell>
          <cell r="B610">
            <v>1563.1000000000001</v>
          </cell>
          <cell r="C610" t="str">
            <v>WIP FLOODLIGHT reflektor sa konzolom 73cm za 300W R7s, crni</v>
          </cell>
        </row>
        <row r="611">
          <cell r="A611" t="str">
            <v>S.4321.14</v>
          </cell>
          <cell r="B611">
            <v>1563.1000000000001</v>
          </cell>
          <cell r="C611" t="str">
            <v>WIP FLOODLIGHT reflektor sa konzolom 73cm za 300W R7s, aluminij sivi</v>
          </cell>
        </row>
        <row r="612">
          <cell r="A612" t="str">
            <v>S.4326.09</v>
          </cell>
          <cell r="B612">
            <v>2471.7000000000003</v>
          </cell>
          <cell r="C612" t="str">
            <v>WIP FLOODLIGHT reflektor sa konzolom 73cm za 70W Rx7s, crni</v>
          </cell>
        </row>
        <row r="613">
          <cell r="A613" t="str">
            <v>S.4326.14</v>
          </cell>
          <cell r="B613">
            <v>2471.7000000000003</v>
          </cell>
          <cell r="C613" t="str">
            <v>WIP FLOODLIGHT reflektor sa konzolom 73cm za 70W Rx7s, aluminij sivi</v>
          </cell>
        </row>
        <row r="614">
          <cell r="A614" t="str">
            <v>S.4328.09</v>
          </cell>
          <cell r="B614">
            <v>2656.5</v>
          </cell>
          <cell r="C614" t="str">
            <v>WIP FLOODLIGHT reflektor sa konzolom 73cm za 150W Rx7s, crni</v>
          </cell>
        </row>
        <row r="615">
          <cell r="A615" t="str">
            <v>S.4328.14</v>
          </cell>
          <cell r="B615">
            <v>2656.5</v>
          </cell>
          <cell r="C615" t="str">
            <v>WIP FLOODLIGHT reflektor sa konzolom 73cm za 150W Rx7s, aluminij sivi</v>
          </cell>
        </row>
        <row r="616">
          <cell r="A616" t="str">
            <v>S.4343</v>
          </cell>
          <cell r="B616">
            <v>154</v>
          </cell>
          <cell r="C616" t="str">
            <v>STRIP SQUARE ugradna kutija</v>
          </cell>
        </row>
        <row r="617">
          <cell r="A617" t="str">
            <v>S.4344.09</v>
          </cell>
          <cell r="B617">
            <v>161.70000000000002</v>
          </cell>
          <cell r="C617" t="str">
            <v>WIP APPLIQUE zaštitna grilja, crna</v>
          </cell>
        </row>
        <row r="618">
          <cell r="A618" t="str">
            <v>S.4344.14</v>
          </cell>
          <cell r="B618">
            <v>161.70000000000002</v>
          </cell>
          <cell r="C618" t="str">
            <v>WIP APPLIQUE zaštitna grilja, aluminij siva</v>
          </cell>
        </row>
        <row r="619">
          <cell r="A619" t="str">
            <v>S.4349.09</v>
          </cell>
          <cell r="B619">
            <v>831.6</v>
          </cell>
          <cell r="C619" t="str">
            <v>WIP APPLIQUE ugradni reflektor za 18W TC-D, crni</v>
          </cell>
        </row>
        <row r="620">
          <cell r="A620" t="str">
            <v>S.4349.14</v>
          </cell>
          <cell r="B620">
            <v>831.6</v>
          </cell>
          <cell r="C620" t="str">
            <v>WIP APPLIQUE ugradni reflektor za 18W TC-D, aluminij sivi</v>
          </cell>
        </row>
        <row r="621">
          <cell r="A621" t="str">
            <v>S.4350.09</v>
          </cell>
          <cell r="B621">
            <v>1332.1000000000001</v>
          </cell>
          <cell r="C621" t="str">
            <v>EOS/WIP/STRIP stupić pravokutni visine 55cm, crni</v>
          </cell>
        </row>
        <row r="622">
          <cell r="A622" t="str">
            <v>S.4350.14</v>
          </cell>
          <cell r="B622">
            <v>1332.1000000000001</v>
          </cell>
          <cell r="C622" t="str">
            <v>EOS/WIP/STRIP stupić pravokutni visine 55cm, aluminij sivi</v>
          </cell>
        </row>
        <row r="623">
          <cell r="A623" t="str">
            <v>S.4372</v>
          </cell>
          <cell r="B623">
            <v>261.8</v>
          </cell>
          <cell r="C623" t="str">
            <v>EOS/WIP/STRIP baza s temeljnim vijcima za pravokutni stupić</v>
          </cell>
        </row>
        <row r="624">
          <cell r="A624" t="str">
            <v>S.4436.09</v>
          </cell>
          <cell r="B624">
            <v>1262.8</v>
          </cell>
          <cell r="C624" t="str">
            <v>PRADO BURIED ugradna podna sa griljama, sa QPAR30 75W, crna</v>
          </cell>
        </row>
        <row r="625">
          <cell r="A625" t="str">
            <v>S.4439.09</v>
          </cell>
          <cell r="B625">
            <v>1786.4</v>
          </cell>
          <cell r="C625" t="str">
            <v>PRADO BURIED ugradna podna sa griljama, sa TC-T 26W, crna</v>
          </cell>
        </row>
        <row r="626">
          <cell r="A626" t="str">
            <v>S.4440.09</v>
          </cell>
          <cell r="B626">
            <v>3503.5</v>
          </cell>
          <cell r="C626" t="str">
            <v>PRADO BURIED ugradna podna sa griljama, sa HIT-CRI 70W, crna</v>
          </cell>
        </row>
        <row r="627">
          <cell r="A627" t="str">
            <v>S.4503</v>
          </cell>
          <cell r="B627">
            <v>92.4</v>
          </cell>
          <cell r="C627" t="str">
            <v>BRIQUE RECTANGULAR ugradna kutija</v>
          </cell>
        </row>
        <row r="628">
          <cell r="A628" t="str">
            <v>S.4504.19</v>
          </cell>
          <cell r="B628">
            <v>1601.6000000000001</v>
          </cell>
          <cell r="C628" t="str">
            <v>RIGHELLO RGB 3,6W 24V PWM, inox</v>
          </cell>
        </row>
        <row r="629">
          <cell r="A629" t="str">
            <v>S.4506.01</v>
          </cell>
          <cell r="B629">
            <v>531.30000000000007</v>
          </cell>
          <cell r="C629" t="str">
            <v>BRIQUE RECTANGULAR ugradna zidna sa staklom, za TC-D 18W, bijeli</v>
          </cell>
        </row>
        <row r="630">
          <cell r="A630" t="str">
            <v>S.4506.09</v>
          </cell>
          <cell r="B630">
            <v>531.30000000000007</v>
          </cell>
          <cell r="C630" t="str">
            <v>BRIQUE RECTANGULAR ugradna zidna sa staklom, za TC-D 18W, crni</v>
          </cell>
        </row>
        <row r="631">
          <cell r="A631" t="str">
            <v>S.4506.14</v>
          </cell>
          <cell r="B631">
            <v>531.30000000000007</v>
          </cell>
          <cell r="C631" t="str">
            <v>BRIQUE RECTANGULAR ugradna zidna sa staklom, za TC-D 18W, aluminij sivi</v>
          </cell>
        </row>
        <row r="632">
          <cell r="A632" t="str">
            <v>S.4507.19</v>
          </cell>
          <cell r="B632">
            <v>1208.9000000000001</v>
          </cell>
          <cell r="C632" t="str">
            <v>RIGHELLO LED 6100K 1,2W, inox</v>
          </cell>
        </row>
        <row r="633">
          <cell r="A633" t="str">
            <v>S.4507W.19</v>
          </cell>
          <cell r="B633">
            <v>1208.9000000000001</v>
          </cell>
          <cell r="C633" t="str">
            <v>RIGHELLO LED 3000K 1,2W, inox</v>
          </cell>
        </row>
        <row r="634">
          <cell r="A634" t="str">
            <v>S.4508.19</v>
          </cell>
          <cell r="B634">
            <v>1208.9000000000001</v>
          </cell>
          <cell r="C634" t="str">
            <v>RIGHELLO LED plavi 1,2W, inox</v>
          </cell>
        </row>
        <row r="635">
          <cell r="A635" t="str">
            <v>S.4509.01</v>
          </cell>
          <cell r="B635">
            <v>554.4</v>
          </cell>
          <cell r="C635" t="str">
            <v>BRIQUE RECTANGULAR ugradna zidna sa griljama 45°, za TC-D 18W, bijeli</v>
          </cell>
        </row>
        <row r="636">
          <cell r="A636" t="str">
            <v>S.4509.09</v>
          </cell>
          <cell r="B636">
            <v>554.4</v>
          </cell>
          <cell r="C636" t="str">
            <v>BRIQUE RECTANGULAR ugradna zidna sa griljama 45°, za TC-D 18W, crni</v>
          </cell>
        </row>
        <row r="637">
          <cell r="A637" t="str">
            <v>S.4509.14</v>
          </cell>
          <cell r="B637">
            <v>554.4</v>
          </cell>
          <cell r="C637" t="str">
            <v>BRIQUE RECTANGULAR ugradna zidna sa griljama 45°, za TC-D 18W, aluminij sivi</v>
          </cell>
        </row>
        <row r="638">
          <cell r="A638" t="str">
            <v>S.4510.19</v>
          </cell>
          <cell r="B638">
            <v>1971.2</v>
          </cell>
          <cell r="C638" t="str">
            <v>RIGHELLO SHORT RGB LED 3,6W 24V PWM, inox</v>
          </cell>
        </row>
        <row r="639">
          <cell r="A639" t="str">
            <v>S.4512.19</v>
          </cell>
          <cell r="B639">
            <v>1578.5</v>
          </cell>
          <cell r="C639" t="str">
            <v>RIGHELLO SHORT LED 6100K 1,2W, inox</v>
          </cell>
        </row>
        <row r="640">
          <cell r="A640" t="str">
            <v>S.4512W.19</v>
          </cell>
          <cell r="B640">
            <v>1578.5</v>
          </cell>
          <cell r="C640" t="str">
            <v>RIGHELLO SHORT LED 3000K 1,2W, inox</v>
          </cell>
        </row>
        <row r="641">
          <cell r="A641" t="str">
            <v>S.4513.19</v>
          </cell>
          <cell r="B641">
            <v>2186.8000000000002</v>
          </cell>
          <cell r="C641" t="str">
            <v>RIGHELLO LONG RGB LED 7,2W 24V PWM, inox</v>
          </cell>
        </row>
        <row r="642">
          <cell r="A642" t="str">
            <v>S.4514.19</v>
          </cell>
          <cell r="B642">
            <v>1578.5</v>
          </cell>
          <cell r="C642" t="str">
            <v>RIGHELLO SHORT LED plavi 1,2W, inox</v>
          </cell>
        </row>
        <row r="643">
          <cell r="A643" t="str">
            <v>S.4517.19</v>
          </cell>
          <cell r="B643">
            <v>1640.1000000000001</v>
          </cell>
          <cell r="C643" t="str">
            <v>RIGHELLO LONG LED 6100K 2,2W PWM, inox</v>
          </cell>
        </row>
        <row r="644">
          <cell r="A644" t="str">
            <v>S.4517W.19</v>
          </cell>
          <cell r="B644">
            <v>1640.1000000000001</v>
          </cell>
          <cell r="C644" t="str">
            <v>RIGHELLO LONG LED 3000K 2,2W PWM, inox</v>
          </cell>
        </row>
        <row r="645">
          <cell r="A645" t="str">
            <v>S.4518.19</v>
          </cell>
          <cell r="B645">
            <v>1640.1000000000001</v>
          </cell>
          <cell r="C645" t="str">
            <v>RIGHELLO LONG LED plavi 2,2W PWM, inox</v>
          </cell>
        </row>
        <row r="646">
          <cell r="A646" t="str">
            <v>S.4520.19</v>
          </cell>
          <cell r="B646">
            <v>2587.2000000000003</v>
          </cell>
          <cell r="C646" t="str">
            <v>RIGHELLO LONG RGB LED 7,2W 24V PWM, inox</v>
          </cell>
        </row>
        <row r="647">
          <cell r="A647" t="str">
            <v>S.4522.19</v>
          </cell>
          <cell r="B647">
            <v>2040.5</v>
          </cell>
          <cell r="C647" t="str">
            <v>RIGHELLO LONG LED 6100K 2,2W, inox</v>
          </cell>
        </row>
        <row r="648">
          <cell r="A648" t="str">
            <v>S.4522W.19</v>
          </cell>
          <cell r="B648">
            <v>2040.5</v>
          </cell>
          <cell r="C648" t="str">
            <v>RIGHELLO LONG LED 3000K 2,2W, inox</v>
          </cell>
        </row>
        <row r="649">
          <cell r="A649" t="str">
            <v>S.4523</v>
          </cell>
          <cell r="B649">
            <v>115.5</v>
          </cell>
          <cell r="C649" t="str">
            <v>MEGABRIQUE/EOS RECTANGULAR ugradna kutija</v>
          </cell>
        </row>
        <row r="650">
          <cell r="A650" t="str">
            <v>S.4524.19</v>
          </cell>
          <cell r="B650">
            <v>2040.5</v>
          </cell>
          <cell r="C650" t="str">
            <v>RIGHELLO LONG LED plavi 2,2W, inox</v>
          </cell>
        </row>
        <row r="651">
          <cell r="A651" t="str">
            <v>S.4526.01</v>
          </cell>
          <cell r="B651">
            <v>669.9</v>
          </cell>
          <cell r="C651" t="str">
            <v>MEGABRIQUE RECTANGULAR ugradna zidna sa staklom, za TC-D 26W, bijeli</v>
          </cell>
        </row>
        <row r="652">
          <cell r="A652" t="str">
            <v>S.4526.09</v>
          </cell>
          <cell r="B652">
            <v>669.9</v>
          </cell>
          <cell r="C652" t="str">
            <v>MEGABRIQUE RECTANGULAR ugradna zidna sa staklom, za TC-D 26W, crni</v>
          </cell>
        </row>
        <row r="653">
          <cell r="A653" t="str">
            <v>S.4526.14</v>
          </cell>
          <cell r="B653">
            <v>669.9</v>
          </cell>
          <cell r="C653" t="str">
            <v>MEGABRIQUE RECTANGULAR ugradna zidna sa staklom, za TC-D 26W, aluminij sivi</v>
          </cell>
        </row>
        <row r="654">
          <cell r="A654" t="str">
            <v>S.4529.01</v>
          </cell>
          <cell r="B654">
            <v>739.2</v>
          </cell>
          <cell r="C654" t="str">
            <v>MEGABRIQUE RECTANGULAR ugradna zidna sa griljama 45°, za TC-D 26W, bijeli</v>
          </cell>
        </row>
        <row r="655">
          <cell r="A655" t="str">
            <v>S.4529.09</v>
          </cell>
          <cell r="B655">
            <v>739.2</v>
          </cell>
          <cell r="C655" t="str">
            <v>MEGABRIQUE RECTANGULAR ugradna zidna sa griljama 45°, za TC-D 26W, crni</v>
          </cell>
        </row>
        <row r="656">
          <cell r="A656" t="str">
            <v>S.4529.14</v>
          </cell>
          <cell r="B656">
            <v>739.2</v>
          </cell>
          <cell r="C656" t="str">
            <v>MEGABRIQUE RECTANGULAR ugradna zidna sa griljama 45°, za TC-D 26W, aluminij sivi</v>
          </cell>
        </row>
        <row r="657">
          <cell r="A657" t="str">
            <v>S.4530.01</v>
          </cell>
          <cell r="B657">
            <v>323.40000000000003</v>
          </cell>
          <cell r="C657" t="str">
            <v>MINIBRIQUE ROUND WITH TRIM za G4 20W 12V, bijeli</v>
          </cell>
        </row>
        <row r="658">
          <cell r="A658" t="str">
            <v>S.4530.09</v>
          </cell>
          <cell r="B658">
            <v>323.40000000000003</v>
          </cell>
          <cell r="C658" t="str">
            <v>MINIBRIQUE ROUND WITH TRIM za G4 20W 12V, crni</v>
          </cell>
        </row>
        <row r="659">
          <cell r="A659" t="str">
            <v>S.4530.14</v>
          </cell>
          <cell r="B659">
            <v>323.40000000000003</v>
          </cell>
          <cell r="C659" t="str">
            <v>MINIBRIQUE ROUND WITH TRIM za G4 20W 12V, aluminij sivi</v>
          </cell>
        </row>
        <row r="660">
          <cell r="A660" t="str">
            <v>S.4533.01</v>
          </cell>
          <cell r="B660">
            <v>770</v>
          </cell>
          <cell r="C660" t="str">
            <v>MINIBRIQUE ROUND WITH TRIM 1LED 6650K 1,2W, bijeli</v>
          </cell>
        </row>
        <row r="661">
          <cell r="A661" t="str">
            <v>S.4533.09</v>
          </cell>
          <cell r="B661">
            <v>770</v>
          </cell>
          <cell r="C661" t="str">
            <v>MINIBRIQUE ROUND WITH TRIM 1LED 6650K 1,2W, crni</v>
          </cell>
        </row>
        <row r="662">
          <cell r="A662" t="str">
            <v>S.4533.14</v>
          </cell>
          <cell r="B662">
            <v>770</v>
          </cell>
          <cell r="C662" t="str">
            <v>MINIBRIQUE ROUND WITH TRIM 1LED 6650K 1,2W, aluminij sivi</v>
          </cell>
        </row>
        <row r="663">
          <cell r="A663" t="str">
            <v>S.4533W.01</v>
          </cell>
          <cell r="B663">
            <v>770</v>
          </cell>
          <cell r="C663" t="str">
            <v>MINIBRIQUE ROUND WITH TRIM 1LED 3200K 1,2W, bijeli</v>
          </cell>
        </row>
        <row r="664">
          <cell r="A664" t="str">
            <v>S.4533W.09</v>
          </cell>
          <cell r="B664">
            <v>770</v>
          </cell>
          <cell r="C664" t="str">
            <v>MINIBRIQUE ROUND WITH TRIM 1LED 3200K 1,2W, crni</v>
          </cell>
        </row>
        <row r="665">
          <cell r="A665" t="str">
            <v>S.4533W.14</v>
          </cell>
          <cell r="B665">
            <v>770</v>
          </cell>
          <cell r="C665" t="str">
            <v>MINIBRIQUE ROUND WITH TRIM 1LED 3200K 1,2W, aluminij sivi</v>
          </cell>
        </row>
        <row r="666">
          <cell r="A666" t="str">
            <v>S.4533BL.01</v>
          </cell>
          <cell r="B666">
            <v>770</v>
          </cell>
          <cell r="C666" t="str">
            <v>MINIBRIQUE ROUND WITH TRIM 1LED plavi 1,2W, bijeli</v>
          </cell>
        </row>
        <row r="667">
          <cell r="A667" t="str">
            <v>S.4533BL.09</v>
          </cell>
          <cell r="B667">
            <v>770</v>
          </cell>
          <cell r="C667" t="str">
            <v>MINIBRIQUE ROUND WITH TRIM 1LED plavi 1,2W, crni</v>
          </cell>
        </row>
        <row r="668">
          <cell r="A668" t="str">
            <v>S.4533BL.14</v>
          </cell>
          <cell r="B668">
            <v>770</v>
          </cell>
          <cell r="C668" t="str">
            <v>MINIBRIQUE ROUND WITH TRIM 1LED plavi 1,2W, aluminij sivi</v>
          </cell>
        </row>
        <row r="669">
          <cell r="A669" t="str">
            <v>S.4540.01</v>
          </cell>
          <cell r="B669">
            <v>331.1</v>
          </cell>
          <cell r="C669" t="str">
            <v>MINIBRIQUE SQUARE WITH TRIM za G4 20W 12V, bijeli</v>
          </cell>
        </row>
        <row r="670">
          <cell r="A670" t="str">
            <v>S.4540.09</v>
          </cell>
          <cell r="B670">
            <v>331.1</v>
          </cell>
          <cell r="C670" t="str">
            <v>MINIBRIQUE SQUARE WITH TRIM za G4 20W 12V, crni</v>
          </cell>
        </row>
        <row r="671">
          <cell r="A671" t="str">
            <v>S.4540.14</v>
          </cell>
          <cell r="B671">
            <v>331.1</v>
          </cell>
          <cell r="C671" t="str">
            <v>MINIBRIQUE SQUARE WITH TRIM za G4 20W 12V, aluminij sivi</v>
          </cell>
        </row>
        <row r="672">
          <cell r="A672" t="str">
            <v>S.4543.01</v>
          </cell>
          <cell r="B672">
            <v>777.7</v>
          </cell>
          <cell r="C672" t="str">
            <v>MINIBRIQUE SQUARE WITH TRIM 1LED 6650K 1,2W, bijeli</v>
          </cell>
        </row>
        <row r="673">
          <cell r="A673" t="str">
            <v>S.4543.09</v>
          </cell>
          <cell r="B673">
            <v>777.7</v>
          </cell>
          <cell r="C673" t="str">
            <v>MINIBRIQUE SQUARE WITH TRIM 1LED 6650K 1,2W, crni</v>
          </cell>
        </row>
        <row r="674">
          <cell r="A674" t="str">
            <v>S.4543.14</v>
          </cell>
          <cell r="B674">
            <v>777.7</v>
          </cell>
          <cell r="C674" t="str">
            <v>MINIBRIQUE SQUARE WITH TRIM 1LED 6650K 1,2W, aluminij sivi</v>
          </cell>
        </row>
        <row r="675">
          <cell r="A675" t="str">
            <v>S.4543W.01</v>
          </cell>
          <cell r="B675">
            <v>777.7</v>
          </cell>
          <cell r="C675" t="str">
            <v>MINIBRIQUE SQUARE WITH TRIM 1LED 3200K 1,2W, bijeli</v>
          </cell>
        </row>
        <row r="676">
          <cell r="A676" t="str">
            <v>S.4543W.09</v>
          </cell>
          <cell r="B676">
            <v>777.7</v>
          </cell>
          <cell r="C676" t="str">
            <v>MINIBRIQUE SQUARE WITH TRIM 1LED 3200K 1,2W, crni</v>
          </cell>
        </row>
        <row r="677">
          <cell r="A677" t="str">
            <v>S.4543W.14</v>
          </cell>
          <cell r="B677">
            <v>777.7</v>
          </cell>
          <cell r="C677" t="str">
            <v>MINIBRIQUE SQUARE WITH TRIM 1LED 3200K 1,2W, aluminij sivi</v>
          </cell>
        </row>
        <row r="678">
          <cell r="A678" t="str">
            <v>S.4543BL.01</v>
          </cell>
          <cell r="B678">
            <v>777.7</v>
          </cell>
          <cell r="C678" t="str">
            <v>MINIBRIQUE SQUARE WITH TRIM 1LED plavi 1,2W, bijeli</v>
          </cell>
        </row>
        <row r="679">
          <cell r="A679" t="str">
            <v>S.4543BL.09</v>
          </cell>
          <cell r="B679">
            <v>777.7</v>
          </cell>
          <cell r="C679" t="str">
            <v>MINIBRIQUE SQUARE WITH TRIM 1LED plavi 1,2W, crni</v>
          </cell>
        </row>
        <row r="680">
          <cell r="A680" t="str">
            <v>S.4543BL.14</v>
          </cell>
          <cell r="B680">
            <v>777.7</v>
          </cell>
          <cell r="C680" t="str">
            <v>MINIBRIQUE SQUARE WITH TRIM 1LED plavi 1,2W, aluminij sivi</v>
          </cell>
        </row>
        <row r="681">
          <cell r="A681" t="str">
            <v>S.4550.09</v>
          </cell>
          <cell r="B681">
            <v>1285.9000000000001</v>
          </cell>
          <cell r="C681" t="str">
            <v>BRIQUE RECTANGULAR stupić, crni</v>
          </cell>
        </row>
        <row r="682">
          <cell r="A682" t="str">
            <v>S.4552.01</v>
          </cell>
          <cell r="B682">
            <v>1370.6000000000001</v>
          </cell>
          <cell r="C682" t="str">
            <v>MINIBRIQUE RECTANGULAR WITH TRIM LED 6650K 2,5W, bijeli</v>
          </cell>
        </row>
        <row r="683">
          <cell r="A683" t="str">
            <v>S.4552.09</v>
          </cell>
          <cell r="B683">
            <v>1370.6000000000001</v>
          </cell>
          <cell r="C683" t="str">
            <v>MINIBRIQUE RECTANGULAR WITH TRIM LED 6650K 2,5W, crni</v>
          </cell>
        </row>
        <row r="684">
          <cell r="A684" t="str">
            <v>S.4552.14</v>
          </cell>
          <cell r="B684">
            <v>1370.6000000000001</v>
          </cell>
          <cell r="C684" t="str">
            <v>MINIBRIQUE RECTANGULAR WITH TRIM LED 6650K 2,5W, aluminij sivi</v>
          </cell>
        </row>
        <row r="685">
          <cell r="A685" t="str">
            <v>S.4552W.01</v>
          </cell>
          <cell r="B685">
            <v>1370.6000000000001</v>
          </cell>
          <cell r="C685" t="str">
            <v>MINIBRIQUE RECTANGULAR WITH TRIM LED 3200K 2,5W, bijeli</v>
          </cell>
        </row>
        <row r="686">
          <cell r="A686" t="str">
            <v>S.4552W.09</v>
          </cell>
          <cell r="B686">
            <v>1370.6000000000001</v>
          </cell>
          <cell r="C686" t="str">
            <v>MINIBRIQUE RECTANGULAR WITH TRIM LED 3200K 2,5W, crni</v>
          </cell>
        </row>
        <row r="687">
          <cell r="A687" t="str">
            <v>S.4552W.14</v>
          </cell>
          <cell r="B687">
            <v>1370.6000000000001</v>
          </cell>
          <cell r="C687" t="str">
            <v>MINIBRIQUE RECTANGULAR WITH TRIM LED 3200K 2,5W, aluminij sivi</v>
          </cell>
        </row>
        <row r="688">
          <cell r="A688" t="str">
            <v>S.4553</v>
          </cell>
          <cell r="B688">
            <v>92.4</v>
          </cell>
          <cell r="C688" t="str">
            <v>MINIBRIQUE RECTANGULAR ugradna kutija</v>
          </cell>
        </row>
        <row r="689">
          <cell r="A689" t="str">
            <v>S.4554.01</v>
          </cell>
          <cell r="B689">
            <v>1370.6000000000001</v>
          </cell>
          <cell r="C689" t="str">
            <v>MINIBRIQUE RECTANGULAR WITH TRIM LED plavi 2,5W, bijeli</v>
          </cell>
        </row>
        <row r="690">
          <cell r="A690" t="str">
            <v>S.4554.09</v>
          </cell>
          <cell r="B690">
            <v>1370.6000000000001</v>
          </cell>
          <cell r="C690" t="str">
            <v>MINIBRIQUE RECTANGULAR WITH TRIM LED plavi 2,5W, crni</v>
          </cell>
        </row>
        <row r="691">
          <cell r="A691" t="str">
            <v>S.4554.14</v>
          </cell>
          <cell r="B691">
            <v>1370.6000000000001</v>
          </cell>
          <cell r="C691" t="str">
            <v>MINIBRIQUE RECTANGULAR WITH TRIM LED plavi 2,5W, aluminij sivi</v>
          </cell>
        </row>
        <row r="692">
          <cell r="A692" t="str">
            <v>S.4556.01</v>
          </cell>
          <cell r="B692">
            <v>477.40000000000003</v>
          </cell>
          <cell r="C692" t="str">
            <v>MINIBRIQUE RECTANGULAR ugradna zidna sa staklom, za G23 7W, bijeli</v>
          </cell>
        </row>
        <row r="693">
          <cell r="A693" t="str">
            <v>S.4556.09</v>
          </cell>
          <cell r="B693">
            <v>477.40000000000003</v>
          </cell>
          <cell r="C693" t="str">
            <v>MINIBRIQUE RECTANGULAR ugradna zidna sa staklom, za G23 7W, crni</v>
          </cell>
        </row>
        <row r="694">
          <cell r="A694" t="str">
            <v>S.4556.14</v>
          </cell>
          <cell r="B694">
            <v>477.40000000000003</v>
          </cell>
          <cell r="C694" t="str">
            <v>MINIBRIQUE RECTANGULAR ugradna zidna sa staklom, za G23 7W, aluminij sivi</v>
          </cell>
        </row>
        <row r="695">
          <cell r="A695" t="str">
            <v>S.4559.01</v>
          </cell>
          <cell r="B695">
            <v>500.5</v>
          </cell>
          <cell r="C695" t="str">
            <v>MINIBRIQUE RECTANGULAR ugradna zidna sa griljama 45°, za G23 7W, bijeli</v>
          </cell>
        </row>
        <row r="696">
          <cell r="A696" t="str">
            <v>S.4559.09</v>
          </cell>
          <cell r="B696">
            <v>500.5</v>
          </cell>
          <cell r="C696" t="str">
            <v>MINIBRIQUE RECTANGULAR ugradna zidna sa griljama 45°, za G23 7W, crni</v>
          </cell>
        </row>
        <row r="697">
          <cell r="A697" t="str">
            <v>S.4559.14</v>
          </cell>
          <cell r="B697">
            <v>500.5</v>
          </cell>
          <cell r="C697" t="str">
            <v>MINIBRIQUE RECTANGULAR ugradna zidna sa griljama 45°, za G23 7W, aluminij sivi</v>
          </cell>
        </row>
        <row r="698">
          <cell r="A698" t="str">
            <v>S.4563.01</v>
          </cell>
          <cell r="B698">
            <v>808.5</v>
          </cell>
          <cell r="C698" t="str">
            <v>MINIDIAPASON ROUND 1LED 6650K 1,2W, bijeli</v>
          </cell>
        </row>
        <row r="699">
          <cell r="A699" t="str">
            <v>S.4563.09</v>
          </cell>
          <cell r="B699">
            <v>808.5</v>
          </cell>
          <cell r="C699" t="str">
            <v>MINIDIAPASON ROUND 1LED 6650K 1,2W, crni</v>
          </cell>
        </row>
        <row r="700">
          <cell r="A700" t="str">
            <v>S.4563.14</v>
          </cell>
          <cell r="B700">
            <v>808.5</v>
          </cell>
          <cell r="C700" t="str">
            <v>MINIDIAPASON ROUND 1LED 6650K 1,2W, aluminij sivi</v>
          </cell>
        </row>
        <row r="701">
          <cell r="A701" t="str">
            <v>S.4563W.01</v>
          </cell>
          <cell r="B701">
            <v>808.5</v>
          </cell>
          <cell r="C701" t="str">
            <v>MINIDIAPASON ROUND 1LED 3200K 1,2W, bijeli</v>
          </cell>
        </row>
        <row r="702">
          <cell r="A702" t="str">
            <v>S.4563W.09</v>
          </cell>
          <cell r="B702">
            <v>808.5</v>
          </cell>
          <cell r="C702" t="str">
            <v>MINIDIAPASON ROUND 1LED 3200K 1,2W, crni</v>
          </cell>
        </row>
        <row r="703">
          <cell r="A703" t="str">
            <v>S.4563W.14</v>
          </cell>
          <cell r="B703">
            <v>808.5</v>
          </cell>
          <cell r="C703" t="str">
            <v>MINIDIAPASON ROUND 1LED 3200K 1,2W, aluminij sivi</v>
          </cell>
        </row>
        <row r="704">
          <cell r="A704" t="str">
            <v>S.4563BL.01</v>
          </cell>
          <cell r="B704">
            <v>808.5</v>
          </cell>
          <cell r="C704" t="str">
            <v>MINIDIAPASON ROUND 1LED plavi 1,2W, bijeli</v>
          </cell>
        </row>
        <row r="705">
          <cell r="A705" t="str">
            <v>S.4563BL.09</v>
          </cell>
          <cell r="B705">
            <v>808.5</v>
          </cell>
          <cell r="C705" t="str">
            <v>MINIDIAPASON ROUND 1LED plavi 1,2W, crni</v>
          </cell>
        </row>
        <row r="706">
          <cell r="A706" t="str">
            <v>S.4563BL.14</v>
          </cell>
          <cell r="B706">
            <v>808.5</v>
          </cell>
          <cell r="C706" t="str">
            <v>MINIDIAPASON ROUND 1LED plavi 1,2W, aluminij sivi</v>
          </cell>
        </row>
        <row r="707">
          <cell r="A707" t="str">
            <v>S.4565.01</v>
          </cell>
          <cell r="B707">
            <v>438.90000000000003</v>
          </cell>
          <cell r="C707" t="str">
            <v>MINIDIAPASON ROUND za G9 25W, bijeli</v>
          </cell>
        </row>
        <row r="708">
          <cell r="A708" t="str">
            <v>S.4565.09</v>
          </cell>
          <cell r="B708">
            <v>438.90000000000003</v>
          </cell>
          <cell r="C708" t="str">
            <v>MINIDIAPASON ROUND za G9 25W, crni</v>
          </cell>
        </row>
        <row r="709">
          <cell r="A709" t="str">
            <v>S.4565.14</v>
          </cell>
          <cell r="B709">
            <v>438.90000000000003</v>
          </cell>
          <cell r="C709" t="str">
            <v>MINIDIAPASON ROUND za G9 25W, aluminij sivi</v>
          </cell>
        </row>
        <row r="710">
          <cell r="A710" t="str">
            <v>S.4568.01</v>
          </cell>
          <cell r="B710">
            <v>354.2</v>
          </cell>
          <cell r="C710" t="str">
            <v>MINIBRIQUE ROUND ugradna s griljama 45°, za G4 20W 12V, bijeli</v>
          </cell>
        </row>
        <row r="711">
          <cell r="A711" t="str">
            <v>S.4568.09</v>
          </cell>
          <cell r="B711">
            <v>354.2</v>
          </cell>
          <cell r="C711" t="str">
            <v>MINIBRIQUE ROUND ugradna s griljama 45°, za G4 20W 12V, crni</v>
          </cell>
        </row>
        <row r="712">
          <cell r="A712" t="str">
            <v>S.4568.14</v>
          </cell>
          <cell r="B712">
            <v>354.2</v>
          </cell>
          <cell r="C712" t="str">
            <v>MINIBRIQUE ROUND ugradna s griljama 45°, za G4 20W 12V, aluminij sivi</v>
          </cell>
        </row>
        <row r="713">
          <cell r="A713" t="str">
            <v>S.4570.19</v>
          </cell>
          <cell r="B713">
            <v>916.30000000000007</v>
          </cell>
          <cell r="C713" t="str">
            <v>MICROPLUG ROUND ugradna LED 6100K 0,9W, inox</v>
          </cell>
        </row>
        <row r="714">
          <cell r="A714" t="str">
            <v>S.4570W.19</v>
          </cell>
          <cell r="B714">
            <v>916.30000000000007</v>
          </cell>
          <cell r="C714" t="str">
            <v>MICROPLUG ROUND ugradna LED 3000K 0,9W, inox</v>
          </cell>
        </row>
        <row r="715">
          <cell r="A715" t="str">
            <v>S.4571.19</v>
          </cell>
          <cell r="B715">
            <v>916.30000000000007</v>
          </cell>
          <cell r="C715" t="str">
            <v>MICROPLUG ROUND ugradna LED plavi 0,9W, inox</v>
          </cell>
        </row>
        <row r="716">
          <cell r="A716" t="str">
            <v>S.4572.19</v>
          </cell>
          <cell r="B716">
            <v>1101.1000000000001</v>
          </cell>
          <cell r="C716" t="str">
            <v>MICROPLUG ROUND ugradna s izbočenim difuzorom LED 6100K 0,9W, inox</v>
          </cell>
        </row>
        <row r="717">
          <cell r="A717" t="str">
            <v>S.4572W.19</v>
          </cell>
          <cell r="B717">
            <v>1101.1000000000001</v>
          </cell>
          <cell r="C717" t="str">
            <v>MICROPLUG ROUND ugradna s izbočenim difuzorom LED 3000K 0,9W, inox</v>
          </cell>
        </row>
        <row r="718">
          <cell r="A718" t="str">
            <v>S.4573.01</v>
          </cell>
          <cell r="B718">
            <v>823.9</v>
          </cell>
          <cell r="C718" t="str">
            <v>MINIDIAPASON SQUARE 1LED 6650K 1,2W, bijeli</v>
          </cell>
        </row>
        <row r="719">
          <cell r="A719" t="str">
            <v>S.4573.09</v>
          </cell>
          <cell r="B719">
            <v>823.9</v>
          </cell>
          <cell r="C719" t="str">
            <v>MINIDIAPASON SQUARE 1LED 6650K 1,2W, crni</v>
          </cell>
        </row>
        <row r="720">
          <cell r="A720" t="str">
            <v>S.4573.14</v>
          </cell>
          <cell r="B720">
            <v>823.9</v>
          </cell>
          <cell r="C720" t="str">
            <v>MINIDIAPASON SQUARE 1LED 6650K 1,2W, aluminij sivi</v>
          </cell>
        </row>
        <row r="721">
          <cell r="A721" t="str">
            <v>S.4573W.01</v>
          </cell>
          <cell r="B721">
            <v>823.9</v>
          </cell>
          <cell r="C721" t="str">
            <v>MINIDIAPASON SQUARE 1LED 3200K 1,2W, bijeli</v>
          </cell>
        </row>
        <row r="722">
          <cell r="A722" t="str">
            <v>S.4573W.09</v>
          </cell>
          <cell r="B722">
            <v>823.9</v>
          </cell>
          <cell r="C722" t="str">
            <v>MINIDIAPASON SQUARE 1LED 3200K 1,2W, crni</v>
          </cell>
        </row>
        <row r="723">
          <cell r="A723" t="str">
            <v>S.4573W.14</v>
          </cell>
          <cell r="B723">
            <v>823.9</v>
          </cell>
          <cell r="C723" t="str">
            <v>MINIDIAPASON SQUARE 1LED 3200K 1,2W, aluminij sivi</v>
          </cell>
        </row>
        <row r="724">
          <cell r="A724" t="str">
            <v>S.4573BL.01</v>
          </cell>
          <cell r="B724">
            <v>823.9</v>
          </cell>
          <cell r="C724" t="str">
            <v>MINIDIAPASON SQUARE 1LED plavi 1,2W, bijeli</v>
          </cell>
        </row>
        <row r="725">
          <cell r="A725" t="str">
            <v>S.4573BL.09</v>
          </cell>
          <cell r="B725">
            <v>823.9</v>
          </cell>
          <cell r="C725" t="str">
            <v>MINIDIAPASON SQUARE 1LED plavi 1,2W, crni</v>
          </cell>
        </row>
        <row r="726">
          <cell r="A726" t="str">
            <v>S.4573BL.14</v>
          </cell>
          <cell r="B726">
            <v>823.9</v>
          </cell>
          <cell r="C726" t="str">
            <v>MINIDIAPASON SQUARE 1LED plavi 1,2W, aluminij sivi</v>
          </cell>
        </row>
        <row r="727">
          <cell r="A727" t="str">
            <v>S.4574.19</v>
          </cell>
          <cell r="B727">
            <v>1101.1000000000001</v>
          </cell>
          <cell r="C727" t="str">
            <v>MICROPLUG ROUND ugradna s izbočenim difuzorom LED plavi 0,9W, inox</v>
          </cell>
        </row>
        <row r="728">
          <cell r="A728" t="str">
            <v>S.4575.01</v>
          </cell>
          <cell r="B728">
            <v>454.3</v>
          </cell>
          <cell r="C728" t="str">
            <v>MINIDIAPASON SQUARE za G9 25W, bijeli</v>
          </cell>
        </row>
        <row r="729">
          <cell r="A729" t="str">
            <v>S.4575.09</v>
          </cell>
          <cell r="B729">
            <v>454.3</v>
          </cell>
          <cell r="C729" t="str">
            <v>MINIDIAPASON SQUARE za G9 25W, crni</v>
          </cell>
        </row>
        <row r="730">
          <cell r="A730" t="str">
            <v>S.4575.14</v>
          </cell>
          <cell r="B730">
            <v>454.3</v>
          </cell>
          <cell r="C730" t="str">
            <v>MINIDIAPASON SQUARE za G9 25W, aluminij sivi</v>
          </cell>
        </row>
        <row r="731">
          <cell r="A731" t="str">
            <v>S.4577.19</v>
          </cell>
          <cell r="B731">
            <v>1062.6000000000001</v>
          </cell>
          <cell r="C731" t="str">
            <v>MICROPLUG ROUND RGB LED 1,5W 24V PWM, inox</v>
          </cell>
        </row>
        <row r="732">
          <cell r="A732" t="str">
            <v>S.4578.01</v>
          </cell>
          <cell r="B732">
            <v>354.2</v>
          </cell>
          <cell r="C732" t="str">
            <v>MINIBRIQUE SQUARE ugradna s griljama 45°, za G4 20W 12V, bijeli</v>
          </cell>
        </row>
        <row r="733">
          <cell r="A733" t="str">
            <v>S.4578.09</v>
          </cell>
          <cell r="B733">
            <v>354.2</v>
          </cell>
          <cell r="C733" t="str">
            <v>MINIBRIQUE SQUARE ugradna s griljama 45°, za G4 20W 12V, crni</v>
          </cell>
        </row>
        <row r="734">
          <cell r="A734" t="str">
            <v>S.4578.14</v>
          </cell>
          <cell r="B734">
            <v>354.2</v>
          </cell>
          <cell r="C734" t="str">
            <v>MINIBRIQUE SQUARE ugradna s griljama 45°, za G4 20W 12V, aluminij sivi</v>
          </cell>
        </row>
        <row r="735">
          <cell r="A735" t="str">
            <v>S.4580.19</v>
          </cell>
          <cell r="B735">
            <v>985.6</v>
          </cell>
          <cell r="C735" t="str">
            <v>MICROPLUG SQUARE ugradna LED 6100K 0,9W, inox</v>
          </cell>
        </row>
        <row r="736">
          <cell r="A736" t="str">
            <v>S.4580W.19</v>
          </cell>
          <cell r="B736">
            <v>985.6</v>
          </cell>
          <cell r="C736" t="str">
            <v>MICROPLUG SQUARE ugradna LED 3000K 0,9W, inox</v>
          </cell>
        </row>
        <row r="737">
          <cell r="A737" t="str">
            <v>S.4581.19</v>
          </cell>
          <cell r="B737">
            <v>985.6</v>
          </cell>
          <cell r="C737" t="str">
            <v>MICROPLUG SQUARE ugradna LED plavi 0,9W, inox</v>
          </cell>
        </row>
        <row r="738">
          <cell r="A738" t="str">
            <v>S.4582.19</v>
          </cell>
          <cell r="B738">
            <v>1178.1000000000001</v>
          </cell>
          <cell r="C738" t="str">
            <v>MICROPLUG SQUARE ugradna s izbočenim difuzorom LED 6100K 0,9W, inox</v>
          </cell>
        </row>
        <row r="739">
          <cell r="A739" t="str">
            <v>S.4582W.19</v>
          </cell>
          <cell r="B739">
            <v>1178.1000000000001</v>
          </cell>
          <cell r="C739" t="str">
            <v>MICROPLUG SQUARE ugradna s izbočenim difuzorom LED 3000K 0,9W, inox</v>
          </cell>
        </row>
        <row r="740">
          <cell r="A740" t="str">
            <v>S.4584.19</v>
          </cell>
          <cell r="B740">
            <v>1178.1000000000001</v>
          </cell>
          <cell r="C740" t="str">
            <v>MICROPLUG SQUARE ugradna s izbočenim difuzorom LED plavi 0,9W, inox</v>
          </cell>
        </row>
        <row r="741">
          <cell r="A741" t="str">
            <v>S.4587.19</v>
          </cell>
          <cell r="B741">
            <v>1139.6000000000001</v>
          </cell>
          <cell r="C741" t="str">
            <v>MICROPLUG SQUARE ugradna RGB LED 1,5W 24V PWM, inox</v>
          </cell>
        </row>
        <row r="742">
          <cell r="A742" t="str">
            <v>S.4590.19</v>
          </cell>
          <cell r="B742">
            <v>1101.1000000000001</v>
          </cell>
          <cell r="C742" t="str">
            <v>MICROPLUG SQUARE ugradna LED 6100K 1,2W, inox</v>
          </cell>
        </row>
        <row r="743">
          <cell r="A743" t="str">
            <v>S.4590W.19</v>
          </cell>
          <cell r="B743">
            <v>1101.1000000000001</v>
          </cell>
          <cell r="C743" t="str">
            <v>MICROPLUG SQUARE ugradna LED 3000K 1,2W, inox</v>
          </cell>
        </row>
        <row r="744">
          <cell r="A744" t="str">
            <v>S.4591.19</v>
          </cell>
          <cell r="B744">
            <v>1101.1000000000001</v>
          </cell>
          <cell r="C744" t="str">
            <v>MICROPLUG SQUARE ugradna LED plavi 1,2W, inox</v>
          </cell>
        </row>
        <row r="745">
          <cell r="A745" t="str">
            <v>S.4592.19</v>
          </cell>
          <cell r="B745">
            <v>1362.9</v>
          </cell>
          <cell r="C745" t="str">
            <v>MICROPLUG SQUARE ugradna s izbočenim difuzorom LED 6100K 1,2W, inox</v>
          </cell>
        </row>
        <row r="746">
          <cell r="A746" t="str">
            <v>S.4592W.19</v>
          </cell>
          <cell r="B746">
            <v>1362.9</v>
          </cell>
          <cell r="C746" t="str">
            <v>MICROPLUG SQUARE ugradna s izbočenim difuzorom LED 3000K 1,2W, inox</v>
          </cell>
        </row>
        <row r="747">
          <cell r="A747" t="str">
            <v>S.4594.19</v>
          </cell>
          <cell r="B747">
            <v>1362.9</v>
          </cell>
          <cell r="C747" t="str">
            <v>MICROPLUG SQUARE ugradna s izbočenim difuzorom LED plavi 1,2W, inox</v>
          </cell>
        </row>
        <row r="748">
          <cell r="A748" t="str">
            <v>S.4597.19</v>
          </cell>
          <cell r="B748">
            <v>1247.4000000000001</v>
          </cell>
          <cell r="C748" t="str">
            <v>MICROPLUG pravokutna ugradna RGB LED 1,5W 24V PWM, inox</v>
          </cell>
        </row>
        <row r="749">
          <cell r="A749" t="str">
            <v>S.4612</v>
          </cell>
          <cell r="B749">
            <v>30.8</v>
          </cell>
          <cell r="C749" t="str">
            <v>MINIBRIQUE/MINIDIAPASON ROUND ugradna kutija</v>
          </cell>
        </row>
        <row r="750">
          <cell r="A750" t="str">
            <v>S.4613</v>
          </cell>
          <cell r="B750">
            <v>38.5</v>
          </cell>
          <cell r="C750" t="str">
            <v>MINIBRIQUE/MINIDIAPASON SQUARE ugradna kutija</v>
          </cell>
        </row>
        <row r="751">
          <cell r="A751" t="str">
            <v>S.4623</v>
          </cell>
          <cell r="B751">
            <v>115.5</v>
          </cell>
          <cell r="C751" t="str">
            <v>MINIEOS RECTANGULAR ugradna kutija</v>
          </cell>
        </row>
        <row r="752">
          <cell r="A752" t="str">
            <v>S.4633.12</v>
          </cell>
          <cell r="B752">
            <v>261.8</v>
          </cell>
          <cell r="C752" t="str">
            <v>MEGAEOS SQUARE metalna ugradna kutija</v>
          </cell>
        </row>
        <row r="753">
          <cell r="A753" t="str">
            <v>S.4650.01</v>
          </cell>
          <cell r="B753">
            <v>1532.3</v>
          </cell>
          <cell r="C753" t="str">
            <v>STEP zidna svjetiljka, 1LED 6700K 2,5W 20°, bijela</v>
          </cell>
        </row>
        <row r="754">
          <cell r="A754" t="str">
            <v>S.4650.14</v>
          </cell>
          <cell r="B754">
            <v>1532.3</v>
          </cell>
          <cell r="C754" t="str">
            <v>STEP zidna svjetiljka, 1LED 6700K 2,5W 20°, aluminij siva</v>
          </cell>
        </row>
        <row r="755">
          <cell r="A755" t="str">
            <v>S.4650W.01</v>
          </cell>
          <cell r="B755">
            <v>1532.3</v>
          </cell>
          <cell r="C755" t="str">
            <v>STEP zidna svjetiljka, 1LED 3000K 2,5W 20°, bijela</v>
          </cell>
        </row>
        <row r="756">
          <cell r="A756" t="str">
            <v>S.4650W.14</v>
          </cell>
          <cell r="B756">
            <v>1532.3</v>
          </cell>
          <cell r="C756" t="str">
            <v>STEP zidna svjetiljka, 1LED 3000K 2,5W 20°, aluminij siva</v>
          </cell>
        </row>
        <row r="757">
          <cell r="A757" t="str">
            <v>S.4651.01</v>
          </cell>
          <cell r="B757">
            <v>1532.3</v>
          </cell>
          <cell r="C757" t="str">
            <v>STEP zidna svjetiljka, 1LED plavi 2,5W 20°, bijela</v>
          </cell>
        </row>
        <row r="758">
          <cell r="A758" t="str">
            <v>S.4651.14</v>
          </cell>
          <cell r="B758">
            <v>1532.3</v>
          </cell>
          <cell r="C758" t="str">
            <v>STEP zidna svjetiljka, 1LED plavi 2,5W 20°, aluminij siva</v>
          </cell>
        </row>
        <row r="759">
          <cell r="A759" t="str">
            <v>S.4652.01</v>
          </cell>
          <cell r="B759">
            <v>1809.5</v>
          </cell>
          <cell r="C759" t="str">
            <v>STEP zidna svjetiljka, RGB LED 6W 24V PWM 20°, bijela</v>
          </cell>
        </row>
        <row r="760">
          <cell r="A760" t="str">
            <v>S.4652.14</v>
          </cell>
          <cell r="B760">
            <v>1809.5</v>
          </cell>
          <cell r="C760" t="str">
            <v>STEP zidna svjetiljka, RGB LED 6W 24V PWM 20°, aluminij siva</v>
          </cell>
        </row>
        <row r="761">
          <cell r="A761" t="str">
            <v>S.4653</v>
          </cell>
          <cell r="B761">
            <v>154</v>
          </cell>
          <cell r="C761" t="str">
            <v>STEP ugradna kutija</v>
          </cell>
        </row>
        <row r="762">
          <cell r="A762" t="str">
            <v>S.4655.01</v>
          </cell>
          <cell r="B762">
            <v>1224.3</v>
          </cell>
          <cell r="C762" t="str">
            <v>STEP zidna ugradna svjetiljka, 1LED 6700K 2,5W 20°, bijela</v>
          </cell>
        </row>
        <row r="763">
          <cell r="A763" t="str">
            <v>S.4655.14</v>
          </cell>
          <cell r="B763">
            <v>1224.3</v>
          </cell>
          <cell r="C763" t="str">
            <v>STEP zidna ugradna svjetiljka, 1LED 6700K 2,5W 20°, aluminij siva</v>
          </cell>
        </row>
        <row r="764">
          <cell r="A764" t="str">
            <v>S.4655W.01</v>
          </cell>
          <cell r="B764">
            <v>1224.3</v>
          </cell>
          <cell r="C764" t="str">
            <v>STEP zidna ugradna svjetiljka, 1LED 3000K 2,5W 20°, bijela</v>
          </cell>
        </row>
        <row r="765">
          <cell r="A765" t="str">
            <v>S.4655W.14</v>
          </cell>
          <cell r="B765">
            <v>1224.3</v>
          </cell>
          <cell r="C765" t="str">
            <v>STEP zidna ugradna svjetiljka, 1LED 3000K 2,5W 20°, aluminij siva</v>
          </cell>
        </row>
        <row r="766">
          <cell r="A766" t="str">
            <v>S.4657.01</v>
          </cell>
          <cell r="B766">
            <v>1224.3</v>
          </cell>
          <cell r="C766" t="str">
            <v>STEP zidna ugradna svjetiljka, 1LED plavi 2,5W 20°, bijela</v>
          </cell>
        </row>
        <row r="767">
          <cell r="A767" t="str">
            <v>S.4657.14</v>
          </cell>
          <cell r="B767">
            <v>1224.3</v>
          </cell>
          <cell r="C767" t="str">
            <v>STEP zidna ugradna svjetiljka, 1LED plavi 2,5W 20°, aluminij siva</v>
          </cell>
        </row>
        <row r="768">
          <cell r="A768" t="str">
            <v>S.4658.01</v>
          </cell>
          <cell r="B768">
            <v>1493.8</v>
          </cell>
          <cell r="C768" t="str">
            <v>STEP zidna ugradna svjetiljka, RGB LED 6W 24V PWM 20°, bijela</v>
          </cell>
        </row>
        <row r="769">
          <cell r="A769" t="str">
            <v>S.4658.14</v>
          </cell>
          <cell r="B769">
            <v>1493.8</v>
          </cell>
          <cell r="C769" t="str">
            <v>STEP zidna ugradna svjetiljka, RGB LED 6W 24V PWM 20°, aluminij siva</v>
          </cell>
        </row>
        <row r="770">
          <cell r="A770" t="str">
            <v>S.4659.09</v>
          </cell>
          <cell r="B770">
            <v>870.1</v>
          </cell>
          <cell r="C770" t="str">
            <v>STRIP SQUARE ugradni, za TC-D 18W, crni</v>
          </cell>
        </row>
        <row r="771">
          <cell r="A771" t="str">
            <v>S.4659.14</v>
          </cell>
          <cell r="B771">
            <v>870.1</v>
          </cell>
          <cell r="C771" t="str">
            <v>STRIP SQUARE ugradni, za TC-D 18W, crni</v>
          </cell>
        </row>
        <row r="772">
          <cell r="A772" t="str">
            <v>S.4663</v>
          </cell>
          <cell r="B772">
            <v>177.1</v>
          </cell>
          <cell r="C772" t="str">
            <v>STEP BOLLARD baza sa temeljnim vijcima fi102mm</v>
          </cell>
        </row>
        <row r="773">
          <cell r="A773" t="str">
            <v>S.4665.01</v>
          </cell>
          <cell r="B773">
            <v>1740.2</v>
          </cell>
          <cell r="C773" t="str">
            <v>STEP BOLLARD h=450mm 1LED 6700K 2,5W 20°, bijeli</v>
          </cell>
        </row>
        <row r="774">
          <cell r="A774" t="str">
            <v>S.4665.14</v>
          </cell>
          <cell r="B774">
            <v>1740.2</v>
          </cell>
          <cell r="C774" t="str">
            <v>STEP BOLLARD h=450mm 1LED 6700K 2,5W 20°, aluminij sivi</v>
          </cell>
        </row>
        <row r="775">
          <cell r="A775" t="str">
            <v>S.4665W.01</v>
          </cell>
          <cell r="B775">
            <v>1740.2</v>
          </cell>
          <cell r="C775" t="str">
            <v>STEP BOLLARD h=450mm 1LED 3000K 2,5W 20°, bijeli</v>
          </cell>
        </row>
        <row r="776">
          <cell r="A776" t="str">
            <v>S.4665W.14</v>
          </cell>
          <cell r="B776">
            <v>1740.2</v>
          </cell>
          <cell r="C776" t="str">
            <v>STEP BOLLARD h=450mm 1LED 3000K 2,5W 20°, aluminij sivi</v>
          </cell>
        </row>
        <row r="777">
          <cell r="A777" t="str">
            <v>S.4667.01</v>
          </cell>
          <cell r="B777">
            <v>1740.2</v>
          </cell>
          <cell r="C777" t="str">
            <v>STEP BOLLARD h=450mm 1LED plavi 2,5W 20°, bijeli</v>
          </cell>
        </row>
        <row r="778">
          <cell r="A778" t="str">
            <v>S.4667.14</v>
          </cell>
          <cell r="B778">
            <v>1740.2</v>
          </cell>
          <cell r="C778" t="str">
            <v>STEP BOLLARD h=450mm 1LED plavi 2,5W 20°, aluminij sivi</v>
          </cell>
        </row>
        <row r="779">
          <cell r="A779" t="str">
            <v>S.4668.01</v>
          </cell>
          <cell r="B779">
            <v>2017.4</v>
          </cell>
          <cell r="C779" t="str">
            <v>STEP BOLLARD h=450mm RGB LED 6W 24V PWM 20°, bijeli</v>
          </cell>
        </row>
        <row r="780">
          <cell r="A780" t="str">
            <v>S.4668.14</v>
          </cell>
          <cell r="B780">
            <v>2017.4</v>
          </cell>
          <cell r="C780" t="str">
            <v>STEP BOLLARD h=450mm RGB LED 6W 24V PWM 20°, aluminij sivi</v>
          </cell>
        </row>
        <row r="781">
          <cell r="A781" t="str">
            <v>S.4669.09</v>
          </cell>
          <cell r="B781">
            <v>877.80000000000007</v>
          </cell>
          <cell r="C781" t="str">
            <v>STRIP RECTANGULAR ugradni, za TC-D 26W, crni</v>
          </cell>
        </row>
        <row r="782">
          <cell r="A782" t="str">
            <v>S.4669.14</v>
          </cell>
          <cell r="B782">
            <v>877.80000000000007</v>
          </cell>
          <cell r="C782" t="str">
            <v>STRIP RECTANGULAR ugradni, za TC-D 26W, aluminij sivi</v>
          </cell>
        </row>
        <row r="783">
          <cell r="A783" t="str">
            <v>S.4673</v>
          </cell>
          <cell r="B783">
            <v>100.10000000000001</v>
          </cell>
          <cell r="C783" t="str">
            <v>MINILINK ugradna kutija</v>
          </cell>
        </row>
        <row r="784">
          <cell r="A784" t="str">
            <v>S.4675.14</v>
          </cell>
          <cell r="B784">
            <v>646.80000000000007</v>
          </cell>
          <cell r="C784" t="str">
            <v>MINILINK HORIZONTAL ugradni za TC-D 13W, aluminij sivi</v>
          </cell>
        </row>
        <row r="785">
          <cell r="A785" t="str">
            <v>S.4677.14</v>
          </cell>
          <cell r="B785">
            <v>762.30000000000007</v>
          </cell>
          <cell r="C785" t="str">
            <v>MINILINK VERTICAL sa griljama ugradni za TC-D 13W, aluminij sivi</v>
          </cell>
        </row>
        <row r="786">
          <cell r="A786" t="str">
            <v>S.4679.14</v>
          </cell>
          <cell r="B786">
            <v>746.9</v>
          </cell>
          <cell r="C786" t="str">
            <v>MINILINK HORIZONTAL sa griljama ugradni za TC-D 13W, aluminij sivi</v>
          </cell>
        </row>
        <row r="787">
          <cell r="A787" t="str">
            <v>S.4683</v>
          </cell>
          <cell r="B787">
            <v>115.5</v>
          </cell>
          <cell r="C787" t="str">
            <v>LINK ugradna kutija</v>
          </cell>
        </row>
        <row r="788">
          <cell r="A788" t="str">
            <v>S.4685.14</v>
          </cell>
          <cell r="B788">
            <v>716.1</v>
          </cell>
          <cell r="C788" t="str">
            <v>LINK HORIZONTAL ugradni za TC-D 18W, aluminij sivi</v>
          </cell>
        </row>
        <row r="789">
          <cell r="A789" t="str">
            <v>S.4687.14</v>
          </cell>
          <cell r="B789">
            <v>862.4</v>
          </cell>
          <cell r="C789" t="str">
            <v>LINK VERTICAL sa griljama ugradni za TC-D 18W, aluminij sivi</v>
          </cell>
        </row>
        <row r="790">
          <cell r="A790" t="str">
            <v>S.4689.14</v>
          </cell>
          <cell r="B790">
            <v>839.30000000000007</v>
          </cell>
          <cell r="C790" t="str">
            <v>LINK HORIZONTAL sa griljama ugradni za TC-D 18W, aluminij sivi</v>
          </cell>
        </row>
        <row r="791">
          <cell r="A791" t="str">
            <v>S.4693</v>
          </cell>
          <cell r="B791">
            <v>123.2</v>
          </cell>
          <cell r="C791" t="str">
            <v>MEGALINK ugradna kutija</v>
          </cell>
        </row>
        <row r="792">
          <cell r="A792" t="str">
            <v>S.4695.14</v>
          </cell>
          <cell r="B792">
            <v>785.4</v>
          </cell>
          <cell r="C792" t="str">
            <v>LINK HORIZONTAL ugradni za TC-D 26W, aluminij sivi</v>
          </cell>
        </row>
        <row r="793">
          <cell r="A793" t="str">
            <v>S.4697.14</v>
          </cell>
          <cell r="B793">
            <v>939.4</v>
          </cell>
          <cell r="C793" t="str">
            <v>LINK VERTICAL sa griljama ugradni za TC-D 26W, aluminij sivi</v>
          </cell>
        </row>
        <row r="794">
          <cell r="A794" t="str">
            <v>S.4698.14</v>
          </cell>
          <cell r="B794">
            <v>2132.9</v>
          </cell>
          <cell r="C794" t="str">
            <v>MEGALINK BOLLARD h=800mm za TC-D 26W, aluminij sivi</v>
          </cell>
        </row>
        <row r="795">
          <cell r="A795" t="str">
            <v>S.4699.14</v>
          </cell>
          <cell r="B795">
            <v>916.30000000000007</v>
          </cell>
          <cell r="C795" t="str">
            <v>LINK HORIZONTAL sa griljama ugradni za TC-D 26W, aluminij sivi</v>
          </cell>
        </row>
        <row r="796">
          <cell r="A796" t="str">
            <v>S.4700</v>
          </cell>
          <cell r="B796">
            <v>254.1</v>
          </cell>
          <cell r="C796" t="str">
            <v>MINIFLAT ispupčena leća</v>
          </cell>
        </row>
        <row r="797">
          <cell r="A797" t="str">
            <v>S.4701.09</v>
          </cell>
          <cell r="B797">
            <v>369.6</v>
          </cell>
          <cell r="C797" t="str">
            <v>MINIFLAT ispupčena leća + zaštitni vrh</v>
          </cell>
        </row>
        <row r="798">
          <cell r="A798" t="str">
            <v>S.4710</v>
          </cell>
          <cell r="B798">
            <v>454.3</v>
          </cell>
          <cell r="C798" t="str">
            <v>FLAT ispupčena leća</v>
          </cell>
        </row>
        <row r="799">
          <cell r="A799" t="str">
            <v>S.4711</v>
          </cell>
          <cell r="B799">
            <v>685.30000000000007</v>
          </cell>
          <cell r="C799" t="str">
            <v>FLAT ispupčena leća + zaštitni vrh</v>
          </cell>
        </row>
        <row r="800">
          <cell r="A800" t="str">
            <v>S.4715.09</v>
          </cell>
          <cell r="B800">
            <v>3542</v>
          </cell>
          <cell r="C800" t="str">
            <v>FLAT SQUARE drive-over za G8,5 35W, crni</v>
          </cell>
        </row>
        <row r="801">
          <cell r="A801" t="str">
            <v>S.4715.19</v>
          </cell>
          <cell r="B801">
            <v>3542</v>
          </cell>
          <cell r="C801" t="str">
            <v>FLAT SQUARE drive-over za G8,5 35W, inox</v>
          </cell>
        </row>
        <row r="802">
          <cell r="A802" t="str">
            <v>S.4716.09</v>
          </cell>
          <cell r="B802">
            <v>4304.3</v>
          </cell>
          <cell r="C802" t="str">
            <v>MEGAFLAT SQUARE drive-over za Rx7s 70W, crni</v>
          </cell>
        </row>
        <row r="803">
          <cell r="A803" t="str">
            <v>S.4716.19</v>
          </cell>
          <cell r="B803">
            <v>4304.3</v>
          </cell>
          <cell r="C803" t="str">
            <v>MEGAFLAT SQUARE drive-over za Rx7s 70W, inox</v>
          </cell>
        </row>
        <row r="804">
          <cell r="A804" t="str">
            <v>S.4718.09</v>
          </cell>
          <cell r="B804">
            <v>4381.3</v>
          </cell>
          <cell r="C804" t="str">
            <v>MEGAFLAT SQUARE drive-over za Rx7s 150W, crni</v>
          </cell>
        </row>
        <row r="805">
          <cell r="A805" t="str">
            <v>S.4718.19</v>
          </cell>
          <cell r="B805">
            <v>4381.3</v>
          </cell>
          <cell r="C805" t="str">
            <v>MEGAFLAT SQUARE drive-over za Rx7s 150W, inox</v>
          </cell>
        </row>
        <row r="806">
          <cell r="A806" t="str">
            <v>S.4733.09</v>
          </cell>
          <cell r="B806">
            <v>4681.6000000000004</v>
          </cell>
          <cell r="C806" t="str">
            <v>MEGAFLAT ROUND drive-over semiacid-etched glass za Rx7s 70W, crni</v>
          </cell>
        </row>
        <row r="807">
          <cell r="A807" t="str">
            <v>S.4733.19</v>
          </cell>
          <cell r="B807">
            <v>4681.6000000000004</v>
          </cell>
          <cell r="C807" t="str">
            <v>MEGAFLAT ROUND drive-over semiacid-etched glass za Rx7s 70W, inox</v>
          </cell>
        </row>
        <row r="808">
          <cell r="A808" t="str">
            <v>S.4735.09</v>
          </cell>
          <cell r="B808">
            <v>4358.2</v>
          </cell>
          <cell r="C808" t="str">
            <v>MEGAFLAT ROUND drive-over acid-etched glass za G12 70W, crni</v>
          </cell>
        </row>
        <row r="809">
          <cell r="A809" t="str">
            <v>S.4735.19</v>
          </cell>
          <cell r="B809">
            <v>4358.2</v>
          </cell>
          <cell r="C809" t="str">
            <v>MEGAFLAT ROUND drive-over acid-etched glass za G12 70W, inox</v>
          </cell>
        </row>
        <row r="810">
          <cell r="A810" t="str">
            <v>S.4736.09</v>
          </cell>
          <cell r="B810">
            <v>4435.2</v>
          </cell>
          <cell r="C810" t="str">
            <v>MEGAFLAT ROUND drive-over acid-etched glass za G12 150W, crni</v>
          </cell>
        </row>
        <row r="811">
          <cell r="A811" t="str">
            <v>S.4736.19</v>
          </cell>
          <cell r="B811">
            <v>4435.2</v>
          </cell>
          <cell r="C811" t="str">
            <v>MEGAFLAT ROUND drive-over acid-etched glass za G12 150W, inox</v>
          </cell>
        </row>
        <row r="812">
          <cell r="A812" t="str">
            <v>S.4737.09</v>
          </cell>
          <cell r="B812">
            <v>4450.6000000000004</v>
          </cell>
          <cell r="C812" t="str">
            <v>MEGAFLAT ROUND drive-over semiacid-etched glass za G12 70W, crni</v>
          </cell>
        </row>
        <row r="813">
          <cell r="A813" t="str">
            <v>S.4737.19</v>
          </cell>
          <cell r="B813">
            <v>4450.6000000000004</v>
          </cell>
          <cell r="C813" t="str">
            <v>MEGAFLAT ROUND drive-over semiacid-etched glass za G12 70W, inox</v>
          </cell>
        </row>
        <row r="814">
          <cell r="A814" t="str">
            <v>S.4738.09</v>
          </cell>
          <cell r="B814">
            <v>4527.6000000000004</v>
          </cell>
          <cell r="C814" t="str">
            <v>MEGAFLAT ROUND drive-over semiacid-etched glass za G12 150W, crni</v>
          </cell>
        </row>
        <row r="815">
          <cell r="A815" t="str">
            <v>S.4738.19</v>
          </cell>
          <cell r="B815">
            <v>4527.6000000000004</v>
          </cell>
          <cell r="C815" t="str">
            <v>MEGAFLAT ROUND drive-over semiacid-etched glass za G12 150W, inox</v>
          </cell>
        </row>
        <row r="816">
          <cell r="A816" t="str">
            <v>S.4743.09</v>
          </cell>
          <cell r="B816">
            <v>1424.5</v>
          </cell>
          <cell r="C816" t="str">
            <v>MICROFLAT ROUND drive-over semiacid-etched glass za 1LED 6650K 1,2W, crni</v>
          </cell>
        </row>
        <row r="817">
          <cell r="A817" t="str">
            <v>S.4743.19</v>
          </cell>
          <cell r="B817">
            <v>1424.5</v>
          </cell>
          <cell r="C817" t="str">
            <v>MICROFLAT ROUND drive-over semiacid-etched glass za 1LED 6650K 1,2W, inox</v>
          </cell>
        </row>
        <row r="818">
          <cell r="A818" t="str">
            <v>S.4743W.09</v>
          </cell>
          <cell r="B818">
            <v>1424.5</v>
          </cell>
          <cell r="C818" t="str">
            <v>MICROFLAT ROUND drive-over semiacid-etched glass za 1LED 3200K 1,2W, crni</v>
          </cell>
        </row>
        <row r="819">
          <cell r="A819" t="str">
            <v>S.4743W.19</v>
          </cell>
          <cell r="B819">
            <v>1424.5</v>
          </cell>
          <cell r="C819" t="str">
            <v>MICROFLAT ROUND drive-over semiacid-etched glass za 1LED 3200K 1,2W, inox</v>
          </cell>
        </row>
        <row r="820">
          <cell r="A820" t="str">
            <v>S.4744.09</v>
          </cell>
          <cell r="B820">
            <v>1424.5</v>
          </cell>
          <cell r="C820" t="str">
            <v>MICROFLAT ROUND drive-over semiacid-etched glass za 1LED plavi 1,2W, crni</v>
          </cell>
        </row>
        <row r="821">
          <cell r="A821" t="str">
            <v>S.4744.19</v>
          </cell>
          <cell r="B821">
            <v>1424.5</v>
          </cell>
          <cell r="C821" t="str">
            <v>MICROFLAT ROUND drive-over semiacid-etched glass za 1LED plavi 1,2W, inox</v>
          </cell>
        </row>
        <row r="822">
          <cell r="A822" t="str">
            <v>S.4746.09</v>
          </cell>
          <cell r="B822">
            <v>1401.4</v>
          </cell>
          <cell r="C822" t="str">
            <v>MICROFLAT ROUND drive-over acid-etched glass za 1LED 6650K 1,2W, crni</v>
          </cell>
        </row>
        <row r="823">
          <cell r="A823" t="str">
            <v>S.4746.19</v>
          </cell>
          <cell r="B823">
            <v>1401.4</v>
          </cell>
          <cell r="C823" t="str">
            <v>MICROFLAT ROUND drive-over acid-etched glass za 1LED 6650K 1,2W, inox</v>
          </cell>
        </row>
        <row r="824">
          <cell r="A824" t="str">
            <v>S.4746W.09</v>
          </cell>
          <cell r="B824">
            <v>1401.4</v>
          </cell>
          <cell r="C824" t="str">
            <v>MICROFLAT ROUND drive-over acid-etched glass za 1LED 3200K 1,2W, crni</v>
          </cell>
        </row>
        <row r="825">
          <cell r="A825" t="str">
            <v>S.4746W.19</v>
          </cell>
          <cell r="B825">
            <v>1401.4</v>
          </cell>
          <cell r="C825" t="str">
            <v>MICROFLAT ROUND drive-over acid-etched glass za 1LED 3200K 1,2W, inox</v>
          </cell>
        </row>
        <row r="826">
          <cell r="A826" t="str">
            <v>S.4747.09</v>
          </cell>
          <cell r="B826">
            <v>1401.4</v>
          </cell>
          <cell r="C826" t="str">
            <v>MICROFLAT ROUND drive-over acid-etched glass za 1LED plavi 1,2W, crni</v>
          </cell>
        </row>
        <row r="827">
          <cell r="A827" t="str">
            <v>S.4747.19</v>
          </cell>
          <cell r="B827">
            <v>1401.4</v>
          </cell>
          <cell r="C827" t="str">
            <v>MICROFLAT ROUND drive-over acid-etched glass za 1LED plavi 1,2W, inox</v>
          </cell>
        </row>
        <row r="828">
          <cell r="A828" t="str">
            <v>S.4752.09</v>
          </cell>
          <cell r="B828">
            <v>1424.5</v>
          </cell>
          <cell r="C828" t="str">
            <v>MINIFLAT ROUND drive-over semacid-etched glass za GU5,3 20W 12V 38°, crni</v>
          </cell>
        </row>
        <row r="829">
          <cell r="A829" t="str">
            <v>S.4752.19</v>
          </cell>
          <cell r="B829">
            <v>1424.5</v>
          </cell>
          <cell r="C829" t="str">
            <v>MINIFLAT ROUND drive-over semacid-etched glass za GU5,3 20W 12V 38°, inox</v>
          </cell>
        </row>
        <row r="830">
          <cell r="A830" t="str">
            <v>S.4753.09</v>
          </cell>
          <cell r="B830">
            <v>1747.9</v>
          </cell>
          <cell r="C830" t="str">
            <v>MINIFLAT ROUND drive-over semacid-etched glass 3LED 6650K 3,6W 6°, crni</v>
          </cell>
        </row>
        <row r="831">
          <cell r="A831" t="str">
            <v>S.4753.19</v>
          </cell>
          <cell r="B831">
            <v>1747.9</v>
          </cell>
          <cell r="C831" t="str">
            <v>MINIFLAT ROUND drive-over semacid-etched glass 3LED 6650K 3,6W 6°, inox</v>
          </cell>
        </row>
        <row r="832">
          <cell r="A832" t="str">
            <v>S.4753W.09</v>
          </cell>
          <cell r="B832">
            <v>1747.9</v>
          </cell>
          <cell r="C832" t="str">
            <v>MINIFLAT ROUND drive-over semacid-etched glass 3LED 3200K 3,6W 6°, crni</v>
          </cell>
        </row>
        <row r="833">
          <cell r="A833" t="str">
            <v>S.4753W.19</v>
          </cell>
          <cell r="B833">
            <v>1747.9</v>
          </cell>
          <cell r="C833" t="str">
            <v>MINIFLAT ROUND drive-over semacid-etched glass 3LED 3200K 3,6W 6°, inox</v>
          </cell>
        </row>
        <row r="834">
          <cell r="A834" t="str">
            <v>S.4754.09</v>
          </cell>
          <cell r="B834">
            <v>1747.9</v>
          </cell>
          <cell r="C834" t="str">
            <v>MINIFLAT ROUND drive-over semacid-etched glass 3LED plavi 3,6W 6°, crni</v>
          </cell>
        </row>
        <row r="835">
          <cell r="A835" t="str">
            <v>S.4754.19</v>
          </cell>
          <cell r="B835">
            <v>1747.9</v>
          </cell>
          <cell r="C835" t="str">
            <v>MINIFLAT ROUND drive-over semacid-etched glass 3LED plavi 3,6W 6°, inox</v>
          </cell>
        </row>
        <row r="836">
          <cell r="A836" t="str">
            <v>S.4755.09</v>
          </cell>
          <cell r="B836">
            <v>1401.4</v>
          </cell>
          <cell r="C836" t="str">
            <v>MINIFLAT ROUND drive-over acid-etched glass za GU5,3 20W 12V 44°, crni</v>
          </cell>
        </row>
        <row r="837">
          <cell r="A837" t="str">
            <v>S.4755.19</v>
          </cell>
          <cell r="B837">
            <v>1401.4</v>
          </cell>
          <cell r="C837" t="str">
            <v>MINIFLAT ROUND drive-over acid-etched glass za GU5,3 20W 12V 44°, inox</v>
          </cell>
        </row>
        <row r="838">
          <cell r="A838" t="str">
            <v>S.4756.09</v>
          </cell>
          <cell r="B838">
            <v>1301.3</v>
          </cell>
          <cell r="C838" t="str">
            <v>MINIFLAT ROUND drive-over acid-etched glass za Gx53 6W 70°, crni</v>
          </cell>
        </row>
        <row r="839">
          <cell r="A839" t="str">
            <v>S.4756.19</v>
          </cell>
          <cell r="B839">
            <v>1301.3</v>
          </cell>
          <cell r="C839" t="str">
            <v>MINIFLAT ROUND drive-over acid-etched glass za Gx53 6W 70°, inox</v>
          </cell>
        </row>
        <row r="840">
          <cell r="A840" t="str">
            <v>S.4757.09</v>
          </cell>
          <cell r="B840">
            <v>1724.8</v>
          </cell>
          <cell r="C840" t="str">
            <v>MINIFLAT ROUND drive-over acid-etched glass 3LED 6650K 3,6W 90°, crni</v>
          </cell>
        </row>
        <row r="841">
          <cell r="A841" t="str">
            <v>S.4757.19</v>
          </cell>
          <cell r="B841">
            <v>1724.8</v>
          </cell>
          <cell r="C841" t="str">
            <v>MINIFLAT ROUND drive-over acid-etched glass 3LED 6650K 3,6W 90°, inox</v>
          </cell>
        </row>
        <row r="842">
          <cell r="A842" t="str">
            <v>S.4757W.09</v>
          </cell>
          <cell r="B842">
            <v>1724.8</v>
          </cell>
          <cell r="C842" t="str">
            <v>MINIFLAT ROUND drive-over acid-etched glass 3LED 3200K 3,6W 90°, crni</v>
          </cell>
        </row>
        <row r="843">
          <cell r="A843" t="str">
            <v>S.4757W.19</v>
          </cell>
          <cell r="B843">
            <v>1724.8</v>
          </cell>
          <cell r="C843" t="str">
            <v>MINIFLAT ROUND drive-over acid-etched glass 3LED 3200K 3,6W 90°, inox</v>
          </cell>
        </row>
        <row r="844">
          <cell r="A844" t="str">
            <v>S.4758.09</v>
          </cell>
          <cell r="B844">
            <v>1724.8</v>
          </cell>
          <cell r="C844" t="str">
            <v>MINIFLAT ROUND drive-over acid-etched glass 3LED plavi 3,6W 90°, crni</v>
          </cell>
        </row>
        <row r="845">
          <cell r="A845" t="str">
            <v>S.4758.19</v>
          </cell>
          <cell r="B845">
            <v>1724.8</v>
          </cell>
          <cell r="C845" t="str">
            <v>MINIFLAT ROUND drive-over acid-etched glass 3LED plavi 3,6W 90°, inox</v>
          </cell>
        </row>
        <row r="846">
          <cell r="A846" t="str">
            <v>S.4759.09</v>
          </cell>
          <cell r="B846">
            <v>1801.8</v>
          </cell>
          <cell r="C846" t="str">
            <v>MINIFLAT ROUND drive-over acid-etched glass RGB LED 4,5W 24V PWM 90°, crni</v>
          </cell>
        </row>
        <row r="847">
          <cell r="A847" t="str">
            <v>S.4759.19</v>
          </cell>
          <cell r="B847">
            <v>1801.8</v>
          </cell>
          <cell r="C847" t="str">
            <v>MINIFLAT ROUND drive-over acid-etched glass RGB LED 4,5W 24V PWM 90°, inox</v>
          </cell>
        </row>
        <row r="848">
          <cell r="A848" t="str">
            <v>S.4761.09</v>
          </cell>
          <cell r="B848">
            <v>2933.7000000000003</v>
          </cell>
          <cell r="C848" t="str">
            <v>FLAT drive-over semiacid-etched glass 4LED 6650K 8W 5°, crni</v>
          </cell>
        </row>
        <row r="849">
          <cell r="A849" t="str">
            <v>S.4761.19</v>
          </cell>
          <cell r="B849">
            <v>2933.7000000000003</v>
          </cell>
          <cell r="C849" t="str">
            <v>FLAT drive-over semiacid-etched glass 4LED 6650K 8W 5°, inox</v>
          </cell>
        </row>
        <row r="850">
          <cell r="A850" t="str">
            <v>S.4761W.09</v>
          </cell>
          <cell r="B850">
            <v>2933.7000000000003</v>
          </cell>
          <cell r="C850" t="str">
            <v>FLAT drive-over semiacid-etched glass 4LED 3200K 8W 5°, crni</v>
          </cell>
        </row>
        <row r="851">
          <cell r="A851" t="str">
            <v>S.4761W.19</v>
          </cell>
          <cell r="B851">
            <v>2933.7000000000003</v>
          </cell>
          <cell r="C851" t="str">
            <v>FLAT drive-over semiacid-etched glass 4LED 3200K 8W 5°, inox</v>
          </cell>
        </row>
        <row r="852">
          <cell r="A852" t="str">
            <v>S.4764.09</v>
          </cell>
          <cell r="B852">
            <v>3141.6</v>
          </cell>
          <cell r="C852" t="str">
            <v>FLAT drive-over semiacid-etched glass za PGJ5 20W 5°, crni</v>
          </cell>
        </row>
        <row r="853">
          <cell r="A853" t="str">
            <v>S.4764.19</v>
          </cell>
          <cell r="B853">
            <v>3141.6</v>
          </cell>
          <cell r="C853" t="str">
            <v>FLAT drive-over semiacid-etched glass za PGJ5 20W 5°, inox</v>
          </cell>
        </row>
        <row r="854">
          <cell r="A854" t="str">
            <v>S.4766.09</v>
          </cell>
          <cell r="B854">
            <v>1771</v>
          </cell>
          <cell r="C854" t="str">
            <v>FLAT drive-over acid-etched glass za TC-DEL 18W 68°, crni</v>
          </cell>
        </row>
        <row r="855">
          <cell r="A855" t="str">
            <v>S.4766.19</v>
          </cell>
          <cell r="B855">
            <v>1771</v>
          </cell>
          <cell r="C855" t="str">
            <v>FLAT drive-over acid-etched glass za TC-DEL 18W 68°, inox</v>
          </cell>
        </row>
        <row r="856">
          <cell r="A856" t="str">
            <v>S.4767.09</v>
          </cell>
          <cell r="B856">
            <v>2933.7000000000003</v>
          </cell>
          <cell r="C856" t="str">
            <v>FLAT drive-over semiacid-etched glass 4LED plavi 8W 5°, crni</v>
          </cell>
        </row>
        <row r="857">
          <cell r="A857" t="str">
            <v>S.4767.19</v>
          </cell>
          <cell r="B857">
            <v>2933.7000000000003</v>
          </cell>
          <cell r="C857" t="str">
            <v>FLAT drive-over semiacid-etched glass 4LED plavi 8W 5°, inox</v>
          </cell>
        </row>
        <row r="858">
          <cell r="A858" t="str">
            <v>S.4768.09</v>
          </cell>
          <cell r="B858">
            <v>3118.5</v>
          </cell>
          <cell r="C858" t="str">
            <v>FLAT drive-over acid-etched glass zaPGJ5 20W 53°, crni</v>
          </cell>
        </row>
        <row r="859">
          <cell r="A859" t="str">
            <v>S.4768.19</v>
          </cell>
          <cell r="B859">
            <v>3118.5</v>
          </cell>
          <cell r="C859" t="str">
            <v>FLAT drive-over acid-etched glass zaPGJ5 20W 53°, inox</v>
          </cell>
        </row>
        <row r="860">
          <cell r="A860" t="str">
            <v>S.4769.09</v>
          </cell>
          <cell r="B860">
            <v>3326.4</v>
          </cell>
          <cell r="C860" t="str">
            <v>FLAT drive-over semiacid-etched glass za PGJ5 20W asimetrični, crni</v>
          </cell>
        </row>
        <row r="861">
          <cell r="A861" t="str">
            <v>S.4769.19</v>
          </cell>
          <cell r="B861">
            <v>3326.4</v>
          </cell>
          <cell r="C861" t="str">
            <v>FLAT drive-over semiacid-etched glass za PGJ5 20W asimetrični, inox</v>
          </cell>
        </row>
        <row r="862">
          <cell r="A862" t="str">
            <v>S.4770.09</v>
          </cell>
          <cell r="B862">
            <v>2902.9</v>
          </cell>
          <cell r="C862" t="str">
            <v>FLAT drive-over acid-etched glass RGB LED 9W 90°, crni</v>
          </cell>
        </row>
        <row r="863">
          <cell r="A863" t="str">
            <v>S.4770.19</v>
          </cell>
          <cell r="B863">
            <v>2902.9</v>
          </cell>
          <cell r="C863" t="str">
            <v>FLAT drive-over acid-etched glass RGB LED 9W 90°, inox</v>
          </cell>
        </row>
        <row r="864">
          <cell r="A864" t="str">
            <v>S.4771.09</v>
          </cell>
          <cell r="B864">
            <v>2456.3000000000002</v>
          </cell>
          <cell r="C864" t="str">
            <v>FLAT drive-over acid-etched glass 4LED 6650K 8W 90°, crni</v>
          </cell>
        </row>
        <row r="865">
          <cell r="A865" t="str">
            <v>S.4771.19</v>
          </cell>
          <cell r="B865">
            <v>2456.3000000000002</v>
          </cell>
          <cell r="C865" t="str">
            <v>FLAT drive-over acid-etched glass 4LED 6650K 8W 90°, inox</v>
          </cell>
        </row>
        <row r="866">
          <cell r="A866" t="str">
            <v>S.4771W.09</v>
          </cell>
          <cell r="B866">
            <v>2456.3000000000002</v>
          </cell>
          <cell r="C866" t="str">
            <v>FLAT drive-over acid-etched glass 4LED 3200K 8W 90°, crni</v>
          </cell>
        </row>
        <row r="867">
          <cell r="A867" t="str">
            <v>S.4771W.19</v>
          </cell>
          <cell r="B867">
            <v>2456.3000000000002</v>
          </cell>
          <cell r="C867" t="str">
            <v>FLAT drive-over acid-etched glass 4LED 3200K 8W 90°, inox</v>
          </cell>
        </row>
        <row r="868">
          <cell r="A868" t="str">
            <v>S.4772.09</v>
          </cell>
          <cell r="B868">
            <v>2456.3000000000002</v>
          </cell>
          <cell r="C868" t="str">
            <v>FLAT drive-over acid-etched glass 4LED plavi 8W 90°, crni</v>
          </cell>
        </row>
        <row r="869">
          <cell r="A869" t="str">
            <v>S.4772.19</v>
          </cell>
          <cell r="B869">
            <v>2456.3000000000002</v>
          </cell>
          <cell r="C869" t="str">
            <v>FLAT drive-over acid-etched glass 4LED plavi 8W 90°, inox</v>
          </cell>
        </row>
        <row r="870">
          <cell r="A870" t="str">
            <v>S.4784.09</v>
          </cell>
          <cell r="B870">
            <v>2941.4</v>
          </cell>
          <cell r="C870" t="str">
            <v>MEGAFLAT drive-over acid-etched glass za TC-DEL 26W 70°, crni</v>
          </cell>
        </row>
        <row r="871">
          <cell r="A871" t="str">
            <v>S.4784.19</v>
          </cell>
          <cell r="B871">
            <v>2941.4</v>
          </cell>
          <cell r="C871" t="str">
            <v>MEGAFLAT drive-over acid-etched glass za TC-DEL 26W 70°, inox</v>
          </cell>
        </row>
        <row r="872">
          <cell r="A872" t="str">
            <v>S.4785.09</v>
          </cell>
          <cell r="B872">
            <v>3595.9</v>
          </cell>
          <cell r="C872" t="str">
            <v>MEGAFLAT drive-over acid-etched glass za G12 35W 44°, crni</v>
          </cell>
        </row>
        <row r="873">
          <cell r="A873" t="str">
            <v>S.4785.19</v>
          </cell>
          <cell r="B873">
            <v>3595.9</v>
          </cell>
          <cell r="C873" t="str">
            <v>MEGAFLAT drive-over acid-etched glass za G12 35W 44°, inox</v>
          </cell>
        </row>
        <row r="874">
          <cell r="A874" t="str">
            <v>S.4791.09</v>
          </cell>
          <cell r="B874">
            <v>3865.4</v>
          </cell>
          <cell r="C874" t="str">
            <v>MEGAFLAT drive-over semiacid-etched glass za G8,5 35W, crni</v>
          </cell>
        </row>
        <row r="875">
          <cell r="A875" t="str">
            <v>S.4791.19</v>
          </cell>
          <cell r="B875">
            <v>3865.4</v>
          </cell>
          <cell r="C875" t="str">
            <v>MEGAFLAT drive-over semiacid-etched glass za G8,5 35W, inox</v>
          </cell>
        </row>
        <row r="876">
          <cell r="A876" t="str">
            <v>S.4792.09</v>
          </cell>
          <cell r="B876">
            <v>3634.4</v>
          </cell>
          <cell r="C876" t="str">
            <v>MEGAFLAT drive-over semiacid-etched glass za G12 35W, crni</v>
          </cell>
        </row>
        <row r="877">
          <cell r="A877" t="str">
            <v>S.4792.19</v>
          </cell>
          <cell r="B877">
            <v>3634.4</v>
          </cell>
          <cell r="C877" t="str">
            <v>MEGAFLAT drive-over semiacid-etched glass za G12 35W, inox</v>
          </cell>
        </row>
        <row r="878">
          <cell r="A878" t="str">
            <v>S.4794.09</v>
          </cell>
          <cell r="B878">
            <v>4096.4000000000005</v>
          </cell>
          <cell r="C878" t="str">
            <v>MEGAFLAT drive-over semiacid-etched glass 7LED 6650K 17,5W 5°, crni</v>
          </cell>
        </row>
        <row r="879">
          <cell r="A879" t="str">
            <v>S.4794.19</v>
          </cell>
          <cell r="B879">
            <v>4096.4000000000005</v>
          </cell>
          <cell r="C879" t="str">
            <v>MEGAFLAT drive-over semiacid-etched glass 7LED 6650K 17,5W 5°, inox</v>
          </cell>
        </row>
        <row r="880">
          <cell r="A880" t="str">
            <v>S.4794W.09</v>
          </cell>
          <cell r="B880">
            <v>4096.4000000000005</v>
          </cell>
          <cell r="C880" t="str">
            <v>MEGAFLAT drive-over semiacid-etched glass 7LED 3200K 17,5W 5°, crni</v>
          </cell>
        </row>
        <row r="881">
          <cell r="A881" t="str">
            <v>S.4794W.19</v>
          </cell>
          <cell r="B881">
            <v>4096.4000000000005</v>
          </cell>
          <cell r="C881" t="str">
            <v>MEGAFLAT drive-over semiacid-etched glass 7LED 3200K 17,5W 5°, inox</v>
          </cell>
        </row>
        <row r="882">
          <cell r="A882" t="str">
            <v>S.4795.09</v>
          </cell>
          <cell r="B882">
            <v>4096.4000000000005</v>
          </cell>
          <cell r="C882" t="str">
            <v>MEGAFLAT drive-over semiacid-etched glass 7LED plavi 17,5W 5°, crni</v>
          </cell>
        </row>
        <row r="883">
          <cell r="A883" t="str">
            <v>S.4795.19</v>
          </cell>
          <cell r="B883">
            <v>4096.4000000000005</v>
          </cell>
          <cell r="C883" t="str">
            <v>MEGAFLAT drive-over semiacid-etched glass 7LED plavi 17,5W 5°, inox</v>
          </cell>
        </row>
        <row r="884">
          <cell r="A884" t="str">
            <v>S.4888.14</v>
          </cell>
          <cell r="B884">
            <v>600.6</v>
          </cell>
          <cell r="C884" t="str">
            <v>MICROZIP ROUND walk-over podna ugradna, za GU4 10W 12V 48°, aluminij siva</v>
          </cell>
        </row>
        <row r="885">
          <cell r="A885" t="str">
            <v>S.4889.14</v>
          </cell>
          <cell r="B885">
            <v>662.2</v>
          </cell>
          <cell r="C885" t="str">
            <v>MICROZIP ROUND walk-over podna ugradna, za GU4 10W 12V 36°, aluminij siva</v>
          </cell>
        </row>
        <row r="886">
          <cell r="A886" t="str">
            <v>S.4898.14</v>
          </cell>
          <cell r="B886">
            <v>616</v>
          </cell>
          <cell r="C886" t="str">
            <v>MICROZIP SQUARE walk-over podna ugradna, za GU4 10W 12V 48°, aluminij siva</v>
          </cell>
        </row>
        <row r="887">
          <cell r="A887" t="str">
            <v>S.4899.14</v>
          </cell>
          <cell r="B887">
            <v>677.6</v>
          </cell>
          <cell r="C887" t="str">
            <v>MICROZIP SQUARE walk-over podna ugradna, za GU4 10W 12V 36°, aluminij siva</v>
          </cell>
        </row>
        <row r="888">
          <cell r="A888" t="str">
            <v>S.4915.19</v>
          </cell>
          <cell r="B888">
            <v>4312</v>
          </cell>
          <cell r="C888" t="str">
            <v>RING SQUARE drive-over za G8,5 35W, inox</v>
          </cell>
        </row>
        <row r="889">
          <cell r="A889" t="str">
            <v>S.4916.19</v>
          </cell>
          <cell r="B889">
            <v>5505.5</v>
          </cell>
          <cell r="C889" t="str">
            <v>MEGARING SQUARE drive-over za Rx7s 70W, inox</v>
          </cell>
        </row>
        <row r="890">
          <cell r="A890" t="str">
            <v>S.4918.19</v>
          </cell>
          <cell r="B890">
            <v>5582.5</v>
          </cell>
          <cell r="C890" t="str">
            <v>MEGARING SQUARE drive-over za Rx7s 150W, inox</v>
          </cell>
        </row>
        <row r="891">
          <cell r="A891" t="str">
            <v>S.4933.19</v>
          </cell>
          <cell r="B891">
            <v>5590.2</v>
          </cell>
          <cell r="C891" t="str">
            <v>MEGARING ROUND drive-over semiacid-etched glass za Rx7s 70W, inox</v>
          </cell>
        </row>
        <row r="892">
          <cell r="A892" t="str">
            <v>S.4935.19</v>
          </cell>
          <cell r="B892">
            <v>5266.8</v>
          </cell>
          <cell r="C892" t="str">
            <v>MEGARING ROUND drive-over acid-etched glass za G12 70W 44°, inox</v>
          </cell>
        </row>
        <row r="893">
          <cell r="A893" t="str">
            <v>S.4936.19</v>
          </cell>
          <cell r="B893">
            <v>5343.8</v>
          </cell>
          <cell r="C893" t="str">
            <v>MEGARING ROUND drive-over acid-etched glass za G12 150W 44°, inox</v>
          </cell>
        </row>
        <row r="894">
          <cell r="A894" t="str">
            <v>S.4937.19</v>
          </cell>
          <cell r="B894">
            <v>5359.2</v>
          </cell>
          <cell r="C894" t="str">
            <v>MEGARING ROUND drive-over semiacid-etched glass za G12 70W 6°, inox</v>
          </cell>
        </row>
        <row r="895">
          <cell r="A895" t="str">
            <v>S.4938.19</v>
          </cell>
          <cell r="B895">
            <v>5436.2</v>
          </cell>
          <cell r="C895" t="str">
            <v>MEGARING ROUND drive-over semiacid-etched glass za G12 150W 6°, inox</v>
          </cell>
        </row>
        <row r="896">
          <cell r="A896" t="str">
            <v>S.4943.19</v>
          </cell>
          <cell r="B896">
            <v>1640.1000000000001</v>
          </cell>
          <cell r="C896" t="str">
            <v xml:space="preserve">MICRORING ROUND drive-over semiacid-etched glass, 1LED 1,2W 6° 6650K, inox    </v>
          </cell>
        </row>
        <row r="897">
          <cell r="A897" t="str">
            <v>S.4943W.19</v>
          </cell>
          <cell r="B897">
            <v>1640.1000000000001</v>
          </cell>
          <cell r="C897" t="str">
            <v xml:space="preserve">MICRORING ROUND drive-over semiacid-etched glass, 1LED 1,2W 6° 3200K, inox    </v>
          </cell>
        </row>
        <row r="898">
          <cell r="A898" t="str">
            <v>S.4944.19</v>
          </cell>
          <cell r="B898">
            <v>1640.1000000000001</v>
          </cell>
          <cell r="C898" t="str">
            <v xml:space="preserve">MICRORING ROUND drive-over semiacid-etched glass, 1LED 1,2W 6° plavi, inox    </v>
          </cell>
        </row>
        <row r="899">
          <cell r="A899" t="str">
            <v>S.4946.19</v>
          </cell>
          <cell r="B899">
            <v>1617</v>
          </cell>
          <cell r="C899" t="str">
            <v xml:space="preserve">MICRORING ROUND drive-over acid-etched glass, 1LED 1,2W 93° 6650K, inox    </v>
          </cell>
        </row>
        <row r="900">
          <cell r="A900" t="str">
            <v>S.4946W.19</v>
          </cell>
          <cell r="B900">
            <v>1617</v>
          </cell>
          <cell r="C900" t="str">
            <v xml:space="preserve">MICRORING ROUND drive-over acid-etched glass, 1LED 1,2W 93° 3200K, inox    </v>
          </cell>
        </row>
        <row r="901">
          <cell r="A901" t="str">
            <v>S.4947.19</v>
          </cell>
          <cell r="B901">
            <v>1617</v>
          </cell>
          <cell r="C901" t="str">
            <v xml:space="preserve">MICRORING ROUND drive-over acid-etched glass, 1LED 1,2W 93° plavi, inox    </v>
          </cell>
        </row>
        <row r="902">
          <cell r="A902" t="str">
            <v>S.4952.19</v>
          </cell>
          <cell r="B902">
            <v>1794.1000000000001</v>
          </cell>
          <cell r="C902" t="str">
            <v>MINIRING ROUND drive-over semiacid-etched glass za GU5,3 20W 12V 34°, inox</v>
          </cell>
        </row>
        <row r="903">
          <cell r="A903" t="str">
            <v>S.4953.19</v>
          </cell>
          <cell r="B903">
            <v>2086.7000000000003</v>
          </cell>
          <cell r="C903" t="str">
            <v>MINIRING ROUND drive-over semiacid-etched glass 3LED 6650K 3,6W 8°, inox</v>
          </cell>
        </row>
        <row r="904">
          <cell r="A904" t="str">
            <v>S.4953W.19</v>
          </cell>
          <cell r="B904">
            <v>2086.7000000000003</v>
          </cell>
          <cell r="C904" t="str">
            <v>MINIRING ROUND drive-over semiacid-etched glass 3LED 3200K 3,6W 8°, inox</v>
          </cell>
        </row>
        <row r="905">
          <cell r="A905" t="str">
            <v>S.4954.19</v>
          </cell>
          <cell r="B905">
            <v>2086.7000000000003</v>
          </cell>
          <cell r="C905" t="str">
            <v>MINIRING ROUND drive-over semiacid-etched glass 3LED plavi 3,6W 8°, inox</v>
          </cell>
        </row>
        <row r="906">
          <cell r="A906" t="str">
            <v>S.4955.19</v>
          </cell>
          <cell r="B906">
            <v>1771</v>
          </cell>
          <cell r="C906" t="str">
            <v>MINIRING ROUND drive-over acid-etched glass za GU5,3 20W 12V 44°, inox</v>
          </cell>
        </row>
        <row r="907">
          <cell r="A907" t="str">
            <v>S.4956.19</v>
          </cell>
          <cell r="B907">
            <v>1670.9</v>
          </cell>
          <cell r="C907" t="str">
            <v>MINIRING ROUND drive-over acid-etched glass za Gx53 6W 70°, inox</v>
          </cell>
        </row>
        <row r="908">
          <cell r="A908" t="str">
            <v>S.4957.19</v>
          </cell>
          <cell r="B908">
            <v>2055.9</v>
          </cell>
          <cell r="C908" t="str">
            <v>MINIRING ROUND drive-over acid-etched glass 3LED 6650K 3,6W 90°, inox</v>
          </cell>
        </row>
        <row r="909">
          <cell r="A909" t="str">
            <v>S.4957W.19</v>
          </cell>
          <cell r="B909">
            <v>2055.9</v>
          </cell>
          <cell r="C909" t="str">
            <v>MINIRING ROUND drive-over acid-etched glass 3LED 3200K 3,6W 90°, inox</v>
          </cell>
        </row>
        <row r="910">
          <cell r="A910" t="str">
            <v>S.4958.19</v>
          </cell>
          <cell r="B910">
            <v>2055.9</v>
          </cell>
          <cell r="C910" t="str">
            <v>MINIRING ROUND drive-over acid-etched glass 3LED plavi 3,6W 90°, inox</v>
          </cell>
        </row>
        <row r="911">
          <cell r="A911" t="str">
            <v>S.4959.19</v>
          </cell>
          <cell r="B911">
            <v>2148.3000000000002</v>
          </cell>
          <cell r="C911" t="str">
            <v>MINIRING ROUND drive-over acid-etched glass RGB LED 4,5W 24V PWM 90°, inox</v>
          </cell>
        </row>
        <row r="912">
          <cell r="A912" t="str">
            <v>S.4961.19</v>
          </cell>
          <cell r="B912">
            <v>3518.9</v>
          </cell>
          <cell r="C912" t="str">
            <v>RING ROUND drive-over semiacid-etched glass 4LED 6650K 8W 5°, inox</v>
          </cell>
        </row>
        <row r="913">
          <cell r="A913" t="str">
            <v>S.4961W.19</v>
          </cell>
          <cell r="B913">
            <v>3518.9</v>
          </cell>
          <cell r="C913" t="str">
            <v>RING ROUND drive-over semiacid-etched glass 4LED 3200K 8W 5°, inox</v>
          </cell>
        </row>
        <row r="914">
          <cell r="A914" t="str">
            <v>S.4964.19</v>
          </cell>
          <cell r="B914">
            <v>3749.9</v>
          </cell>
          <cell r="C914" t="str">
            <v>RING ROUND drive-over semiacid-etched glass za PGJ5 20W 5°, inox</v>
          </cell>
        </row>
        <row r="915">
          <cell r="A915" t="str">
            <v>S.4966.19</v>
          </cell>
          <cell r="B915">
            <v>2379.3000000000002</v>
          </cell>
          <cell r="C915" t="str">
            <v>RING ROUND drive-over acid-etched glass za TC-DEL 18W 68°, inox</v>
          </cell>
        </row>
        <row r="916">
          <cell r="A916" t="str">
            <v>S.4967.19</v>
          </cell>
          <cell r="B916">
            <v>3518.9</v>
          </cell>
          <cell r="C916" t="str">
            <v>RING ROUND drive-over semiacid-etched glass 4LED plavi 8W 5°, inox</v>
          </cell>
        </row>
        <row r="917">
          <cell r="A917" t="str">
            <v>S.4968.19</v>
          </cell>
          <cell r="B917">
            <v>3726.8</v>
          </cell>
          <cell r="C917" t="str">
            <v>RING ROUND drive-over acid-etched glass za PGJ5 20W 53°, inox</v>
          </cell>
        </row>
        <row r="918">
          <cell r="A918" t="str">
            <v>S.4969.19</v>
          </cell>
          <cell r="B918">
            <v>3934.7000000000003</v>
          </cell>
          <cell r="C918" t="str">
            <v>RING ROUND drive-over semiacid-etched glass za PGJ5 20W, inox</v>
          </cell>
        </row>
        <row r="919">
          <cell r="A919" t="str">
            <v>S.4970.19</v>
          </cell>
          <cell r="B919">
            <v>3472.7000000000003</v>
          </cell>
          <cell r="C919" t="str">
            <v>RING ROUND drive-over semiacid-etched glass RGB LED 9W 90°, inox</v>
          </cell>
        </row>
        <row r="920">
          <cell r="A920" t="str">
            <v>S.4971.19</v>
          </cell>
          <cell r="B920">
            <v>3026.1</v>
          </cell>
          <cell r="C920" t="str">
            <v>RING ROUND drive-over semiacid-etched glass 4LED 6650K 8W 90°, inox</v>
          </cell>
        </row>
        <row r="921">
          <cell r="A921" t="str">
            <v>S.4971W.19</v>
          </cell>
          <cell r="B921">
            <v>3026.1</v>
          </cell>
          <cell r="C921" t="str">
            <v>RING ROUND drive-over semiacid-etched glass 4LED 3200K 8W 90°, inox</v>
          </cell>
        </row>
        <row r="922">
          <cell r="A922" t="str">
            <v>S.4972.19</v>
          </cell>
          <cell r="B922">
            <v>3026.1</v>
          </cell>
          <cell r="C922" t="str">
            <v>RING ROUND drive-over semiacid-etched glass 4LED plavi 8W 90°, inox</v>
          </cell>
        </row>
        <row r="923">
          <cell r="A923" t="str">
            <v>S.4984.19</v>
          </cell>
          <cell r="B923">
            <v>3850</v>
          </cell>
          <cell r="C923" t="str">
            <v>MEGARING ROUND drive-over acid-etched glass za TC-DEL 26W 70°, inox</v>
          </cell>
        </row>
        <row r="924">
          <cell r="A924" t="str">
            <v>S.4985.19</v>
          </cell>
          <cell r="B924">
            <v>4504.5</v>
          </cell>
          <cell r="C924" t="str">
            <v>MEGARING ROUND drive-over acid-etched glass za G12 35W 44°, inox</v>
          </cell>
        </row>
        <row r="925">
          <cell r="A925" t="str">
            <v>S.4991.19</v>
          </cell>
          <cell r="B925">
            <v>4774</v>
          </cell>
          <cell r="C925" t="str">
            <v>MEGARING ROUND drive-over semiacid-etched glass za G8,5 35W, inox</v>
          </cell>
        </row>
        <row r="926">
          <cell r="A926" t="str">
            <v>S.4992.19</v>
          </cell>
          <cell r="B926">
            <v>4543</v>
          </cell>
          <cell r="C926" t="str">
            <v>MEGARING ROUND drive-over semiacid-etched glass za G12 35W 6°, inox</v>
          </cell>
        </row>
        <row r="927">
          <cell r="A927" t="str">
            <v>S.4994.19</v>
          </cell>
          <cell r="B927">
            <v>5005</v>
          </cell>
          <cell r="C927" t="str">
            <v>MEGARING ROUND drive-over semiacid-etched glass 7LED 6650K 17,5W 5°, inox</v>
          </cell>
        </row>
        <row r="928">
          <cell r="A928" t="str">
            <v>S.4994W.19</v>
          </cell>
          <cell r="B928">
            <v>5005</v>
          </cell>
          <cell r="C928" t="str">
            <v>MEGARING ROUND drive-over semiacid-etched glass 7LED 3200K 17,5W 5°, inox</v>
          </cell>
        </row>
        <row r="929">
          <cell r="A929" t="str">
            <v>S.4995.19</v>
          </cell>
          <cell r="B929">
            <v>5005</v>
          </cell>
          <cell r="C929" t="str">
            <v>MEGARING ROUND drive-over semiacid-etched glass 7LED plavi 17,5W 5°, inox</v>
          </cell>
        </row>
        <row r="930">
          <cell r="A930" t="str">
            <v>S.5000</v>
          </cell>
          <cell r="B930">
            <v>762.30000000000007</v>
          </cell>
          <cell r="C930" t="str">
            <v>LIFT SQUARE 3000°K CONVERSION FILTER</v>
          </cell>
        </row>
        <row r="931">
          <cell r="A931" t="str">
            <v>S.5001.01</v>
          </cell>
          <cell r="B931">
            <v>3157</v>
          </cell>
          <cell r="C931" t="str">
            <v>LIFT SQUARE zidni reflektor, 1 prozor 2°, za G8,5 35W, bijeli</v>
          </cell>
        </row>
        <row r="932">
          <cell r="A932" t="str">
            <v>S.5001.14</v>
          </cell>
          <cell r="B932">
            <v>3157</v>
          </cell>
          <cell r="C932" t="str">
            <v>LIFT SQUARE zidni reflektor, 1 prozor 2°, za G8,5 35W, aluminij sivi</v>
          </cell>
        </row>
        <row r="933">
          <cell r="A933" t="str">
            <v>S.5002.01</v>
          </cell>
          <cell r="B933">
            <v>1848</v>
          </cell>
          <cell r="C933" t="str">
            <v>LIFT SQUARE zidni reflektor, 1 prozor 2°, za E27 100W, bijeli</v>
          </cell>
        </row>
        <row r="934">
          <cell r="A934" t="str">
            <v>S.5002.14</v>
          </cell>
          <cell r="B934">
            <v>1848</v>
          </cell>
          <cell r="C934" t="str">
            <v>LIFT SQUARE zidni reflektor, 1 prozor 2°, za E27 100W, aluminij sivi</v>
          </cell>
        </row>
        <row r="935">
          <cell r="A935" t="str">
            <v>S.5003.01</v>
          </cell>
          <cell r="B935">
            <v>2787.4</v>
          </cell>
          <cell r="C935" t="str">
            <v>LIFT VERTICAL zidni reflektor 1 prozor 4° za PGJ5 20W, bijeli</v>
          </cell>
        </row>
        <row r="936">
          <cell r="A936" t="str">
            <v>S.5003.14</v>
          </cell>
          <cell r="B936">
            <v>2787.4</v>
          </cell>
          <cell r="C936" t="str">
            <v>LIFT VERTICAL zidni reflektor 1 prozor 4° za PGJ5 20W, aluminij sivi</v>
          </cell>
        </row>
        <row r="937">
          <cell r="A937" t="str">
            <v>S.5004.01</v>
          </cell>
          <cell r="B937">
            <v>3726.8</v>
          </cell>
          <cell r="C937" t="str">
            <v>MEGALIFT SQUARE zidni reflektor, 1 prozor 2°, za G12 70W, bijeli</v>
          </cell>
        </row>
        <row r="938">
          <cell r="A938" t="str">
            <v>S.5004.14</v>
          </cell>
          <cell r="B938">
            <v>3726.8</v>
          </cell>
          <cell r="C938" t="str">
            <v>MEGALIFT SQUARE zidni reflektor, 1 prozor 2°, za G12 70W, aluminij sivi</v>
          </cell>
        </row>
        <row r="939">
          <cell r="A939" t="str">
            <v>S.5005.01</v>
          </cell>
          <cell r="B939">
            <v>1447.6000000000001</v>
          </cell>
          <cell r="C939" t="str">
            <v>LIFT VERTICAL zidni reflektor 1 prozor 2° za E27 60W, bijeli</v>
          </cell>
        </row>
        <row r="940">
          <cell r="A940" t="str">
            <v>S.5005.14</v>
          </cell>
          <cell r="B940">
            <v>1447.6000000000001</v>
          </cell>
          <cell r="C940" t="str">
            <v>LIFT VERTICAL zidni reflektor 1 prozor 2° za E27 60W, aluminij sivi</v>
          </cell>
        </row>
        <row r="941">
          <cell r="A941" t="str">
            <v>S.5006</v>
          </cell>
          <cell r="B941">
            <v>369.6</v>
          </cell>
          <cell r="C941" t="str">
            <v>Filter za LIFT crveni</v>
          </cell>
        </row>
        <row r="942">
          <cell r="A942" t="str">
            <v>S.5007</v>
          </cell>
          <cell r="B942">
            <v>369.6</v>
          </cell>
          <cell r="C942" t="str">
            <v>Filter za LIFT plavi</v>
          </cell>
        </row>
        <row r="943">
          <cell r="A943" t="str">
            <v>S.5008</v>
          </cell>
          <cell r="B943">
            <v>369.6</v>
          </cell>
          <cell r="C943" t="str">
            <v>Filter za LIFT žuti</v>
          </cell>
        </row>
        <row r="944">
          <cell r="A944" t="str">
            <v>S.5009</v>
          </cell>
          <cell r="B944">
            <v>369.6</v>
          </cell>
          <cell r="C944" t="str">
            <v>Filter za LIFT zeleni</v>
          </cell>
        </row>
        <row r="945">
          <cell r="A945" t="str">
            <v>S.5010</v>
          </cell>
          <cell r="B945">
            <v>207.9</v>
          </cell>
          <cell r="C945" t="str">
            <v>LIFT SQUARE ekstenzivna leća širokosnopna</v>
          </cell>
        </row>
        <row r="946">
          <cell r="A946" t="str">
            <v>S.5011.01</v>
          </cell>
          <cell r="B946">
            <v>2995.3</v>
          </cell>
          <cell r="C946" t="str">
            <v>LIFT SQUARE zidni reflektor, 1 prozor 60°, za G8,5 35W, bijeli</v>
          </cell>
        </row>
        <row r="947">
          <cell r="A947" t="str">
            <v>S.5011.14</v>
          </cell>
          <cell r="B947">
            <v>2995.3</v>
          </cell>
          <cell r="C947" t="str">
            <v>LIFT SQUARE zidni reflektor, 1 prozor 60°, za G8,5 35W, aluminij sivi</v>
          </cell>
        </row>
        <row r="948">
          <cell r="A948" t="str">
            <v>S.5012.01</v>
          </cell>
          <cell r="B948">
            <v>1678.6000000000001</v>
          </cell>
          <cell r="C948" t="str">
            <v>LIFT SQUARE zidni reflektor, 1 prozor 60°, za E27 100W, bijeli</v>
          </cell>
        </row>
        <row r="949">
          <cell r="A949" t="str">
            <v>S.5012.14</v>
          </cell>
          <cell r="B949">
            <v>1678.6000000000001</v>
          </cell>
          <cell r="C949" t="str">
            <v>LIFT SQUARE zidni reflektor, 1 prozor 60°, za E27 100W, aluminij sivi</v>
          </cell>
        </row>
        <row r="950">
          <cell r="A950" t="str">
            <v>S.5013.01</v>
          </cell>
          <cell r="B950">
            <v>1871.1000000000001</v>
          </cell>
          <cell r="C950" t="str">
            <v>LIFT SQUARE zidni reflektor, 1 prozor 62°, za TC-D 18W, bijeli</v>
          </cell>
        </row>
        <row r="951">
          <cell r="A951" t="str">
            <v>S.5013.14</v>
          </cell>
          <cell r="B951">
            <v>1871.1000000000001</v>
          </cell>
          <cell r="C951" t="str">
            <v>LIFT SQUARE zidni reflektor, 1 prozor 62°, za TC-D 18W, aluminij sivi</v>
          </cell>
        </row>
        <row r="952">
          <cell r="A952" t="str">
            <v>S.5014.01</v>
          </cell>
          <cell r="B952">
            <v>3495.8</v>
          </cell>
          <cell r="C952" t="str">
            <v>MEGALIFT SQUARE zidni reflektor, 1 prozor 60°, za G12 70W, bijeli</v>
          </cell>
        </row>
        <row r="953">
          <cell r="A953" t="str">
            <v>S.5014.14</v>
          </cell>
          <cell r="B953">
            <v>3495.8</v>
          </cell>
          <cell r="C953" t="str">
            <v>MEGALIFT SQUARE zidni reflektor, 1 prozor 60°, za G12 70W, aluminij sivi</v>
          </cell>
        </row>
        <row r="954">
          <cell r="A954" t="str">
            <v>S.5015.01</v>
          </cell>
          <cell r="B954">
            <v>2440.9</v>
          </cell>
          <cell r="C954" t="str">
            <v>MEGALIFT SQUARE zidni reflektor, 1 prozor 62°, za TC-T 26W, bijeli</v>
          </cell>
        </row>
        <row r="955">
          <cell r="A955" t="str">
            <v>S.5015.14</v>
          </cell>
          <cell r="B955">
            <v>2440.9</v>
          </cell>
          <cell r="C955" t="str">
            <v>MEGALIFT SQUARE zidni reflektor, 1 prozor 62°, za TC-T 26W, aluminij sivi</v>
          </cell>
        </row>
        <row r="956">
          <cell r="A956" t="str">
            <v>S.5016</v>
          </cell>
          <cell r="B956">
            <v>515.9</v>
          </cell>
          <cell r="C956" t="str">
            <v>Filter za MEGALIFT SQUARE crveni</v>
          </cell>
        </row>
        <row r="957">
          <cell r="A957" t="str">
            <v>S.5017</v>
          </cell>
          <cell r="B957">
            <v>515.9</v>
          </cell>
          <cell r="C957" t="str">
            <v>Filter za MEGALIFT SQUARE plavi</v>
          </cell>
        </row>
        <row r="958">
          <cell r="A958" t="str">
            <v>S.5018</v>
          </cell>
          <cell r="B958">
            <v>515.9</v>
          </cell>
          <cell r="C958" t="str">
            <v>Filter za MEGALIFT SQUARE žuti</v>
          </cell>
        </row>
        <row r="959">
          <cell r="A959" t="str">
            <v>S.5019</v>
          </cell>
          <cell r="B959">
            <v>515.9</v>
          </cell>
          <cell r="C959" t="str">
            <v>Filter za MEGALIFT SQUARE zeleni</v>
          </cell>
        </row>
        <row r="960">
          <cell r="A960" t="str">
            <v>S.5020</v>
          </cell>
          <cell r="B960">
            <v>261.8</v>
          </cell>
          <cell r="C960" t="str">
            <v>MEGALIFT SQUARE ekstenzivna leća širokosnopna</v>
          </cell>
        </row>
        <row r="961">
          <cell r="A961" t="str">
            <v>S.5021.01</v>
          </cell>
          <cell r="B961">
            <v>3157</v>
          </cell>
          <cell r="C961" t="str">
            <v>LIFT SQUARE zidni reflektor, 2 prozora 60°, za G8,5 35W, bijeli</v>
          </cell>
        </row>
        <row r="962">
          <cell r="A962" t="str">
            <v>S.5021.14</v>
          </cell>
          <cell r="B962">
            <v>3157</v>
          </cell>
          <cell r="C962" t="str">
            <v>LIFT SQUARE zidni reflektor, 2 prozora 60°, za G8,5 35W, aluminij sivi</v>
          </cell>
        </row>
        <row r="963">
          <cell r="A963" t="str">
            <v>S.5022.01</v>
          </cell>
          <cell r="B963">
            <v>1824.9</v>
          </cell>
          <cell r="C963" t="str">
            <v>LIFT SQUARE zidni reflektor, 2 prozora 60°, za E27 100W, bijeli</v>
          </cell>
        </row>
        <row r="964">
          <cell r="A964" t="str">
            <v>S.5022.14</v>
          </cell>
          <cell r="B964">
            <v>1824.9</v>
          </cell>
          <cell r="C964" t="str">
            <v>LIFT SQUARE zidni reflektor, 2 prozora 60°, za E27 100W, aluminij sivi</v>
          </cell>
        </row>
        <row r="965">
          <cell r="A965" t="str">
            <v>S.5023.01</v>
          </cell>
          <cell r="B965">
            <v>2040.5</v>
          </cell>
          <cell r="C965" t="str">
            <v>LIFT SQUARE zidni reflektor, 2 prozora 62°, za TC-D 18W, bijeli</v>
          </cell>
        </row>
        <row r="966">
          <cell r="A966" t="str">
            <v>S.5023.14</v>
          </cell>
          <cell r="B966">
            <v>2040.5</v>
          </cell>
          <cell r="C966" t="str">
            <v>LIFT SQUARE zidni reflektor, 2 prozora 62°, za TC-D 18W, aluminij sivi</v>
          </cell>
        </row>
        <row r="967">
          <cell r="A967" t="str">
            <v>S.5024.01</v>
          </cell>
          <cell r="B967">
            <v>3688.3</v>
          </cell>
          <cell r="C967" t="str">
            <v>MEGALIFT SQUARE zidni reflektor, 2 prozora 60°, za G12 70W, bijeli</v>
          </cell>
        </row>
        <row r="968">
          <cell r="A968" t="str">
            <v>S.5024.14</v>
          </cell>
          <cell r="B968">
            <v>3688.3</v>
          </cell>
          <cell r="C968" t="str">
            <v>MEGALIFT SQUARE zidni reflektor, 2 prozora 60°, za G12 70W, aluminij sivi</v>
          </cell>
        </row>
        <row r="969">
          <cell r="A969" t="str">
            <v>S.5025.01</v>
          </cell>
          <cell r="B969">
            <v>2633.4</v>
          </cell>
          <cell r="C969" t="str">
            <v>MEGALIFT SQUARE zidni reflektor, 2 prozora 60°, za TC-T 26W, bijeli</v>
          </cell>
        </row>
        <row r="970">
          <cell r="A970" t="str">
            <v>S.5025.14</v>
          </cell>
          <cell r="B970">
            <v>2633.4</v>
          </cell>
          <cell r="C970" t="str">
            <v>MEGALIFT SQUARE zidni reflektor, 2 prozora 60°, za TC-T 26W, aluminij sivi</v>
          </cell>
        </row>
        <row r="971">
          <cell r="A971" t="str">
            <v>S.5030</v>
          </cell>
          <cell r="B971">
            <v>1070.3</v>
          </cell>
          <cell r="C971" t="str">
            <v>MEGALIFT SQUARE 3000°K CONVERSION FILTER</v>
          </cell>
        </row>
        <row r="972">
          <cell r="A972" t="str">
            <v>S.5031.01</v>
          </cell>
          <cell r="B972">
            <v>3318.7000000000003</v>
          </cell>
          <cell r="C972" t="str">
            <v>LIFT SQUARE zidni reflektor, 2 prozora 2° i 60°, za G8,5 35W, bijeli</v>
          </cell>
        </row>
        <row r="973">
          <cell r="A973" t="str">
            <v>S.5031.14</v>
          </cell>
          <cell r="B973">
            <v>3318.7000000000003</v>
          </cell>
          <cell r="C973" t="str">
            <v>LIFT SQUARE zidni reflektor, 2 prozora 2° i 60°, za G8,5 35W, aluminij sivi</v>
          </cell>
        </row>
        <row r="974">
          <cell r="A974" t="str">
            <v>S.5032.01</v>
          </cell>
          <cell r="B974">
            <v>2002</v>
          </cell>
          <cell r="C974" t="str">
            <v>LIFT SQUARE zidni reflektor, 2 prozora 2° i 60°, za E27 100W, bijeli</v>
          </cell>
        </row>
        <row r="975">
          <cell r="A975" t="str">
            <v>S.5032.14</v>
          </cell>
          <cell r="B975">
            <v>2002</v>
          </cell>
          <cell r="C975" t="str">
            <v>LIFT SQUARE zidni reflektor, 2 prozora 2° i 60°, za E27 100W, aluminij sivi</v>
          </cell>
        </row>
        <row r="976">
          <cell r="A976" t="str">
            <v>S.5034.01</v>
          </cell>
          <cell r="B976">
            <v>3927</v>
          </cell>
          <cell r="C976" t="str">
            <v>MEGALIFT SQUARE zidni reflektor, 2 prozora 60°, za G12 70W, bijeli</v>
          </cell>
        </row>
        <row r="977">
          <cell r="A977" t="str">
            <v>S.5034.14</v>
          </cell>
          <cell r="B977">
            <v>3927</v>
          </cell>
          <cell r="C977" t="str">
            <v>MEGALIFT SQUARE zidni reflektor, 2 prozora 60°, za G12 70W, aluminij sivi</v>
          </cell>
        </row>
        <row r="978">
          <cell r="A978" t="str">
            <v>S.5041.01</v>
          </cell>
          <cell r="B978">
            <v>3495.8</v>
          </cell>
          <cell r="C978" t="str">
            <v>LIFT SQUARE zidni reflektor, 2 prozora 2°, za G8,5 35W, bijeli</v>
          </cell>
        </row>
        <row r="979">
          <cell r="A979" t="str">
            <v>S.5041.14</v>
          </cell>
          <cell r="B979">
            <v>3495.8</v>
          </cell>
          <cell r="C979" t="str">
            <v>LIFT SQUARE zidni reflektor, 2 prozora 2°, za G8,5 35W, aluminij sivi</v>
          </cell>
        </row>
        <row r="980">
          <cell r="A980" t="str">
            <v>S.5042.01</v>
          </cell>
          <cell r="B980">
            <v>2171.4</v>
          </cell>
          <cell r="C980" t="str">
            <v>LIFT SQUARE zidni reflektor, 2 prozora 2°, za E27 100W, bijeli</v>
          </cell>
        </row>
        <row r="981">
          <cell r="A981" t="str">
            <v>S.5042.14</v>
          </cell>
          <cell r="B981">
            <v>2171.4</v>
          </cell>
          <cell r="C981" t="str">
            <v>LIFT SQUARE zidni reflektor, 2 prozora 2°, za E27 100W, aluminij sivi</v>
          </cell>
        </row>
        <row r="982">
          <cell r="A982" t="str">
            <v>S.5043.01</v>
          </cell>
          <cell r="B982">
            <v>2964.5</v>
          </cell>
          <cell r="C982" t="str">
            <v>LIFT VERTICAL zidni reflektor, 2 prozora 4° za PGJ5 20W, bijeli</v>
          </cell>
        </row>
        <row r="983">
          <cell r="A983" t="str">
            <v>S.5043.14</v>
          </cell>
          <cell r="B983">
            <v>2964.5</v>
          </cell>
          <cell r="C983" t="str">
            <v>LIFT VERTICAL zidni reflektor, 2 prozora 4° za PGJ5 20W, aluminij sivi</v>
          </cell>
        </row>
        <row r="984">
          <cell r="A984" t="str">
            <v>S.5044.01</v>
          </cell>
          <cell r="B984">
            <v>4134.9000000000005</v>
          </cell>
          <cell r="C984" t="str">
            <v>MEGALIFT SQUARE zidni reflektor, 2 prozora 2°, za G12 70W, bijeli</v>
          </cell>
        </row>
        <row r="985">
          <cell r="A985" t="str">
            <v>S.5044.14</v>
          </cell>
          <cell r="B985">
            <v>4134.9000000000005</v>
          </cell>
          <cell r="C985" t="str">
            <v>MEGALIFT SQUARE zidni reflektor, 2 prozora 2°, za G12 70W, aluminij sivi</v>
          </cell>
        </row>
        <row r="986">
          <cell r="A986" t="str">
            <v>S.5045.01</v>
          </cell>
          <cell r="B986">
            <v>1609.3</v>
          </cell>
          <cell r="C986" t="str">
            <v>LIFT VERTICAL zidni reflektor, 2 prozora 2° za E27 60W, bijeli</v>
          </cell>
        </row>
        <row r="987">
          <cell r="A987" t="str">
            <v>S.5045.14</v>
          </cell>
          <cell r="B987">
            <v>1609.3</v>
          </cell>
          <cell r="C987" t="str">
            <v>LIFT VERTICAL zidni reflektor, 2 prozora 2° za E27 60W, aluminij sivi</v>
          </cell>
        </row>
        <row r="988">
          <cell r="A988" t="str">
            <v>S.5050</v>
          </cell>
          <cell r="B988">
            <v>1255.1000000000001</v>
          </cell>
          <cell r="C988" t="str">
            <v>LIFT RECTANGULAR 3000°K CONVERSION FILTER</v>
          </cell>
        </row>
        <row r="989">
          <cell r="A989" t="str">
            <v>S.5051.01</v>
          </cell>
          <cell r="B989">
            <v>3118.5</v>
          </cell>
          <cell r="C989" t="str">
            <v>LIFT RECTANGULAR zidni reflektor, 1 prozor, 102°, za Rx7s 70W, bijeli</v>
          </cell>
        </row>
        <row r="990">
          <cell r="A990" t="str">
            <v>S.5051.14</v>
          </cell>
          <cell r="B990">
            <v>3118.5</v>
          </cell>
          <cell r="C990" t="str">
            <v>LIFT RECTANGULAR zidni reflektor, 1 prozor, 102°, za Rx7s 70W, aluminij sivi</v>
          </cell>
        </row>
        <row r="991">
          <cell r="A991" t="str">
            <v>S.5052.01</v>
          </cell>
          <cell r="B991">
            <v>3203.2000000000003</v>
          </cell>
          <cell r="C991" t="str">
            <v>LIFT RECTANGULAR zidni reflektor, 1 prozor, 102°, za Rx7s 150W, bijeli</v>
          </cell>
        </row>
        <row r="992">
          <cell r="A992" t="str">
            <v>S.5052.14</v>
          </cell>
          <cell r="B992">
            <v>3203.2000000000003</v>
          </cell>
          <cell r="C992" t="str">
            <v>LIFT RECTANGULAR zidni reflektor, 1 prozor, 102°, za Rx7s 150W, aluminij sivi</v>
          </cell>
        </row>
        <row r="993">
          <cell r="A993" t="str">
            <v>S.5053.01</v>
          </cell>
          <cell r="B993">
            <v>2510.2000000000003</v>
          </cell>
          <cell r="C993" t="str">
            <v>LIFT RECTANGULAR zidni reflektor, 1 prozor, 70°, zaTC-D 18W, bijeli</v>
          </cell>
        </row>
        <row r="994">
          <cell r="A994" t="str">
            <v>S.5053.14</v>
          </cell>
          <cell r="B994">
            <v>2510.2000000000003</v>
          </cell>
          <cell r="C994" t="str">
            <v>LIFT RECTANGULAR zidni reflektor, 1 prozor, 70°, zaTC-D 18W, aluminij sivi</v>
          </cell>
        </row>
        <row r="995">
          <cell r="A995" t="str">
            <v>S.5056</v>
          </cell>
          <cell r="B995">
            <v>608.30000000000007</v>
          </cell>
          <cell r="C995" t="str">
            <v>Filter za LIFT RECTANGULAR crveni</v>
          </cell>
        </row>
        <row r="996">
          <cell r="A996" t="str">
            <v>S.5057</v>
          </cell>
          <cell r="B996">
            <v>608.30000000000007</v>
          </cell>
          <cell r="C996" t="str">
            <v>Filter za LIFT RECTANGULAR plavi</v>
          </cell>
        </row>
        <row r="997">
          <cell r="A997" t="str">
            <v>S.5058</v>
          </cell>
          <cell r="B997">
            <v>608.30000000000007</v>
          </cell>
          <cell r="C997" t="str">
            <v>Filter za LIFT RECTANGULAR žuti</v>
          </cell>
        </row>
        <row r="998">
          <cell r="A998" t="str">
            <v>S.5059</v>
          </cell>
          <cell r="B998">
            <v>608.30000000000007</v>
          </cell>
          <cell r="C998" t="str">
            <v>Filter za LIFT RECTANGULAR zeleni</v>
          </cell>
        </row>
        <row r="999">
          <cell r="A999" t="str">
            <v>S.5060</v>
          </cell>
          <cell r="B999">
            <v>238.70000000000002</v>
          </cell>
          <cell r="C999" t="str">
            <v>LIFT RECTANGULAR ekstenzivna leća širokosnopna</v>
          </cell>
        </row>
        <row r="1000">
          <cell r="A1000" t="str">
            <v>S.5061.01</v>
          </cell>
          <cell r="B1000">
            <v>3257.1</v>
          </cell>
          <cell r="C1000" t="str">
            <v>LIFT RECTANGULAR zidni reflektor, 2 prozora, 102°, za Rx7s 70W, bijeli</v>
          </cell>
        </row>
        <row r="1001">
          <cell r="A1001" t="str">
            <v>S.5061.14</v>
          </cell>
          <cell r="B1001">
            <v>3257.1</v>
          </cell>
          <cell r="C1001" t="str">
            <v>LIFT RECTANGULAR zidni reflektor, 2 prozora, 102°, za Rx7s 70W, aluminij sivi</v>
          </cell>
        </row>
        <row r="1002">
          <cell r="A1002" t="str">
            <v>S.5062.01</v>
          </cell>
          <cell r="B1002">
            <v>3372.6</v>
          </cell>
          <cell r="C1002" t="str">
            <v>LIFT RECTANGULAR zidni reflektor, 2 prozora, 102°, za Rx7s 150W, bijeli</v>
          </cell>
        </row>
        <row r="1003">
          <cell r="A1003" t="str">
            <v>S.5062.14</v>
          </cell>
          <cell r="B1003">
            <v>3372.6</v>
          </cell>
          <cell r="C1003" t="str">
            <v>LIFT RECTANGULAR zidni reflektor, 2 prozora, 102°, za Rx7s 150W, aluminij sivi</v>
          </cell>
        </row>
        <row r="1004">
          <cell r="A1004" t="str">
            <v>S.5063.01</v>
          </cell>
          <cell r="B1004">
            <v>2671.9</v>
          </cell>
          <cell r="C1004" t="str">
            <v>LIFT RECTANGULAR zidni reflektor, 2 prozora, 70°, za TC-D 18W, bijeli</v>
          </cell>
        </row>
        <row r="1005">
          <cell r="A1005" t="str">
            <v>S.5063.14</v>
          </cell>
          <cell r="B1005">
            <v>2671.9</v>
          </cell>
          <cell r="C1005" t="str">
            <v>LIFT RECTANGULAR zidni reflektor, 2 prozora, 70°, za TC-D 18W, aluminij sivi</v>
          </cell>
        </row>
        <row r="1006">
          <cell r="A1006" t="str">
            <v>S.5071.01</v>
          </cell>
          <cell r="B1006">
            <v>3511.2000000000003</v>
          </cell>
          <cell r="C1006" t="str">
            <v>LIFT RECTANGULAR zidni reflektor, 2 prozora, 102° i 4°, za G12 70W, bijeli</v>
          </cell>
        </row>
        <row r="1007">
          <cell r="A1007" t="str">
            <v>S.5071.14</v>
          </cell>
          <cell r="B1007">
            <v>3511.2000000000003</v>
          </cell>
          <cell r="C1007" t="str">
            <v>LIFT RECTANGULAR zidni reflektor, 2 prozora, 102° i 4°, za G12 70W, aluminij sivi</v>
          </cell>
        </row>
        <row r="1008">
          <cell r="A1008" t="str">
            <v>S.5072.01</v>
          </cell>
          <cell r="B1008">
            <v>3595.9</v>
          </cell>
          <cell r="C1008" t="str">
            <v>LIFT RECTANGULAR zidni reflektor, 2 prozora, 102° i 4°, za G12 150W, bijeli</v>
          </cell>
        </row>
        <row r="1009">
          <cell r="A1009" t="str">
            <v>S.5072.14</v>
          </cell>
          <cell r="B1009">
            <v>3595.9</v>
          </cell>
          <cell r="C1009" t="str">
            <v>LIFT RECTANGULAR zidni reflektor, 2 prozora, 102° i 4°, za G12 150W, aluminij sivi</v>
          </cell>
        </row>
        <row r="1010">
          <cell r="A1010" t="str">
            <v>S.5081.01</v>
          </cell>
          <cell r="B1010">
            <v>4119.5</v>
          </cell>
          <cell r="C1010" t="str">
            <v>LIFT SQUARE zidni reflektor, 4 prozora 2°, za G8,5 35W, bijeli</v>
          </cell>
        </row>
        <row r="1011">
          <cell r="A1011" t="str">
            <v>S.5081.14</v>
          </cell>
          <cell r="B1011">
            <v>4119.5</v>
          </cell>
          <cell r="C1011" t="str">
            <v>LIFT SQUARE zidni reflektor, 4 prozora 2°, za G8,5 35W, aluminij sivi</v>
          </cell>
        </row>
        <row r="1012">
          <cell r="A1012" t="str">
            <v>S.5082.01</v>
          </cell>
          <cell r="B1012">
            <v>2802.8</v>
          </cell>
          <cell r="C1012" t="str">
            <v>LIFT SQUARE zidni reflektor, 4 prozora 2°, za E27 100W, bijeli</v>
          </cell>
        </row>
        <row r="1013">
          <cell r="A1013" t="str">
            <v>S.5082.14</v>
          </cell>
          <cell r="B1013">
            <v>2802.8</v>
          </cell>
          <cell r="C1013" t="str">
            <v>LIFT SQUARE zidni reflektor, 4 prozora 2°, za E27 100W, aluminij sivi</v>
          </cell>
        </row>
        <row r="1014">
          <cell r="A1014" t="str">
            <v>S.5084.01</v>
          </cell>
          <cell r="B1014">
            <v>4789.4000000000005</v>
          </cell>
          <cell r="C1014" t="str">
            <v>MEGALIFT SQUARE zidni reflektor, 4 prozora 2°, za G12 70W, bijeli</v>
          </cell>
        </row>
        <row r="1015">
          <cell r="A1015" t="str">
            <v>S.5084.14</v>
          </cell>
          <cell r="B1015">
            <v>4789.4000000000005</v>
          </cell>
          <cell r="C1015" t="str">
            <v>MEGALIFT SQUARE zidni reflektor, 4 prozora 2°, za G12 70W, aluminij sivi</v>
          </cell>
        </row>
        <row r="1016">
          <cell r="A1016" t="str">
            <v>S.5091.01</v>
          </cell>
          <cell r="B1016">
            <v>3465</v>
          </cell>
          <cell r="C1016" t="str">
            <v>LIFT SQUARE zidni reflektor, 4 prozora 60°, za G8,5 35W, bijeli</v>
          </cell>
        </row>
        <row r="1017">
          <cell r="A1017" t="str">
            <v>S.5091.14</v>
          </cell>
          <cell r="B1017">
            <v>3465</v>
          </cell>
          <cell r="C1017" t="str">
            <v>LIFT SQUARE zidni reflektor, 4 prozora 60°, za G8,5 35W, aluminij sivi</v>
          </cell>
        </row>
        <row r="1018">
          <cell r="A1018" t="str">
            <v>S.5092.01</v>
          </cell>
          <cell r="B1018">
            <v>2125.2000000000003</v>
          </cell>
          <cell r="C1018" t="str">
            <v>LIFT SQUARE zidni reflektor, 4 prozora 60°, za E27 100W, bijeli</v>
          </cell>
        </row>
        <row r="1019">
          <cell r="A1019" t="str">
            <v>S.5092.14</v>
          </cell>
          <cell r="B1019">
            <v>2125.2000000000003</v>
          </cell>
          <cell r="C1019" t="str">
            <v>LIFT SQUARE zidni reflektor, 4 prozora 60°, za E27 100W, aluminij sivi</v>
          </cell>
        </row>
        <row r="1020">
          <cell r="A1020" t="str">
            <v>S.5093.01</v>
          </cell>
          <cell r="B1020">
            <v>2340.8000000000002</v>
          </cell>
          <cell r="C1020" t="str">
            <v>LIFT SQUARE zidni reflektor, 4 prozora 62°, za TC-D 18W, bijeli</v>
          </cell>
        </row>
        <row r="1021">
          <cell r="A1021" t="str">
            <v>S.5093.14</v>
          </cell>
          <cell r="B1021">
            <v>2340.8000000000002</v>
          </cell>
          <cell r="C1021" t="str">
            <v>LIFT SQUARE zidni reflektor, 4 prozora 62°, za TC-D 18W, aluminij sivi</v>
          </cell>
        </row>
        <row r="1022">
          <cell r="A1022" t="str">
            <v>S.5094.01</v>
          </cell>
          <cell r="B1022">
            <v>3873.1</v>
          </cell>
          <cell r="C1022" t="str">
            <v>MEGALIFT SQUARE zidni reflektor, 4 prozora 60°, za G12 70W, bijeli</v>
          </cell>
        </row>
        <row r="1023">
          <cell r="A1023" t="str">
            <v>S.5094.14</v>
          </cell>
          <cell r="B1023">
            <v>3873.1</v>
          </cell>
          <cell r="C1023" t="str">
            <v>MEGALIFT SQUARE zidni reflektor, 4 prozora 60°, za G12 70W, aluminij sivi</v>
          </cell>
        </row>
        <row r="1024">
          <cell r="A1024" t="str">
            <v>S.5095.01</v>
          </cell>
          <cell r="B1024">
            <v>2879.8</v>
          </cell>
          <cell r="C1024" t="str">
            <v>MEGALIFT SQUARE zidni reflektor, 4 prozora 62°, za TC-T 26W, bijeli</v>
          </cell>
        </row>
        <row r="1025">
          <cell r="A1025" t="str">
            <v>S.5095.14</v>
          </cell>
          <cell r="B1025">
            <v>2879.8</v>
          </cell>
          <cell r="C1025" t="str">
            <v>MEGALIFT SQUARE zidni reflektor, 4 prozora 62°, za TC-T 26W, aluminij sivi</v>
          </cell>
        </row>
        <row r="1026">
          <cell r="A1026" t="str">
            <v>S.5121.19</v>
          </cell>
          <cell r="B1026">
            <v>4227.3</v>
          </cell>
          <cell r="C1026" t="str">
            <v>COMPACT ROUND walk-over semiacid-etched glass 7LED 6650K 8,4W 5°, inox</v>
          </cell>
        </row>
        <row r="1027">
          <cell r="A1027" t="str">
            <v>S.5121W.19</v>
          </cell>
          <cell r="B1027">
            <v>4227.3</v>
          </cell>
          <cell r="C1027" t="str">
            <v>COMPACT ROUND walk-over semiacid-etched glass 7LED 3200K 8,4W 5°, inox</v>
          </cell>
        </row>
        <row r="1028">
          <cell r="A1028" t="str">
            <v>S.5122.19</v>
          </cell>
          <cell r="B1028">
            <v>4227.3</v>
          </cell>
          <cell r="C1028" t="str">
            <v>COMPACT ROUND walk-over semiacid-etched glass 7LED plavi 8,4W 5°, inox</v>
          </cell>
        </row>
        <row r="1029">
          <cell r="A1029" t="str">
            <v>S.5123.19</v>
          </cell>
          <cell r="B1029">
            <v>3834.6</v>
          </cell>
          <cell r="C1029" t="str">
            <v>COMPACT walk-over acid-etched glass G8,5 20W, inox</v>
          </cell>
        </row>
        <row r="1030">
          <cell r="A1030" t="str">
            <v>S.5124.19</v>
          </cell>
          <cell r="B1030">
            <v>2594.9</v>
          </cell>
          <cell r="C1030" t="str">
            <v>COMPACT walk-over acid-etched glass TC-DEL 18W 96°, inox</v>
          </cell>
        </row>
        <row r="1031">
          <cell r="A1031" t="str">
            <v>S.5125.19</v>
          </cell>
          <cell r="B1031">
            <v>3911.6</v>
          </cell>
          <cell r="C1031" t="str">
            <v>COMPACT walk-over semiacid-etched glass G8,5 20W, inox</v>
          </cell>
        </row>
        <row r="1032">
          <cell r="A1032" t="str">
            <v>S.5127.19</v>
          </cell>
          <cell r="B1032">
            <v>3996.3</v>
          </cell>
          <cell r="C1032" t="str">
            <v>COMPACT walk-over semiacid-etched glass G8,5 35W, inox</v>
          </cell>
        </row>
        <row r="1033">
          <cell r="A1033" t="str">
            <v>S.5131.19</v>
          </cell>
          <cell r="B1033">
            <v>6829.9000000000005</v>
          </cell>
          <cell r="C1033" t="str">
            <v>COMPACT ROUND walk-over semiacid-etched glass 16LED 6650K 19,2W 5°, inox</v>
          </cell>
        </row>
        <row r="1034">
          <cell r="A1034" t="str">
            <v>S.5131W.19</v>
          </cell>
          <cell r="B1034">
            <v>6829.9000000000005</v>
          </cell>
          <cell r="C1034" t="str">
            <v>COMPACT ROUND walk-over semiacid-etched glass 16LED 3200K 19,2W 5°, inox</v>
          </cell>
        </row>
        <row r="1035">
          <cell r="A1035" t="str">
            <v>S.5132.19</v>
          </cell>
          <cell r="B1035">
            <v>6829.9000000000005</v>
          </cell>
          <cell r="C1035" t="str">
            <v>COMPACT ROUND walk-over semiacid-etched glass 16LED plavi 19,2W 5°, inox</v>
          </cell>
        </row>
        <row r="1036">
          <cell r="A1036" t="str">
            <v>S.5134.19</v>
          </cell>
          <cell r="B1036">
            <v>3850</v>
          </cell>
          <cell r="C1036" t="str">
            <v>COMPACT walk-over acid-etched glass 2G10 36W 80°, inox</v>
          </cell>
        </row>
        <row r="1037">
          <cell r="A1037" t="str">
            <v>S.5139.19</v>
          </cell>
          <cell r="B1037">
            <v>5097.4000000000005</v>
          </cell>
          <cell r="C1037" t="str">
            <v>COMPACT walk-over acid-etched glass Rx7s 70W, inox</v>
          </cell>
        </row>
        <row r="1038">
          <cell r="A1038" t="str">
            <v>S.5141.19</v>
          </cell>
          <cell r="B1038">
            <v>4489.1000000000004</v>
          </cell>
          <cell r="C1038" t="str">
            <v>COMPACT SQUARE walk-over semiacid-etched glass 7LED 6650K 8,4W 5°, inox</v>
          </cell>
        </row>
        <row r="1039">
          <cell r="A1039" t="str">
            <v>S.5141W.19</v>
          </cell>
          <cell r="B1039">
            <v>4489.1000000000004</v>
          </cell>
          <cell r="C1039" t="str">
            <v>COMPACT SQUARE walk-over semiacid-etched glass 7LED 3200K 8,4W 5°, inox</v>
          </cell>
        </row>
        <row r="1040">
          <cell r="A1040" t="str">
            <v>S.5142.19</v>
          </cell>
          <cell r="B1040">
            <v>4489.1000000000004</v>
          </cell>
          <cell r="C1040" t="str">
            <v>COMPACT SQUARE walk-over semiacid-etched glass 7LED plavi 8,4W 5°, inox</v>
          </cell>
        </row>
        <row r="1041">
          <cell r="A1041" t="str">
            <v>S.5143.19</v>
          </cell>
          <cell r="B1041">
            <v>4104.1000000000004</v>
          </cell>
          <cell r="C1041" t="str">
            <v>COMPACT SQUARE walk-over acid-etched glass G8,5 20W, inox</v>
          </cell>
        </row>
        <row r="1042">
          <cell r="A1042" t="str">
            <v>S.5144.19</v>
          </cell>
          <cell r="B1042">
            <v>2833.6</v>
          </cell>
          <cell r="C1042" t="str">
            <v>COMPACT SQUARE walk-over acid-etched glass TC-DEL 18W 96°, inox</v>
          </cell>
        </row>
        <row r="1043">
          <cell r="A1043" t="str">
            <v>S.5145.19</v>
          </cell>
          <cell r="B1043">
            <v>4181.1000000000004</v>
          </cell>
          <cell r="C1043" t="str">
            <v>COMPACT SQUARE walk-over semiacid-etched glass G8,5 20W, inox</v>
          </cell>
        </row>
        <row r="1044">
          <cell r="A1044" t="str">
            <v>S.5147.19</v>
          </cell>
          <cell r="B1044">
            <v>4258.1000000000004</v>
          </cell>
          <cell r="C1044" t="str">
            <v>COMPACT SQUARE walk-over semiacid-etched glass G8,5 35W, inox</v>
          </cell>
        </row>
        <row r="1045">
          <cell r="A1045" t="str">
            <v>S.5151.19</v>
          </cell>
          <cell r="B1045">
            <v>7261.1</v>
          </cell>
          <cell r="C1045" t="str">
            <v>COMPACT SQUARE walk-over semiacid-etched glass 16LED 6650K 19,2W 5°, inox</v>
          </cell>
        </row>
        <row r="1046">
          <cell r="A1046" t="str">
            <v>S.5151W.19</v>
          </cell>
          <cell r="B1046">
            <v>7261.1</v>
          </cell>
          <cell r="C1046" t="str">
            <v>COMPACT SQUARE walk-over semiacid-etched glass 16LED 3200K 19,2W 5°, inox</v>
          </cell>
        </row>
        <row r="1047">
          <cell r="A1047" t="str">
            <v>S.5152.19</v>
          </cell>
          <cell r="B1047">
            <v>7261.1</v>
          </cell>
          <cell r="C1047" t="str">
            <v>COMPACT SQUARE walk-over semiacid-etched glass 16LED plavi 19,2W 5°, inox</v>
          </cell>
        </row>
        <row r="1048">
          <cell r="A1048" t="str">
            <v>S.5154.19</v>
          </cell>
          <cell r="B1048">
            <v>4327.4000000000005</v>
          </cell>
          <cell r="C1048" t="str">
            <v>COMPACT SQUARE walk-over acid-etched glass 2G10 36W 80°, inox</v>
          </cell>
        </row>
        <row r="1049">
          <cell r="A1049" t="str">
            <v>S.5159.19</v>
          </cell>
          <cell r="B1049">
            <v>5528.6</v>
          </cell>
          <cell r="C1049" t="str">
            <v>COMPACT SQUARE walk-over semiacid-etched glass Rx7s 70W, inox</v>
          </cell>
        </row>
        <row r="1050">
          <cell r="A1050" t="str">
            <v>S.5180.19</v>
          </cell>
          <cell r="B1050">
            <v>2818.2000000000003</v>
          </cell>
          <cell r="C1050" t="str">
            <v>COMPACT ROUND walk-over acid-etched glass RGB LED 9W 90°, inox</v>
          </cell>
        </row>
        <row r="1051">
          <cell r="A1051" t="str">
            <v>S.5181.19</v>
          </cell>
          <cell r="B1051">
            <v>2371.6</v>
          </cell>
          <cell r="C1051" t="str">
            <v>COMPACT ROUND walk-over acid-etched glass 4LED 6650K 8W 90°, inox</v>
          </cell>
        </row>
        <row r="1052">
          <cell r="A1052" t="str">
            <v>S.5181W.19</v>
          </cell>
          <cell r="B1052">
            <v>2371.6</v>
          </cell>
          <cell r="C1052" t="str">
            <v>COMPACT ROUND walk-over acid-etched glass 4LED 3200K 8W 90°, inox</v>
          </cell>
        </row>
        <row r="1053">
          <cell r="A1053" t="str">
            <v>S.5183.19</v>
          </cell>
          <cell r="B1053">
            <v>2371.6</v>
          </cell>
          <cell r="C1053" t="str">
            <v>COMPACT ROUND walk-over acid-etched glass 4LED plavi 8W 90°, inox</v>
          </cell>
        </row>
        <row r="1054">
          <cell r="A1054" t="str">
            <v>S.5185.19</v>
          </cell>
          <cell r="B1054">
            <v>2849</v>
          </cell>
          <cell r="C1054" t="str">
            <v>COMPACT ROUND walk-over acid-etched glass 4LED 6650K 4,8W 5°, inox</v>
          </cell>
        </row>
        <row r="1055">
          <cell r="A1055" t="str">
            <v>S.5185W.19</v>
          </cell>
          <cell r="B1055">
            <v>2849</v>
          </cell>
          <cell r="C1055" t="str">
            <v>COMPACT ROUND walk-over acid-etched glass 4LED 3200K 4,8W 5°, inox</v>
          </cell>
        </row>
        <row r="1056">
          <cell r="A1056" t="str">
            <v>S.5187.19</v>
          </cell>
          <cell r="B1056">
            <v>2849</v>
          </cell>
          <cell r="C1056" t="str">
            <v>COMPACT ROUND walk-over acid-etched glass 4LED plavi 4,8W 5°, inox</v>
          </cell>
        </row>
        <row r="1057">
          <cell r="A1057" t="str">
            <v>S.5189.19</v>
          </cell>
          <cell r="B1057">
            <v>1771</v>
          </cell>
          <cell r="C1057" t="str">
            <v>COMPACT ROUND walk-over acid-etched glass TC-DEL 10W 88°, inox</v>
          </cell>
        </row>
        <row r="1058">
          <cell r="A1058" t="str">
            <v>S.5190.19</v>
          </cell>
          <cell r="B1058">
            <v>2933.7000000000003</v>
          </cell>
          <cell r="C1058" t="str">
            <v>COMPACT SQUARE walk-over acid-etched glass RGB LED 9W 90°, inox</v>
          </cell>
        </row>
        <row r="1059">
          <cell r="A1059" t="str">
            <v>S.5191.19</v>
          </cell>
          <cell r="B1059">
            <v>2487.1</v>
          </cell>
          <cell r="C1059" t="str">
            <v>COMPACT SQUARE walk-over acid-etched glass 4LED 6650K 8W 90°, inox</v>
          </cell>
        </row>
        <row r="1060">
          <cell r="A1060" t="str">
            <v>S.5191W.19</v>
          </cell>
          <cell r="B1060">
            <v>2487.1</v>
          </cell>
          <cell r="C1060" t="str">
            <v>COMPACT SQUARE walk-over acid-etched glass 4LED 3200K 8W 90°, inox</v>
          </cell>
        </row>
        <row r="1061">
          <cell r="A1061" t="str">
            <v>S.5193.19</v>
          </cell>
          <cell r="B1061">
            <v>2487.1</v>
          </cell>
          <cell r="C1061" t="str">
            <v>COMPACT SQUARE walk-over acid-etched glass 4LED plavi 8W 90°, inox</v>
          </cell>
        </row>
        <row r="1062">
          <cell r="A1062" t="str">
            <v>S.5195.19</v>
          </cell>
          <cell r="B1062">
            <v>2964.5</v>
          </cell>
          <cell r="C1062" t="str">
            <v>COMPACT SQUARE walk-over semiacid-etched glass 4LED 6650K 4,8W 5°, inox</v>
          </cell>
        </row>
        <row r="1063">
          <cell r="A1063" t="str">
            <v>S.5195W.19</v>
          </cell>
          <cell r="B1063">
            <v>2964.5</v>
          </cell>
          <cell r="C1063" t="str">
            <v>COMPACT SQUARE walk-over semiacid-etched glass 4LED 3200K 4,8W 5°, inox</v>
          </cell>
        </row>
        <row r="1064">
          <cell r="A1064" t="str">
            <v>S.5197.19</v>
          </cell>
          <cell r="B1064">
            <v>2964.5</v>
          </cell>
          <cell r="C1064" t="str">
            <v>COMPACT SQUARE walk-over semiacid-etched glass 4LED plavi 4,8W 5°, inox</v>
          </cell>
        </row>
        <row r="1065">
          <cell r="A1065" t="str">
            <v>S.5199.19</v>
          </cell>
          <cell r="B1065">
            <v>1886.5</v>
          </cell>
          <cell r="C1065" t="str">
            <v>COMPACT SQUARE walk-over acid-etched glass TC-DEL 10W 88°, inox</v>
          </cell>
        </row>
        <row r="1066">
          <cell r="A1066" t="str">
            <v>S.5200.14</v>
          </cell>
          <cell r="B1066">
            <v>238.70000000000002</v>
          </cell>
          <cell r="C1066" t="str">
            <v>MINIREEF baza sa temeljnim vijcima, aluminij siva</v>
          </cell>
        </row>
        <row r="1067">
          <cell r="A1067" t="str">
            <v>S.5201.14</v>
          </cell>
          <cell r="B1067">
            <v>3172.4</v>
          </cell>
          <cell r="C1067" t="str">
            <v>MINIREEF nadgradna svjetiljka s 12 prozora, za G8,5 20W, aluminij siva</v>
          </cell>
        </row>
        <row r="1068">
          <cell r="A1068" t="str">
            <v>S.5202.14</v>
          </cell>
          <cell r="B1068">
            <v>2032.8</v>
          </cell>
          <cell r="C1068" t="str">
            <v>MINIREEF nadgradna svjetiljka s 12 prozora, za TC-T 18W, aluminij siva</v>
          </cell>
        </row>
        <row r="1069">
          <cell r="A1069" t="str">
            <v>S.5203.14</v>
          </cell>
          <cell r="B1069">
            <v>300.3</v>
          </cell>
          <cell r="C1069" t="str">
            <v>REEF baza sa temeljnim vijcima, aluminij siva</v>
          </cell>
        </row>
        <row r="1070">
          <cell r="A1070" t="str">
            <v>S.5206.14</v>
          </cell>
          <cell r="B1070">
            <v>3873.1</v>
          </cell>
          <cell r="C1070" t="str">
            <v>REEF nadgradna svjetiljka s 12 prozora, za G12 35W, aluminij siva</v>
          </cell>
        </row>
        <row r="1071">
          <cell r="A1071" t="str">
            <v>S.5208.14</v>
          </cell>
          <cell r="B1071">
            <v>3957.8</v>
          </cell>
          <cell r="C1071" t="str">
            <v>REEF nadgradna svjetiljka s 12 prozora, za G12 70W, aluminij siva</v>
          </cell>
        </row>
        <row r="1072">
          <cell r="A1072" t="str">
            <v>S.5209.14</v>
          </cell>
          <cell r="B1072">
            <v>2864.4</v>
          </cell>
          <cell r="C1072" t="str">
            <v>REEF nadgradna svjetiljka s 12 prozora, za TC-T 26W, aluminij siva</v>
          </cell>
        </row>
        <row r="1073">
          <cell r="A1073" t="str">
            <v>S.5211.14</v>
          </cell>
          <cell r="B1073">
            <v>3095.4</v>
          </cell>
          <cell r="C1073" t="str">
            <v>MINIREEF nadgradna svjetiljka 360°, za G8,5 20W, aluminij siva</v>
          </cell>
        </row>
        <row r="1074">
          <cell r="A1074" t="str">
            <v>S.5212.14</v>
          </cell>
          <cell r="B1074">
            <v>1955.8</v>
          </cell>
          <cell r="C1074" t="str">
            <v>MINIREEF nadgradna svjetiljka 360°, za TC-T 18W, aluminij siva</v>
          </cell>
        </row>
        <row r="1075">
          <cell r="A1075" t="str">
            <v>S.5214.14</v>
          </cell>
          <cell r="B1075">
            <v>3172.4</v>
          </cell>
          <cell r="C1075" t="str">
            <v>MINIREEF nadgradna svjetiljka sa griljama 360°, za G8,5 20W, aluminij siva</v>
          </cell>
        </row>
        <row r="1076">
          <cell r="A1076" t="str">
            <v>S.5215.14</v>
          </cell>
          <cell r="B1076">
            <v>2032.8</v>
          </cell>
          <cell r="C1076" t="str">
            <v>MINIREEF nadgradna svjetiljka sa griljama 360°, za TC-T 18W, aluminij siva</v>
          </cell>
        </row>
        <row r="1077">
          <cell r="A1077" t="str">
            <v>S.5216.14</v>
          </cell>
          <cell r="B1077">
            <v>3680.6</v>
          </cell>
          <cell r="C1077" t="str">
            <v>REEF nadgradna svjetiljka 360°, za G12 35W, aluminij siva</v>
          </cell>
        </row>
        <row r="1078">
          <cell r="A1078" t="str">
            <v>S.5218.14</v>
          </cell>
          <cell r="B1078">
            <v>3765.3</v>
          </cell>
          <cell r="C1078" t="str">
            <v>REEF nadgradna svjetiljka 360°, za G12 70W, aluminij siva</v>
          </cell>
        </row>
        <row r="1079">
          <cell r="A1079" t="str">
            <v>S.5219.14</v>
          </cell>
          <cell r="B1079">
            <v>2671.9</v>
          </cell>
          <cell r="C1079" t="str">
            <v>REEF nadgradna svjetiljka 360°, za TC-T 26W, aluminij siva</v>
          </cell>
        </row>
        <row r="1080">
          <cell r="A1080" t="str">
            <v>S.5221.14</v>
          </cell>
          <cell r="B1080">
            <v>3095.4</v>
          </cell>
          <cell r="C1080" t="str">
            <v>MINIREEF nadgradna svjetiljka 2x90°, za G8,5 20W, aluminij siva</v>
          </cell>
        </row>
        <row r="1081">
          <cell r="A1081" t="str">
            <v>S.5222.14</v>
          </cell>
          <cell r="B1081">
            <v>1955.8</v>
          </cell>
          <cell r="C1081" t="str">
            <v>MINIREEF nadgradna svjetiljka 2x90°, za TC-T 18W, aluminij siva</v>
          </cell>
        </row>
        <row r="1082">
          <cell r="A1082" t="str">
            <v>S.5224.14</v>
          </cell>
          <cell r="B1082">
            <v>4104.1000000000004</v>
          </cell>
          <cell r="C1082" t="str">
            <v>MINIREEF BOLLARD stupić sa griljama, h=550mm, za G8,5 20W, aluminij sivi</v>
          </cell>
        </row>
        <row r="1083">
          <cell r="A1083" t="str">
            <v>S.5225.14</v>
          </cell>
          <cell r="B1083">
            <v>2964.5</v>
          </cell>
          <cell r="C1083" t="str">
            <v>MINIREEF BOLLARD stupić sa griljama, h=550mm, za TC-T 18W, aluminij sivi</v>
          </cell>
        </row>
        <row r="1084">
          <cell r="A1084" t="str">
            <v>S.5226.14</v>
          </cell>
          <cell r="B1084">
            <v>3680.6</v>
          </cell>
          <cell r="C1084" t="str">
            <v>REEF nadgradna svjetiljka 2x90°, za G12 35W, aluminij siva</v>
          </cell>
        </row>
        <row r="1085">
          <cell r="A1085" t="str">
            <v>S.5228.14</v>
          </cell>
          <cell r="B1085">
            <v>3765.3</v>
          </cell>
          <cell r="C1085" t="str">
            <v>REEF nadgradna svjetiljka 2x90°, za G12 70W, aluminij siva</v>
          </cell>
        </row>
        <row r="1086">
          <cell r="A1086" t="str">
            <v>S.5229.14</v>
          </cell>
          <cell r="B1086">
            <v>2671.9</v>
          </cell>
          <cell r="C1086" t="str">
            <v>REEF nadgradna svjetiljka 2x90°, za TC-T 26W, aluminij siva</v>
          </cell>
        </row>
        <row r="1087">
          <cell r="A1087" t="str">
            <v>S.5231.14</v>
          </cell>
          <cell r="B1087">
            <v>3095.4</v>
          </cell>
          <cell r="C1087" t="str">
            <v>MINIREEF nadgradna svjetiljka 180°, za G8,5 20W, aluminij siva</v>
          </cell>
        </row>
        <row r="1088">
          <cell r="A1088" t="str">
            <v>S.5232.14</v>
          </cell>
          <cell r="B1088">
            <v>1955.8</v>
          </cell>
          <cell r="C1088" t="str">
            <v>MINIREEF nadgradna svjetiljka 180°, za TC-T 18W, aluminij siva</v>
          </cell>
        </row>
        <row r="1089">
          <cell r="A1089" t="str">
            <v>S.5236.14</v>
          </cell>
          <cell r="B1089">
            <v>3680.6</v>
          </cell>
          <cell r="C1089" t="str">
            <v>REEF nadgradna svjetiljka 180°, za G12 35W, aluminij siva</v>
          </cell>
        </row>
        <row r="1090">
          <cell r="A1090" t="str">
            <v>S.5238.14</v>
          </cell>
          <cell r="B1090">
            <v>3765.3</v>
          </cell>
          <cell r="C1090" t="str">
            <v>REEF nadgradna svjetiljka 180°, za G12 70W, aluminij siva</v>
          </cell>
        </row>
        <row r="1091">
          <cell r="A1091" t="str">
            <v>S.5239.14</v>
          </cell>
          <cell r="B1091">
            <v>2671.9</v>
          </cell>
          <cell r="C1091" t="str">
            <v>REEF nadgradna svjetiljka 180°, za TC-T 26W, aluminij siva</v>
          </cell>
        </row>
        <row r="1092">
          <cell r="A1092" t="str">
            <v>S.5241.14</v>
          </cell>
          <cell r="B1092">
            <v>4027.1</v>
          </cell>
          <cell r="C1092" t="str">
            <v>MINIREEF BOLLARD stupić 360°, h=550mm, za G8,5 20W, aluminij sivi</v>
          </cell>
        </row>
        <row r="1093">
          <cell r="A1093" t="str">
            <v>S.5242.14</v>
          </cell>
          <cell r="B1093">
            <v>2879.8</v>
          </cell>
          <cell r="C1093" t="str">
            <v>MINIREEF BOLLARD stupić 360°, h=550mm, za TC-T 18W, aluminij sivi</v>
          </cell>
        </row>
        <row r="1094">
          <cell r="A1094" t="str">
            <v>S.5248.14</v>
          </cell>
          <cell r="B1094">
            <v>5166.7</v>
          </cell>
          <cell r="C1094" t="str">
            <v>REEF BOLLARD stupić 360°, h=675mm, za G12 70W, aluminij sivi</v>
          </cell>
        </row>
        <row r="1095">
          <cell r="A1095" t="str">
            <v>S.5249.14</v>
          </cell>
          <cell r="B1095">
            <v>4073.3</v>
          </cell>
          <cell r="C1095" t="str">
            <v>REEF BOLLARD stupić 360°, h=675mm, za TC-T 26W, aluminij sivi</v>
          </cell>
        </row>
        <row r="1096">
          <cell r="A1096" t="str">
            <v>S.5251.14</v>
          </cell>
          <cell r="B1096">
            <v>4027.1</v>
          </cell>
          <cell r="C1096" t="str">
            <v>MINIREEF BOLLARD stupić 2x90°, h=550mm, za G8,5 20W, aluminij sivi</v>
          </cell>
        </row>
        <row r="1097">
          <cell r="A1097" t="str">
            <v>S.5252.14</v>
          </cell>
          <cell r="B1097">
            <v>2879.8</v>
          </cell>
          <cell r="C1097" t="str">
            <v>MINIREEF BOLLARD stupić 2x90°, h=550mm, za TC-T 18W, aluminij sivi</v>
          </cell>
        </row>
        <row r="1098">
          <cell r="A1098" t="str">
            <v>S.5258.14</v>
          </cell>
          <cell r="B1098">
            <v>5166.7</v>
          </cell>
          <cell r="C1098" t="str">
            <v>REEF BOLLARD stupić 2x90°, h=675mm, za G12 70W, aluminij sivi</v>
          </cell>
        </row>
        <row r="1099">
          <cell r="A1099" t="str">
            <v>S.5259.14</v>
          </cell>
          <cell r="B1099">
            <v>4073.3</v>
          </cell>
          <cell r="C1099" t="str">
            <v>REEF BOLLARD stupić 2x90°, h=675mm, za TC-T 26W, aluminij sivi</v>
          </cell>
        </row>
        <row r="1100">
          <cell r="A1100" t="str">
            <v>S.5261.14</v>
          </cell>
          <cell r="B1100">
            <v>4027.1</v>
          </cell>
          <cell r="C1100" t="str">
            <v>MINIREEF BOLLARD stupić 180°, h=550mm, za G8,5 20W, aluminij sivi</v>
          </cell>
        </row>
        <row r="1101">
          <cell r="A1101" t="str">
            <v>S.5262.14</v>
          </cell>
          <cell r="B1101">
            <v>2879.8</v>
          </cell>
          <cell r="C1101" t="str">
            <v>MINIREEF BOLLARD stupić 180°, h=550mm, za TC-T 18W, aluminij sivi</v>
          </cell>
        </row>
        <row r="1102">
          <cell r="A1102" t="str">
            <v>S.5268.14</v>
          </cell>
          <cell r="B1102">
            <v>5166.7</v>
          </cell>
          <cell r="C1102" t="str">
            <v>REEF BOLLARD stupić 180°, h=675mm, za G12 70W, aluminij sivi</v>
          </cell>
        </row>
        <row r="1103">
          <cell r="A1103" t="str">
            <v>S.5269.14</v>
          </cell>
          <cell r="B1103">
            <v>4073.3</v>
          </cell>
          <cell r="C1103" t="str">
            <v>REEF BOLLARD stupić 180°, h=675mm, za TC-T 26W, aluminij sivi</v>
          </cell>
        </row>
        <row r="1104">
          <cell r="A1104" t="str">
            <v>S.5271.14</v>
          </cell>
          <cell r="B1104">
            <v>4104.1000000000004</v>
          </cell>
          <cell r="C1104" t="str">
            <v>MINIREEF BOLLARD stupić s 12 prozora, h=550mm, za G8,5 20W, aluminij sivi</v>
          </cell>
        </row>
        <row r="1105">
          <cell r="A1105" t="str">
            <v>S.5272.14</v>
          </cell>
          <cell r="B1105">
            <v>2964.5</v>
          </cell>
          <cell r="C1105" t="str">
            <v>MINIREEF BOLLARD stupić s 12 prozora, h=550mm, za TC-T 18W, aluminij sivi</v>
          </cell>
        </row>
        <row r="1106">
          <cell r="A1106" t="str">
            <v>S.5273.14</v>
          </cell>
          <cell r="B1106">
            <v>3873.1</v>
          </cell>
          <cell r="C1106" t="str">
            <v>REEF nadgradna svjetiljka s griljama, 4 prozora, za G12 35W, aluminij siva</v>
          </cell>
        </row>
        <row r="1107">
          <cell r="A1107" t="str">
            <v>S.5274.14</v>
          </cell>
          <cell r="B1107">
            <v>3957.8</v>
          </cell>
          <cell r="C1107" t="str">
            <v>REEF nadgradna svjetiljka s griljama, 4 prozora, za G12 70W, aluminij siva</v>
          </cell>
        </row>
        <row r="1108">
          <cell r="A1108" t="str">
            <v>S.5275.14</v>
          </cell>
          <cell r="B1108">
            <v>2864.4</v>
          </cell>
          <cell r="C1108" t="str">
            <v>REEF nadgradna svjetiljka s griljama, 4 prozora, za TC-T 26W, aluminij siva</v>
          </cell>
        </row>
        <row r="1109">
          <cell r="A1109" t="str">
            <v>S.5278.14</v>
          </cell>
          <cell r="B1109">
            <v>8554.7000000000007</v>
          </cell>
          <cell r="C1109" t="str">
            <v>REEF MUSICAL BOLLARD stupić sa zvučnikom 360°, h=675mm, G12 70W, aluminij sivi</v>
          </cell>
        </row>
        <row r="1110">
          <cell r="A1110" t="str">
            <v>S.5279.14</v>
          </cell>
          <cell r="B1110">
            <v>7453.6</v>
          </cell>
          <cell r="C1110" t="str">
            <v>REEF MUSICAL BOLLARD stupić sa zvučnikom 360°, h=675mm, TC-T 26W, aluminij sivi</v>
          </cell>
        </row>
        <row r="1111">
          <cell r="A1111" t="str">
            <v>S.5282.14</v>
          </cell>
          <cell r="B1111">
            <v>5359.2</v>
          </cell>
          <cell r="C1111" t="str">
            <v>REEF BOLLARD stupić 12 prozora, h=675mm, za G12 70W, aluminij sivi</v>
          </cell>
        </row>
        <row r="1112">
          <cell r="A1112" t="str">
            <v>S.5283.14</v>
          </cell>
          <cell r="B1112">
            <v>4273.5</v>
          </cell>
          <cell r="C1112" t="str">
            <v>REEF BOLLARD stupić 12 prozora, h=675mm, za TC-T 26W, aluminij sivi</v>
          </cell>
        </row>
        <row r="1113">
          <cell r="A1113" t="str">
            <v>S.5292.14</v>
          </cell>
          <cell r="B1113">
            <v>5359.2</v>
          </cell>
          <cell r="C1113" t="str">
            <v>REEF BOLLARD stupić sa griljama 4 prozora, h=675mm, za G12 70W, aluminij sivi</v>
          </cell>
        </row>
        <row r="1114">
          <cell r="A1114" t="str">
            <v>S.5293.14</v>
          </cell>
          <cell r="B1114">
            <v>4273.5</v>
          </cell>
          <cell r="C1114" t="str">
            <v>REEF BOLLARD stupić sa griljama 4 prozora, h=675mm, za TC-T 26W, aluminij sivi</v>
          </cell>
        </row>
        <row r="1115">
          <cell r="A1115" t="str">
            <v>S.5300.14</v>
          </cell>
          <cell r="B1115">
            <v>2040.5</v>
          </cell>
          <cell r="C1115" t="str">
            <v>MICROREEF nadgradna svjetiljka s 8 prozora, 4LED 6100K 10W, aluminij siva</v>
          </cell>
        </row>
        <row r="1116">
          <cell r="A1116" t="str">
            <v>S.5300W.14</v>
          </cell>
          <cell r="B1116">
            <v>2040.5</v>
          </cell>
          <cell r="C1116" t="str">
            <v>MICROREEF nadgradna svjetiljka s 8 prozora, 4LED 3000K 10W, aluminij siva</v>
          </cell>
        </row>
        <row r="1117">
          <cell r="A1117" t="str">
            <v>S.5301.14</v>
          </cell>
          <cell r="B1117">
            <v>192.5</v>
          </cell>
          <cell r="C1117" t="str">
            <v>MICROREEF baza sa temeljnim vijcima, aluminij siva</v>
          </cell>
        </row>
        <row r="1118">
          <cell r="A1118" t="str">
            <v>S.5302.14</v>
          </cell>
          <cell r="B1118">
            <v>2040.5</v>
          </cell>
          <cell r="C1118" t="str">
            <v>MICROREEF nadgradna svjetiljka s 8 prozora, 4LED plavi 10W, aluminij siva</v>
          </cell>
        </row>
        <row r="1119">
          <cell r="A1119" t="str">
            <v>S.5303.14</v>
          </cell>
          <cell r="B1119">
            <v>2117.5</v>
          </cell>
          <cell r="C1119" t="str">
            <v>MICROREEF nadgradna svjetiljka s 8 prozora, RGB LED 8W 24V PWM, aluminij siva</v>
          </cell>
        </row>
        <row r="1120">
          <cell r="A1120" t="str">
            <v>S.5310.14</v>
          </cell>
          <cell r="B1120">
            <v>261.8</v>
          </cell>
          <cell r="C1120" t="str">
            <v>CUBIKS baza s temeljnim vijcima, aluminij siva</v>
          </cell>
        </row>
        <row r="1121">
          <cell r="A1121" t="str">
            <v>S.5310.24</v>
          </cell>
          <cell r="B1121">
            <v>261.8</v>
          </cell>
          <cell r="C1121" t="str">
            <v>CUBIKS baza s temeljnim vijcima, antracit siva</v>
          </cell>
        </row>
        <row r="1122">
          <cell r="A1122" t="str">
            <v>S.5311.14</v>
          </cell>
          <cell r="B1122">
            <v>1978.9</v>
          </cell>
          <cell r="C1122" t="str">
            <v>MICROREEF nadgradna svjetiljka 360°, 4LED 6100K 10W, aluminij siva</v>
          </cell>
        </row>
        <row r="1123">
          <cell r="A1123" t="str">
            <v>S.5311W.14</v>
          </cell>
          <cell r="B1123">
            <v>1978.9</v>
          </cell>
          <cell r="C1123" t="str">
            <v>MICROREEF nadgradna svjetiljka 360°, 4LED 3000K 10W, aluminij siva</v>
          </cell>
        </row>
        <row r="1124">
          <cell r="A1124" t="str">
            <v>S.5312.14</v>
          </cell>
          <cell r="B1124">
            <v>1978.9</v>
          </cell>
          <cell r="C1124" t="str">
            <v>MICROREEF nadgradna svjetiljka 360°, 4LED plavi 10W, aluminij siva</v>
          </cell>
        </row>
        <row r="1125">
          <cell r="A1125" t="str">
            <v>S.5313.14</v>
          </cell>
          <cell r="B1125">
            <v>2055.9</v>
          </cell>
          <cell r="C1125" t="str">
            <v>MICROREEF nadgradna svjetiljka 360°, RGB LED 8W 24V PWM, aluminij siva</v>
          </cell>
        </row>
        <row r="1126">
          <cell r="A1126" t="str">
            <v>S.5320.14</v>
          </cell>
          <cell r="B1126">
            <v>1978.9</v>
          </cell>
          <cell r="C1126" t="str">
            <v>MICROREEF nadgradna svjetiljka 2x90°, 4LED 6100K 10W, aluminij siva</v>
          </cell>
        </row>
        <row r="1127">
          <cell r="A1127" t="str">
            <v>S.5320W.14</v>
          </cell>
          <cell r="B1127">
            <v>1978.9</v>
          </cell>
          <cell r="C1127" t="str">
            <v>MICROREEF nadgradna svjetiljka 2x90°, 4LED 3000K 10W, aluminij siva</v>
          </cell>
        </row>
        <row r="1128">
          <cell r="A1128" t="str">
            <v>S.5322.14</v>
          </cell>
          <cell r="B1128">
            <v>1978.9</v>
          </cell>
          <cell r="C1128" t="str">
            <v>MICROREEF nadgradna svjetiljka 2x90°, 4LED plavi 10W, aluminij siva</v>
          </cell>
        </row>
        <row r="1129">
          <cell r="A1129" t="str">
            <v>S.5323.14</v>
          </cell>
          <cell r="B1129">
            <v>2055.9</v>
          </cell>
          <cell r="C1129" t="str">
            <v>MICROREEF nadgradna svjetiljka 2x90°, RGB LED 8W 24V PWM, aluminij siva</v>
          </cell>
        </row>
        <row r="1130">
          <cell r="A1130" t="str">
            <v>S.5330.14</v>
          </cell>
          <cell r="B1130">
            <v>1978.9</v>
          </cell>
          <cell r="C1130" t="str">
            <v>MICROREEF nadgradna svjetiljka 180°, 4LED 6100K 10W, aluminij siva</v>
          </cell>
        </row>
        <row r="1131">
          <cell r="A1131" t="str">
            <v>S.5330W.14</v>
          </cell>
          <cell r="B1131">
            <v>1978.9</v>
          </cell>
          <cell r="C1131" t="str">
            <v>MICROREEF nadgradna svjetiljka 180°, 4LED 3000K 10W, aluminij siva</v>
          </cell>
        </row>
        <row r="1132">
          <cell r="A1132" t="str">
            <v>S.5331.14</v>
          </cell>
          <cell r="B1132">
            <v>3903.9</v>
          </cell>
          <cell r="C1132" t="str">
            <v>CUBIKS stupić 4 prozora 80°, h=35cm, za G8,5 35W, aluminij sivi</v>
          </cell>
        </row>
        <row r="1133">
          <cell r="A1133" t="str">
            <v>S.5331.24</v>
          </cell>
          <cell r="B1133">
            <v>3903.9</v>
          </cell>
          <cell r="C1133" t="str">
            <v>CUBIKS stupić 4 prozora 80°, h=35cm, za G8,5 35W, antracit sivi</v>
          </cell>
        </row>
        <row r="1134">
          <cell r="A1134" t="str">
            <v>S.5332.14</v>
          </cell>
          <cell r="B1134">
            <v>1978.9</v>
          </cell>
          <cell r="C1134" t="str">
            <v>MICROREEF nadgradna svjetiljka 180°, 4LED plavi 10W, aluminij siva</v>
          </cell>
        </row>
        <row r="1135">
          <cell r="A1135" t="str">
            <v>S.5333.14</v>
          </cell>
          <cell r="B1135">
            <v>2055.9</v>
          </cell>
          <cell r="C1135" t="str">
            <v>MICROREEF nadgradna svjetiljka 180°, RGB LED 8W 24V PWM, aluminij siva</v>
          </cell>
        </row>
        <row r="1136">
          <cell r="A1136" t="str">
            <v>S.5335.14</v>
          </cell>
          <cell r="B1136">
            <v>3041.5</v>
          </cell>
          <cell r="C1136" t="str">
            <v>CUBIKS stupić 4 prozora, puno staklo, h=35 cm, za TC-T 18W, aluminij sivi</v>
          </cell>
        </row>
        <row r="1137">
          <cell r="A1137" t="str">
            <v>S.5335.24</v>
          </cell>
          <cell r="B1137">
            <v>3041.5</v>
          </cell>
          <cell r="C1137" t="str">
            <v>CUBIKS stupić 4 prozora, puno staklo, h=35 cm, za TC-T 18W, antracit sivi</v>
          </cell>
        </row>
        <row r="1138">
          <cell r="A1138" t="str">
            <v>S.5336.14</v>
          </cell>
          <cell r="B1138">
            <v>4381.3</v>
          </cell>
          <cell r="C1138" t="str">
            <v>CUBIKS stupić 4 prozora 80°, h=80 cm, za G8,5 35W, aluminij sivi</v>
          </cell>
        </row>
        <row r="1139">
          <cell r="A1139" t="str">
            <v>S.5336.24</v>
          </cell>
          <cell r="B1139">
            <v>4381.3</v>
          </cell>
          <cell r="C1139" t="str">
            <v>CUBIKS stupić 4 prozora 80°, h=80 cm, za G8,5 35W, antracit sivi</v>
          </cell>
        </row>
        <row r="1140">
          <cell r="A1140" t="str">
            <v>S.5350.14</v>
          </cell>
          <cell r="B1140">
            <v>300.3</v>
          </cell>
          <cell r="C1140" t="str">
            <v>MEGACUBIKS baza s temeljnim vijcima, aluminij siva</v>
          </cell>
        </row>
        <row r="1141">
          <cell r="A1141" t="str">
            <v>S.5350.24</v>
          </cell>
          <cell r="B1141">
            <v>300.3</v>
          </cell>
          <cell r="C1141" t="str">
            <v>MEGACUBIKS baza s temeljnim vijcima, antracit siva</v>
          </cell>
        </row>
        <row r="1142">
          <cell r="A1142" t="str">
            <v>S.5370.14</v>
          </cell>
          <cell r="B1142">
            <v>2040.5</v>
          </cell>
          <cell r="C1142" t="str">
            <v>MICROREEF nadgradna svjetiljka s griljama, 4LED 6100K 10W, aluminij siva</v>
          </cell>
        </row>
        <row r="1143">
          <cell r="A1143" t="str">
            <v>S.5370W.14</v>
          </cell>
          <cell r="B1143">
            <v>2040.5</v>
          </cell>
          <cell r="C1143" t="str">
            <v>MICROREEF nadgradna svjetiljka s griljama, 4LED 3000K 10W, aluminij siva</v>
          </cell>
        </row>
        <row r="1144">
          <cell r="A1144" t="str">
            <v>S.5371.14</v>
          </cell>
          <cell r="B1144">
            <v>4681.6000000000004</v>
          </cell>
          <cell r="C1144" t="str">
            <v>MEGACUBIKS stupić 4 prozora, h=45cm, za G12 70W, aluminij sivi</v>
          </cell>
        </row>
        <row r="1145">
          <cell r="A1145" t="str">
            <v>S.5371.24</v>
          </cell>
          <cell r="B1145">
            <v>4681.6000000000004</v>
          </cell>
          <cell r="C1145" t="str">
            <v>MEGACUBIKS stupić 4 prozora, h=45cm, za G12 70W, antracit sivi</v>
          </cell>
        </row>
        <row r="1146">
          <cell r="A1146" t="str">
            <v>S.5372.14</v>
          </cell>
          <cell r="B1146">
            <v>2040.5</v>
          </cell>
          <cell r="C1146" t="str">
            <v>MICROREEF nadgradna svjetiljka s griljama, 4LED plavi 10W, aluminij siva</v>
          </cell>
        </row>
        <row r="1147">
          <cell r="A1147" t="str">
            <v>S.5373.14</v>
          </cell>
          <cell r="B1147">
            <v>2117.5</v>
          </cell>
          <cell r="C1147" t="str">
            <v>MICROREEF nadgradna svjetiljka s griljama,RGB LED 8W 24V PWM, aluminij siva</v>
          </cell>
        </row>
        <row r="1148">
          <cell r="A1148" t="str">
            <v>S.5375.14</v>
          </cell>
          <cell r="B1148">
            <v>3826.9</v>
          </cell>
          <cell r="C1148" t="str">
            <v>MEGACUBIKS stupić 4 prozora, puno staklo, h=45cm, za TC-T 26W, aluminij sivi</v>
          </cell>
        </row>
        <row r="1149">
          <cell r="A1149" t="str">
            <v>S.5375.24</v>
          </cell>
          <cell r="B1149">
            <v>3826.9</v>
          </cell>
          <cell r="C1149" t="str">
            <v>MEGACUBIKS stupić 4 prozora, puno staklo, h=45cm, za TC-T 26W, antracit sivi</v>
          </cell>
        </row>
        <row r="1150">
          <cell r="A1150" t="str">
            <v>S.5376.14</v>
          </cell>
          <cell r="B1150">
            <v>5651.8</v>
          </cell>
          <cell r="C1150" t="str">
            <v>MEGACUBIKS stupić 4 prozora, h=95cm, za G12 70W, aluminij sivi</v>
          </cell>
        </row>
        <row r="1151">
          <cell r="A1151" t="str">
            <v>S.5376.24</v>
          </cell>
          <cell r="B1151">
            <v>5651.8</v>
          </cell>
          <cell r="C1151" t="str">
            <v>MEGACUBIKS stupić 4 prozora, h=95cm, za G12 70W, antracit sivi</v>
          </cell>
        </row>
        <row r="1152">
          <cell r="A1152" t="str">
            <v>S.5423.19</v>
          </cell>
          <cell r="B1152">
            <v>4034.8</v>
          </cell>
          <cell r="C1152" t="str">
            <v>MEGAPLANO ROUND walk-over, acid-etched glass, puno staklo, G8,5 20W, inox</v>
          </cell>
        </row>
        <row r="1153">
          <cell r="A1153" t="str">
            <v>S.5424.19</v>
          </cell>
          <cell r="B1153">
            <v>2779.7000000000003</v>
          </cell>
          <cell r="C1153" t="str">
            <v>MEGAPLANO ROUND walk-over, acid-etched glass, puno staklo, TC-DEL 18W, inox</v>
          </cell>
        </row>
        <row r="1154">
          <cell r="A1154" t="str">
            <v>S.5425.19</v>
          </cell>
          <cell r="B1154">
            <v>4111.8</v>
          </cell>
          <cell r="C1154" t="str">
            <v>MEGAPLANO ROUND walk-over, semiacid-etched glass, puno staklo, G8,5 20W, inox</v>
          </cell>
        </row>
        <row r="1155">
          <cell r="A1155" t="str">
            <v>S.5427.19</v>
          </cell>
          <cell r="B1155">
            <v>4196.5</v>
          </cell>
          <cell r="C1155" t="str">
            <v>MEGAPLANO ROUND walk-over, semiacid-etched glass, puno staklo, G8,5 35W, inox</v>
          </cell>
        </row>
        <row r="1156">
          <cell r="A1156" t="str">
            <v>S.5430.19</v>
          </cell>
          <cell r="B1156">
            <v>2009.7</v>
          </cell>
          <cell r="C1156" t="str">
            <v>MINIPLANO ROUND walk-over, semiacid-etched glass, puno staklo, 3LED 6650K 3,6W 8°, inox</v>
          </cell>
        </row>
        <row r="1157">
          <cell r="A1157" t="str">
            <v>S.5430W.19</v>
          </cell>
          <cell r="B1157">
            <v>2009.7</v>
          </cell>
          <cell r="C1157" t="str">
            <v>MINIPLANO ROUND walk-over, semiacid-etched glass, puno staklo, 3LED 3200K 3,6W 8°, inox</v>
          </cell>
        </row>
        <row r="1158">
          <cell r="A1158" t="str">
            <v>S.5431.19</v>
          </cell>
          <cell r="B1158">
            <v>2086.7000000000003</v>
          </cell>
          <cell r="C1158" t="str">
            <v>MINIPLANO ROUND walk-over, semiacid-etched glass, puno staklo, RGB LED 3,6W 24V PWM 8°, inox</v>
          </cell>
        </row>
        <row r="1159">
          <cell r="A1159" t="str">
            <v>S.5432.19</v>
          </cell>
          <cell r="B1159">
            <v>2009.7</v>
          </cell>
          <cell r="C1159" t="str">
            <v>MINIPLANO ROUND walk-over, semiacid-etched glass, puno staklo, 3LED plavi 3,6W 8°, inox</v>
          </cell>
        </row>
        <row r="1160">
          <cell r="A1160" t="str">
            <v>S.5433.19</v>
          </cell>
          <cell r="B1160">
            <v>2002</v>
          </cell>
          <cell r="C1160" t="str">
            <v>MINIPLANO ROUND walk-over, acid-etched glass, puno staklo, RGB LED 4,5W 24V PWM 90°, inox</v>
          </cell>
        </row>
        <row r="1161">
          <cell r="A1161" t="str">
            <v>S.5434.19</v>
          </cell>
          <cell r="B1161">
            <v>1732.5</v>
          </cell>
          <cell r="C1161" t="str">
            <v>MINIPLANO ROUND walk-over, acid-etched glass, puno staklo, 1LED 6650K 2W 90°, inox</v>
          </cell>
        </row>
        <row r="1162">
          <cell r="A1162" t="str">
            <v>S.5434W.19</v>
          </cell>
          <cell r="B1162">
            <v>1732.5</v>
          </cell>
          <cell r="C1162" t="str">
            <v>MINIPLANO ROUND walk-over, acid-etched glass, puno staklo, 1LED 3200K 2W 90°, inox</v>
          </cell>
        </row>
        <row r="1163">
          <cell r="A1163" t="str">
            <v>S.5436.19</v>
          </cell>
          <cell r="B1163">
            <v>1732.5</v>
          </cell>
          <cell r="C1163" t="str">
            <v>MINIPLANO ROUND walk-over, acid-etched glass, puno staklo, 1LED plavi 2W 90°, inox</v>
          </cell>
        </row>
        <row r="1164">
          <cell r="A1164" t="str">
            <v>S.5445.19</v>
          </cell>
          <cell r="B1164">
            <v>1701.7</v>
          </cell>
          <cell r="C1164" t="str">
            <v>MINIPLANO ROUND walk-over, acid-etched glass, puno staklo, Gx53 6W 94°, inox</v>
          </cell>
        </row>
        <row r="1165">
          <cell r="A1165" t="str">
            <v>S.5448.19</v>
          </cell>
          <cell r="B1165">
            <v>1216.6000000000001</v>
          </cell>
          <cell r="C1165" t="str">
            <v>MINIPLANO ROUND walk-over, acid-etched glass, puno staklo, GU4 20W 44°, inox</v>
          </cell>
        </row>
        <row r="1166">
          <cell r="A1166" t="str">
            <v>S.5449.19</v>
          </cell>
          <cell r="B1166">
            <v>1278.2</v>
          </cell>
          <cell r="C1166" t="str">
            <v>MINIPLANO ROUND walk-over, semiacid-etched glass, puno staklo, GU4 20W 34°, inox</v>
          </cell>
        </row>
        <row r="1167">
          <cell r="A1167" t="str">
            <v>S.5450.19</v>
          </cell>
          <cell r="B1167">
            <v>2918.3</v>
          </cell>
          <cell r="C1167" t="str">
            <v>PLANO ROUND walk-over, acid-etched glass, puno staklo, RGB LED 9W 90°, inox</v>
          </cell>
        </row>
        <row r="1168">
          <cell r="A1168" t="str">
            <v>S.5451.19</v>
          </cell>
          <cell r="B1168">
            <v>2471.7000000000003</v>
          </cell>
          <cell r="C1168" t="str">
            <v>PLANO ROUND walk-over, acid-etched glass, puno staklo, 4LED 6650K 8W 90°, inox</v>
          </cell>
        </row>
        <row r="1169">
          <cell r="A1169" t="str">
            <v>S.5451W.19</v>
          </cell>
          <cell r="B1169">
            <v>2471.7000000000003</v>
          </cell>
          <cell r="C1169" t="str">
            <v>PLANO ROUND walk-over, acid-etched glass, puno staklo, 4LED 3200K 8W 90°, inox</v>
          </cell>
        </row>
        <row r="1170">
          <cell r="A1170" t="str">
            <v>S.5453.19</v>
          </cell>
          <cell r="B1170">
            <v>2471.7000000000003</v>
          </cell>
          <cell r="C1170" t="str">
            <v>PLANO ROUND walk-over, acid-etched glass, puno staklo, 4LED plavi 8W 90°, inox</v>
          </cell>
        </row>
        <row r="1171">
          <cell r="A1171" t="str">
            <v>S.5455.19</v>
          </cell>
          <cell r="B1171">
            <v>2949.1</v>
          </cell>
          <cell r="C1171" t="str">
            <v>PLANO ROUND walk-over, semiacid-etched glass, puno staklo, 4LED 6650K 4,8W 5°, inox</v>
          </cell>
        </row>
        <row r="1172">
          <cell r="A1172" t="str">
            <v>S.5455W.19</v>
          </cell>
          <cell r="B1172">
            <v>2949.1</v>
          </cell>
          <cell r="C1172" t="str">
            <v>PLANO ROUND walk-over, semiacid-etched glass, puno staklo, 4LED 3200K 4,8W 5°, inox</v>
          </cell>
        </row>
        <row r="1173">
          <cell r="A1173" t="str">
            <v>S.5457.19</v>
          </cell>
          <cell r="B1173">
            <v>2949.1</v>
          </cell>
          <cell r="C1173" t="str">
            <v>PLANO ROUND walk-over, semiacid-etched glass, puno staklo, 4LED plavi 4,8W 5°, inox</v>
          </cell>
        </row>
        <row r="1174">
          <cell r="A1174" t="str">
            <v>S.5459.19</v>
          </cell>
          <cell r="B1174">
            <v>1871.1000000000001</v>
          </cell>
          <cell r="C1174" t="str">
            <v>PLANO ROUND walk-over, acid-etched glass, puno staklo, TC-DEL 10W 88°, inox</v>
          </cell>
        </row>
        <row r="1175">
          <cell r="A1175" t="str">
            <v>S.5461.19</v>
          </cell>
          <cell r="B1175">
            <v>4427.5</v>
          </cell>
          <cell r="C1175" t="str">
            <v>MEGAPLANO ROUND walk-over, semiacid-etched glass, puno staklo, 7LED 6650K 8,4W 5°, inox</v>
          </cell>
        </row>
        <row r="1176">
          <cell r="A1176" t="str">
            <v>S.5461W.19</v>
          </cell>
          <cell r="B1176">
            <v>4427.5</v>
          </cell>
          <cell r="C1176" t="str">
            <v>MEGAPLANO ROUND walk-over, semiacid-etched glass, puno staklo, 7LED 3200K 8,4W 5°, inox</v>
          </cell>
        </row>
        <row r="1177">
          <cell r="A1177" t="str">
            <v>S.5462.19</v>
          </cell>
          <cell r="B1177">
            <v>4427.5</v>
          </cell>
          <cell r="C1177" t="str">
            <v>MEGAPLANO ROUND walk-over, semiacid-etched glass, puno staklo, 7LED plavi 8,4W 5°, inox</v>
          </cell>
        </row>
        <row r="1178">
          <cell r="A1178" t="str">
            <v>S.5481</v>
          </cell>
          <cell r="B1178">
            <v>207.9</v>
          </cell>
          <cell r="C1178" t="str">
            <v>MINILINEAR walk-over zaštita protiv blještanja</v>
          </cell>
        </row>
        <row r="1179">
          <cell r="A1179" t="str">
            <v>S.5482</v>
          </cell>
          <cell r="B1179">
            <v>2487.1</v>
          </cell>
          <cell r="C1179" t="str">
            <v>MINILINEAR walk-over, semiacid-etched glass, puno staklo, za W4.3 T7 11W</v>
          </cell>
        </row>
        <row r="1180">
          <cell r="A1180" t="str">
            <v>S.5483</v>
          </cell>
          <cell r="B1180">
            <v>2972.2000000000003</v>
          </cell>
          <cell r="C1180" t="str">
            <v>MINILINEAR walk-over, acid-etched glass, puno staklo, RGB LED 15W 24V PWM</v>
          </cell>
        </row>
        <row r="1181">
          <cell r="A1181" t="str">
            <v>S.5485.</v>
          </cell>
          <cell r="B1181">
            <v>3511.2000000000003</v>
          </cell>
          <cell r="C1181" t="str">
            <v>MINILINEAR walk-over, semiacid-etched glass, puno staklo, 8LED 6650K 9,6W</v>
          </cell>
        </row>
        <row r="1182">
          <cell r="A1182" t="str">
            <v>S.5485W</v>
          </cell>
          <cell r="B1182">
            <v>3511.2000000000003</v>
          </cell>
          <cell r="C1182" t="str">
            <v>MINILINEAR walk-over, semiacid-etched glass, puno staklo, 8LED 3200K 9,6W</v>
          </cell>
        </row>
        <row r="1183">
          <cell r="A1183" t="str">
            <v>S.5486</v>
          </cell>
          <cell r="B1183">
            <v>3511.2000000000003</v>
          </cell>
          <cell r="C1183" t="str">
            <v>MINILINEAR walk-over, semiacid-etched glass, puno staklo, 8LED plavi 9,6W</v>
          </cell>
        </row>
        <row r="1184">
          <cell r="A1184" t="str">
            <v>S.5488</v>
          </cell>
          <cell r="B1184">
            <v>2741.2000000000003</v>
          </cell>
          <cell r="C1184" t="str">
            <v>MINILINEAR walk-over, acid-etched glass, puno staklo, LED 6100K 3,85W</v>
          </cell>
        </row>
        <row r="1185">
          <cell r="A1185" t="str">
            <v>S.5488W</v>
          </cell>
          <cell r="B1185">
            <v>2741.2000000000003</v>
          </cell>
          <cell r="C1185" t="str">
            <v>MINILINEAR walk-over, acid-etched glass, puno staklo, LED 3000K 3,85W</v>
          </cell>
        </row>
        <row r="1186">
          <cell r="A1186" t="str">
            <v>S.5489</v>
          </cell>
          <cell r="B1186">
            <v>2741.2000000000003</v>
          </cell>
          <cell r="C1186" t="str">
            <v>MINILINEAR walk-over, acid-etched glass, puno staklo, LED plavi 3,85W</v>
          </cell>
        </row>
        <row r="1187">
          <cell r="A1187" t="str">
            <v>S.5490</v>
          </cell>
          <cell r="B1187">
            <v>2448.6</v>
          </cell>
          <cell r="C1187" t="str">
            <v>MINILINEAR walk-over, acid-etched glass, puno staklo, W4.3 T7 11W</v>
          </cell>
        </row>
        <row r="1188">
          <cell r="A1188" t="str">
            <v>S.5491.19</v>
          </cell>
          <cell r="B1188">
            <v>2733.5</v>
          </cell>
          <cell r="C1188" t="str">
            <v>MINILINEAR walk-over, acid-etched glass, W4.3 T7 11W, inox</v>
          </cell>
        </row>
        <row r="1189">
          <cell r="A1189" t="str">
            <v>S.5492.19</v>
          </cell>
          <cell r="B1189">
            <v>2772</v>
          </cell>
          <cell r="C1189" t="str">
            <v>MINILINEAR walk-over, semiacid-etched glass, W4.3 T7 11W, inox</v>
          </cell>
        </row>
        <row r="1190">
          <cell r="A1190" t="str">
            <v>S.5493.19</v>
          </cell>
          <cell r="B1190">
            <v>3249.4</v>
          </cell>
          <cell r="C1190" t="str">
            <v>MINILINEAR walk-over, acid-etched glass, RGB LED 15W 24V PWM, inox</v>
          </cell>
        </row>
        <row r="1191">
          <cell r="A1191" t="str">
            <v>S.5495.19</v>
          </cell>
          <cell r="B1191">
            <v>3788.4</v>
          </cell>
          <cell r="C1191" t="str">
            <v>MINILINEAR walk-over, semiacid-etched glass, 8LED 6650K 9,6W, inox</v>
          </cell>
        </row>
        <row r="1192">
          <cell r="A1192" t="str">
            <v>S.5495W.19</v>
          </cell>
          <cell r="B1192">
            <v>3788.4</v>
          </cell>
          <cell r="C1192" t="str">
            <v>MINILINEAR walk-over, semiacid-etched glass, 8LED 3200K 9,6W, inox</v>
          </cell>
        </row>
        <row r="1193">
          <cell r="A1193" t="str">
            <v>S.5496.19</v>
          </cell>
          <cell r="B1193">
            <v>3788.4</v>
          </cell>
          <cell r="C1193" t="str">
            <v>MINILINEAR walk-over, semiacid-etched glass, 8LED plavi 9,6W, inox</v>
          </cell>
        </row>
        <row r="1194">
          <cell r="A1194" t="str">
            <v>S.5498.19</v>
          </cell>
          <cell r="B1194">
            <v>3018.4</v>
          </cell>
          <cell r="C1194" t="str">
            <v>MINILINEAR walk-over, acid-etched glass, LED 6100K 3,85W, inox</v>
          </cell>
        </row>
        <row r="1195">
          <cell r="A1195" t="str">
            <v>S.5498W.19</v>
          </cell>
          <cell r="B1195">
            <v>3018.4</v>
          </cell>
          <cell r="C1195" t="str">
            <v>MINILINEAR walk-over, acid-etched glass, LED 3000K 3,85W, inox</v>
          </cell>
        </row>
        <row r="1196">
          <cell r="A1196" t="str">
            <v>S.5499</v>
          </cell>
          <cell r="B1196">
            <v>3018.4</v>
          </cell>
          <cell r="C1196" t="str">
            <v>MINILINEAR walk-over, acid-etched glass, LED plavi 3,85W, inox</v>
          </cell>
        </row>
        <row r="1197">
          <cell r="A1197" t="str">
            <v>S.5500</v>
          </cell>
          <cell r="B1197">
            <v>315.7</v>
          </cell>
          <cell r="C1197" t="str">
            <v>SLOT zaštita protiv blještanja</v>
          </cell>
        </row>
        <row r="1198">
          <cell r="A1198" t="str">
            <v>S.5505</v>
          </cell>
          <cell r="B1198">
            <v>215.6</v>
          </cell>
          <cell r="C1198" t="str">
            <v>MEGARING/MEGAFLAT zaštita protiv blještanja</v>
          </cell>
        </row>
        <row r="1199">
          <cell r="A1199" t="str">
            <v>S.5510</v>
          </cell>
          <cell r="B1199">
            <v>100.10000000000001</v>
          </cell>
          <cell r="C1199" t="str">
            <v>MINIZIP okrugla ugradna kutija</v>
          </cell>
        </row>
        <row r="1200">
          <cell r="A1200" t="str">
            <v>S.5511</v>
          </cell>
          <cell r="B1200">
            <v>107.8</v>
          </cell>
          <cell r="C1200" t="str">
            <v>MINIZIP kvadratna ugradna kutija</v>
          </cell>
        </row>
        <row r="1201">
          <cell r="A1201" t="str">
            <v>S.5520</v>
          </cell>
          <cell r="B1201">
            <v>146.30000000000001</v>
          </cell>
          <cell r="C1201" t="str">
            <v>ZIP kit za ugradnju u strop - okrugla ugradna kutija</v>
          </cell>
        </row>
        <row r="1202">
          <cell r="A1202" t="str">
            <v>S.5521</v>
          </cell>
          <cell r="B1202">
            <v>154</v>
          </cell>
          <cell r="C1202" t="str">
            <v>ZIP kit za ugradnju u strop - kvadratna ugradna kutija</v>
          </cell>
        </row>
        <row r="1203">
          <cell r="A1203" t="str">
            <v>S.5530</v>
          </cell>
          <cell r="B1203">
            <v>207.9</v>
          </cell>
          <cell r="C1203" t="str">
            <v>MEGAZIP kit za ugradnju u strop - okrugla ugradna kutija</v>
          </cell>
        </row>
        <row r="1204">
          <cell r="A1204" t="str">
            <v>S.5531</v>
          </cell>
          <cell r="B1204">
            <v>215.6</v>
          </cell>
          <cell r="C1204" t="str">
            <v>MEGAZIP kit za ugradnju u strop - kvadratna ugradna kutija</v>
          </cell>
        </row>
        <row r="1205">
          <cell r="A1205" t="str">
            <v>S.5570.19</v>
          </cell>
          <cell r="B1205">
            <v>4196.5</v>
          </cell>
          <cell r="C1205" t="str">
            <v>MEGAZIP ROUND semiacid-etched glass, 7LED 6650K 17,5W 25°, inox</v>
          </cell>
        </row>
        <row r="1206">
          <cell r="A1206" t="str">
            <v>S.5570W.19</v>
          </cell>
          <cell r="B1206">
            <v>4196.5</v>
          </cell>
          <cell r="C1206" t="str">
            <v>MEGAZIP ROUND semiacid-etched glass, 7LED 3200K 17,5W 25°, inox</v>
          </cell>
        </row>
        <row r="1207">
          <cell r="A1207" t="str">
            <v>S.5572.19</v>
          </cell>
          <cell r="B1207">
            <v>4196.5</v>
          </cell>
          <cell r="C1207" t="str">
            <v>MEGAZIP ROUND semiacid-etched glass, 7LED plavi 17,5W 25°, inox</v>
          </cell>
        </row>
        <row r="1208">
          <cell r="A1208" t="str">
            <v>S.5573.19</v>
          </cell>
          <cell r="B1208">
            <v>3657.5</v>
          </cell>
          <cell r="C1208" t="str">
            <v>MEGAZIP ROUND acid-etched glass, G12 70W 39°, inox</v>
          </cell>
        </row>
        <row r="1209">
          <cell r="A1209" t="str">
            <v>S.5574.19</v>
          </cell>
          <cell r="B1209">
            <v>2487.1</v>
          </cell>
          <cell r="C1209" t="str">
            <v>MEGAZIP ROUND acid-etched glass, TC-T 26W 88°, inox</v>
          </cell>
        </row>
        <row r="1210">
          <cell r="A1210" t="str">
            <v>S.5577.19</v>
          </cell>
          <cell r="B1210">
            <v>3696</v>
          </cell>
          <cell r="C1210" t="str">
            <v>MEGAZIP ROUND semiacid-etched glass, G12 35W 15°, inox</v>
          </cell>
        </row>
        <row r="1211">
          <cell r="A1211" t="str">
            <v>S.5578.19</v>
          </cell>
          <cell r="B1211">
            <v>3734.5</v>
          </cell>
          <cell r="C1211" t="str">
            <v>MEGAZIP ROUND semiacid-etched glass, G12 70W 15°, inox</v>
          </cell>
        </row>
        <row r="1212">
          <cell r="A1212" t="str">
            <v>S.5579.19</v>
          </cell>
          <cell r="B1212">
            <v>3965.5</v>
          </cell>
          <cell r="C1212" t="str">
            <v>MEGAZIP ROUND semiacid-etched glass, Rx7s 70W, inox</v>
          </cell>
        </row>
        <row r="1213">
          <cell r="A1213" t="str">
            <v>S.5590.19</v>
          </cell>
          <cell r="B1213">
            <v>4412.1000000000004</v>
          </cell>
          <cell r="C1213" t="str">
            <v>MEGAZIP SQUARE semiacid-etched glass, 7LED 6650K 17,5W 25°, inox</v>
          </cell>
        </row>
        <row r="1214">
          <cell r="A1214" t="str">
            <v>S.5590W.19</v>
          </cell>
          <cell r="B1214">
            <v>4412.1000000000004</v>
          </cell>
          <cell r="C1214" t="str">
            <v>MEGAZIP SQUARE semiacid-etched glass, 7LED 3200K 17,5W 25°, inox</v>
          </cell>
        </row>
        <row r="1215">
          <cell r="A1215" t="str">
            <v>S.5592.19</v>
          </cell>
          <cell r="B1215">
            <v>4412.1000000000004</v>
          </cell>
          <cell r="C1215" t="str">
            <v>MEGAZIP SQUARE semiacid-etched glass, 7LED plavi 17,5W 25°, inox</v>
          </cell>
        </row>
        <row r="1216">
          <cell r="A1216" t="str">
            <v>S.5593.19</v>
          </cell>
          <cell r="B1216">
            <v>3957.8</v>
          </cell>
          <cell r="C1216" t="str">
            <v>MEGAZIP SQUARE acid-etched glass, G12 70W 39°, inox</v>
          </cell>
        </row>
        <row r="1217">
          <cell r="A1217" t="str">
            <v>S.5594.19</v>
          </cell>
          <cell r="B1217">
            <v>2648.8</v>
          </cell>
          <cell r="C1217" t="str">
            <v>MEGAZIP SQUARE acid-etched glass, TC-T 26W 88°, inox</v>
          </cell>
        </row>
        <row r="1218">
          <cell r="A1218" t="str">
            <v>S.5597.19</v>
          </cell>
          <cell r="B1218">
            <v>3911.6</v>
          </cell>
          <cell r="C1218" t="str">
            <v>MEGAZIP SQUARE semiacid-etched glass, G12 35W 15°, inox</v>
          </cell>
        </row>
        <row r="1219">
          <cell r="A1219" t="str">
            <v>S.5598.19</v>
          </cell>
          <cell r="B1219">
            <v>3950.1</v>
          </cell>
          <cell r="C1219" t="str">
            <v>MEGAZIP SQUARE semiacid-etched glass, G12 70W 15°, inox</v>
          </cell>
        </row>
        <row r="1220">
          <cell r="A1220" t="str">
            <v>S.5599.19</v>
          </cell>
          <cell r="B1220">
            <v>4181.1000000000004</v>
          </cell>
          <cell r="C1220" t="str">
            <v>MEGAZIP SQUARE semiacid-etched glass, Rx7s 70W, inox</v>
          </cell>
        </row>
        <row r="1221">
          <cell r="A1221" t="str">
            <v>S.5601.14</v>
          </cell>
          <cell r="B1221">
            <v>1424.5</v>
          </cell>
          <cell r="C1221" t="str">
            <v>MICROSPARKS drive-over 12 prozora, 1LED 6650K 1,2W, aluminij sivi</v>
          </cell>
        </row>
        <row r="1222">
          <cell r="A1222" t="str">
            <v>S.5601W.14</v>
          </cell>
          <cell r="B1222">
            <v>1424.5</v>
          </cell>
          <cell r="C1222" t="str">
            <v>MICROSPARKS drive-over 12 prozora, 1LED 3200K 1,2W, aluminij sivi</v>
          </cell>
        </row>
        <row r="1223">
          <cell r="A1223" t="str">
            <v>S.5602.14</v>
          </cell>
          <cell r="B1223">
            <v>1424.5</v>
          </cell>
          <cell r="C1223" t="str">
            <v>MICROSPARKS drive-over 12 prozora, 1LED plavi 1,2W, aluminij sivi</v>
          </cell>
        </row>
        <row r="1224">
          <cell r="A1224" t="str">
            <v>S.5611.14</v>
          </cell>
          <cell r="B1224">
            <v>1424.5</v>
          </cell>
          <cell r="C1224" t="str">
            <v>MICROSPARKS drive-over 2 prozora, 1LED 6650K 1,2W, aluminij sivi</v>
          </cell>
        </row>
        <row r="1225">
          <cell r="A1225" t="str">
            <v>S.5611W.14</v>
          </cell>
          <cell r="B1225">
            <v>1424.5</v>
          </cell>
          <cell r="C1225" t="str">
            <v>MICROSPARKS drive-over 2 prozora, 1LED 3200K 1,2W, aluminij sivi</v>
          </cell>
        </row>
        <row r="1226">
          <cell r="A1226" t="str">
            <v>S.5612.14</v>
          </cell>
          <cell r="B1226">
            <v>1424.5</v>
          </cell>
          <cell r="C1226" t="str">
            <v>MICROSPARKS drive-over 2 prozora, 1LED plavi 1,2W, aluminij sivi</v>
          </cell>
        </row>
        <row r="1227">
          <cell r="A1227" t="str">
            <v>S.5621.14</v>
          </cell>
          <cell r="B1227">
            <v>1424.5</v>
          </cell>
          <cell r="C1227" t="str">
            <v>MICROSPARKS drive-over 1 prozor, 1LED 6650K 1,2W, aluminij sivi</v>
          </cell>
        </row>
        <row r="1228">
          <cell r="A1228" t="str">
            <v>S.5621W.14</v>
          </cell>
          <cell r="B1228">
            <v>1424.5</v>
          </cell>
          <cell r="C1228" t="str">
            <v>MICROSPARKS drive-over 1 prozor, 1LED 3200K 1,2W, aluminij sivi</v>
          </cell>
        </row>
        <row r="1229">
          <cell r="A1229" t="str">
            <v>S.5622.14</v>
          </cell>
          <cell r="B1229">
            <v>1424.5</v>
          </cell>
          <cell r="C1229" t="str">
            <v>MICROSPARKS drive-over 1 prozor, 1LED plavi 1,2W, aluminij sivi</v>
          </cell>
        </row>
        <row r="1230">
          <cell r="A1230" t="str">
            <v>S.5631.14</v>
          </cell>
          <cell r="B1230">
            <v>1801.8</v>
          </cell>
          <cell r="C1230" t="str">
            <v>MINISPARKS drive-over 12 prozora, 1LED 6650K 2,5W, aluminij sivi</v>
          </cell>
        </row>
        <row r="1231">
          <cell r="A1231" t="str">
            <v>S.5631W.14</v>
          </cell>
          <cell r="B1231">
            <v>1801.8</v>
          </cell>
          <cell r="C1231" t="str">
            <v>MINISPARKS drive-over 12 prozora, 1LED 3200K 2,5W, aluminij sivi</v>
          </cell>
        </row>
        <row r="1232">
          <cell r="A1232" t="str">
            <v>S.5632.14</v>
          </cell>
          <cell r="B1232">
            <v>1801.8</v>
          </cell>
          <cell r="C1232" t="str">
            <v>MINISPARKS drive-over 12 prozora, 1LED plavi 2,5W, aluminij sivi</v>
          </cell>
        </row>
        <row r="1233">
          <cell r="A1233" t="str">
            <v>S.5634.14</v>
          </cell>
          <cell r="B1233">
            <v>1509.2</v>
          </cell>
          <cell r="C1233" t="str">
            <v>MINISPARKS drive-over 12 prozora, GY6,35 25W, aluminij sivi</v>
          </cell>
        </row>
        <row r="1234">
          <cell r="A1234" t="str">
            <v>S.5641.14</v>
          </cell>
          <cell r="B1234">
            <v>1801.8</v>
          </cell>
          <cell r="C1234" t="str">
            <v>MINISPARKS drive-over 2 prozora, 1LED 6650K 2,5W, aluminij sivi</v>
          </cell>
        </row>
        <row r="1235">
          <cell r="A1235" t="str">
            <v>S.5641W.14</v>
          </cell>
          <cell r="B1235">
            <v>1801.8</v>
          </cell>
          <cell r="C1235" t="str">
            <v>MINISPARKS drive-over 2 prozora, 1LED 3200K 2,5W, aluminij sivi</v>
          </cell>
        </row>
        <row r="1236">
          <cell r="A1236" t="str">
            <v>S.5642.14</v>
          </cell>
          <cell r="B1236">
            <v>1801.8</v>
          </cell>
          <cell r="C1236" t="str">
            <v>MINISPARKS drive-over 2 prozora, 1LED plavi 2,5W, aluminij sivi</v>
          </cell>
        </row>
        <row r="1237">
          <cell r="A1237" t="str">
            <v>S.5644.14</v>
          </cell>
          <cell r="B1237">
            <v>1509.2</v>
          </cell>
          <cell r="C1237" t="str">
            <v>MINISPARKS drive-over 2 prozora, GY6,35 25W, aluminij sivi</v>
          </cell>
        </row>
        <row r="1238">
          <cell r="A1238" t="str">
            <v>S.5651.14</v>
          </cell>
          <cell r="B1238">
            <v>1801.8</v>
          </cell>
          <cell r="C1238" t="str">
            <v>MINISPARKS drive-over 1 prozor, 1LED 6650K 2,5W, aluminij sivi</v>
          </cell>
        </row>
        <row r="1239">
          <cell r="A1239" t="str">
            <v>S.5651W.14</v>
          </cell>
          <cell r="B1239">
            <v>1801.8</v>
          </cell>
          <cell r="C1239" t="str">
            <v>MINISPARKS drive-over 1 prozor, 1LED 3200K 2,5W, aluminij sivi</v>
          </cell>
        </row>
        <row r="1240">
          <cell r="A1240" t="str">
            <v>S.5652.14</v>
          </cell>
          <cell r="B1240">
            <v>1801.8</v>
          </cell>
          <cell r="C1240" t="str">
            <v>MINISPARKS drive-over 1 prozor, 1LED plavi 2,5W, aluminij sivi</v>
          </cell>
        </row>
        <row r="1241">
          <cell r="A1241" t="str">
            <v>S.5654.14</v>
          </cell>
          <cell r="B1241">
            <v>1509.2</v>
          </cell>
          <cell r="C1241" t="str">
            <v>MINISPARKS drive-over 1 prozor, GY6,35 25W, aluminij sivi</v>
          </cell>
        </row>
        <row r="1242">
          <cell r="A1242" t="str">
            <v>S.5664.14</v>
          </cell>
          <cell r="B1242">
            <v>2117.5</v>
          </cell>
          <cell r="C1242" t="str">
            <v>SPARKS drive-over 12 prozora, GY6,35 35W, aluminij sivi</v>
          </cell>
        </row>
        <row r="1243">
          <cell r="A1243" t="str">
            <v>S.5666.14</v>
          </cell>
          <cell r="B1243">
            <v>3619</v>
          </cell>
          <cell r="C1243" t="str">
            <v>SPARKS drive-over 12 prozora, PGJ5 35W, aluminij sivi</v>
          </cell>
        </row>
        <row r="1244">
          <cell r="A1244" t="str">
            <v>S.5669.14</v>
          </cell>
          <cell r="B1244">
            <v>2002</v>
          </cell>
          <cell r="C1244" t="str">
            <v>SPARKS drive-over 12 prozora, TC-T 18W, aluminij sivi</v>
          </cell>
        </row>
        <row r="1245">
          <cell r="A1245" t="str">
            <v>S.5674.14</v>
          </cell>
          <cell r="B1245">
            <v>2117.5</v>
          </cell>
          <cell r="C1245" t="str">
            <v>SPARKS drive-over 2 prozora, GY6,35 35W, aluminij sivi</v>
          </cell>
        </row>
        <row r="1246">
          <cell r="A1246" t="str">
            <v>S.5676.14</v>
          </cell>
          <cell r="B1246">
            <v>3619</v>
          </cell>
          <cell r="C1246" t="str">
            <v>SPARKS drive-over 2 prozora, PGJ5 35W, aluminij sivi</v>
          </cell>
        </row>
        <row r="1247">
          <cell r="A1247" t="str">
            <v>S.5679.14</v>
          </cell>
          <cell r="B1247">
            <v>2002</v>
          </cell>
          <cell r="C1247" t="str">
            <v>SPARKS drive-over 2 prozora, TC-T 18W, aluminij sivi</v>
          </cell>
        </row>
        <row r="1248">
          <cell r="A1248" t="str">
            <v>S.5684</v>
          </cell>
          <cell r="B1248">
            <v>2117.5</v>
          </cell>
          <cell r="C1248" t="str">
            <v>SPARKS drive-over 1 prozor, GY6,35 35W, aluminij sivi</v>
          </cell>
        </row>
        <row r="1249">
          <cell r="A1249" t="str">
            <v>S.5686</v>
          </cell>
          <cell r="B1249">
            <v>3619</v>
          </cell>
          <cell r="C1249" t="str">
            <v>SPARKS drive-over 1 prozor, PGJ5 35W, aluminij sivi</v>
          </cell>
        </row>
        <row r="1250">
          <cell r="A1250" t="str">
            <v>S.5689</v>
          </cell>
          <cell r="B1250">
            <v>2002</v>
          </cell>
          <cell r="C1250" t="str">
            <v>SPARKS drive-over 1 prozor, TC-T 18W, aluminij sivi</v>
          </cell>
        </row>
        <row r="1251">
          <cell r="A1251" t="str">
            <v>S.5709</v>
          </cell>
          <cell r="B1251">
            <v>308</v>
          </cell>
          <cell r="C1251" t="str">
            <v>ZIP-PLUS ROUND zaštita protiv bliještanja</v>
          </cell>
        </row>
        <row r="1252">
          <cell r="A1252" t="str">
            <v>S.5723.19</v>
          </cell>
          <cell r="B1252">
            <v>3873.1</v>
          </cell>
          <cell r="C1252" t="str">
            <v>MEGAPLANO ROUND walk-over, acid-etched glass, puno staklo, G8,5 20W, inox</v>
          </cell>
        </row>
        <row r="1253">
          <cell r="A1253" t="str">
            <v>S.5724.19</v>
          </cell>
          <cell r="B1253">
            <v>2625.7000000000003</v>
          </cell>
          <cell r="C1253" t="str">
            <v>MEGAPLANO ROUND walk-over, acid-etched glass, puno staklo, TC-DEL 18W 96°, inox</v>
          </cell>
        </row>
        <row r="1254">
          <cell r="A1254" t="str">
            <v>S.5725.19</v>
          </cell>
          <cell r="B1254">
            <v>3950.1</v>
          </cell>
          <cell r="C1254" t="str">
            <v>MEGAPLANO ROUND walk-over, semiacid-etched glass, puno staklo, G8,5 20W, inox</v>
          </cell>
        </row>
        <row r="1255">
          <cell r="A1255" t="str">
            <v>S.5727.19</v>
          </cell>
          <cell r="B1255">
            <v>4034.8</v>
          </cell>
          <cell r="C1255" t="str">
            <v>MEGAPLANO ROUND walk-over, semiacid-etched glass, puno staklo, G8,5 35W, inox</v>
          </cell>
        </row>
        <row r="1256">
          <cell r="A1256" t="str">
            <v>S.5730.19</v>
          </cell>
          <cell r="B1256">
            <v>1978.9</v>
          </cell>
          <cell r="C1256" t="str">
            <v>MINIPLANO ROUND walk-over, semiacid-etched glass, 3LED 6650K, 3,6W, 8°, inox</v>
          </cell>
        </row>
        <row r="1257">
          <cell r="A1257" t="str">
            <v>S.5730W.19</v>
          </cell>
          <cell r="B1257">
            <v>1978.9</v>
          </cell>
          <cell r="C1257" t="str">
            <v>MINIPLANO ROUND walk-over, semiacid-etched glass, 3LED 3200K, 3,6W, 8°, inox</v>
          </cell>
        </row>
        <row r="1258">
          <cell r="A1258" t="str">
            <v>S.5731.19</v>
          </cell>
          <cell r="B1258">
            <v>2055.9</v>
          </cell>
          <cell r="C1258" t="str">
            <v>MINIPLANO ROUND walk-over, semiacid-etched glass, RGB LED 3,6W 24V PWM 8°, inox</v>
          </cell>
        </row>
        <row r="1259">
          <cell r="A1259" t="str">
            <v>S.5732.19</v>
          </cell>
          <cell r="B1259">
            <v>1978.9</v>
          </cell>
          <cell r="C1259" t="str">
            <v>MINIPLANO ROUND walk-over, semiacid-etched glass, 3LED plavi, 3,6W, 8°, inox</v>
          </cell>
        </row>
        <row r="1260">
          <cell r="A1260" t="str">
            <v>S.5733.19</v>
          </cell>
          <cell r="B1260">
            <v>1963.5</v>
          </cell>
          <cell r="C1260" t="str">
            <v>MINIPLANO ROUND walk-over, acid-etched glass, RGB LED 4,5W 24V PWM 90°, inox</v>
          </cell>
        </row>
        <row r="1261">
          <cell r="A1261" t="str">
            <v>S.5734.19</v>
          </cell>
          <cell r="B1261">
            <v>1778.7</v>
          </cell>
          <cell r="C1261" t="str">
            <v>MINIPLANO ROUND walk-over, acid-etched glass, 1LED 6650K 2W 90°, inox</v>
          </cell>
        </row>
        <row r="1262">
          <cell r="A1262" t="str">
            <v>S.5734W.19</v>
          </cell>
          <cell r="B1262">
            <v>1778.7</v>
          </cell>
          <cell r="C1262" t="str">
            <v>MINIPLANO ROUND walk-over, acid-etched glass, 1LED 3200K 2W 90°, inox</v>
          </cell>
        </row>
        <row r="1263">
          <cell r="A1263" t="str">
            <v>S.5736.19</v>
          </cell>
          <cell r="B1263">
            <v>1778.7</v>
          </cell>
          <cell r="C1263" t="str">
            <v>MINIPLANO ROUND walk-over, acid-etched glass, 1LED plavi 2W 90°, inox</v>
          </cell>
        </row>
        <row r="1264">
          <cell r="A1264" t="str">
            <v>S.5745.19</v>
          </cell>
          <cell r="B1264">
            <v>1624.7</v>
          </cell>
          <cell r="C1264" t="str">
            <v>MINIPLANO ROUND walk-over, acid-etched glass, Gx53 6W 94°, inox</v>
          </cell>
        </row>
        <row r="1265">
          <cell r="A1265" t="str">
            <v>S.5748.19</v>
          </cell>
          <cell r="B1265">
            <v>1139.6000000000001</v>
          </cell>
          <cell r="C1265" t="str">
            <v>MINIPLANO ROUND walk-over, acid-etched glass, GU4 20W 38°, inox</v>
          </cell>
        </row>
        <row r="1266">
          <cell r="A1266" t="str">
            <v>S.5749.19</v>
          </cell>
          <cell r="B1266">
            <v>1216.6000000000001</v>
          </cell>
          <cell r="C1266" t="str">
            <v>MINIPLANO ROUND walk-over, semiacid-etched glass, GU4 20W 34°, inox</v>
          </cell>
        </row>
        <row r="1267">
          <cell r="A1267" t="str">
            <v>S.5750.19</v>
          </cell>
          <cell r="B1267">
            <v>2833.6</v>
          </cell>
          <cell r="C1267" t="str">
            <v>PLANO walk-over, acid-etched glass, RGB LED 9W 90°, inox</v>
          </cell>
        </row>
        <row r="1268">
          <cell r="A1268" t="str">
            <v>S.5751.19</v>
          </cell>
          <cell r="B1268">
            <v>2387</v>
          </cell>
          <cell r="C1268" t="str">
            <v>PLANO walk-over, acid-etched glass, 4LED 6650K 8W 90°, inox</v>
          </cell>
        </row>
        <row r="1269">
          <cell r="A1269" t="str">
            <v>S.5751W.19</v>
          </cell>
          <cell r="B1269">
            <v>2387</v>
          </cell>
          <cell r="C1269" t="str">
            <v>PLANO walk-over, acid-etched glass, 4LED 3200K 8W 90°, inox</v>
          </cell>
        </row>
        <row r="1270">
          <cell r="A1270" t="str">
            <v>S.5753.19</v>
          </cell>
          <cell r="B1270">
            <v>2387</v>
          </cell>
          <cell r="C1270" t="str">
            <v>PLANO walk-over, acid-etched glass, 4LED plavi 8W 90°, inox</v>
          </cell>
        </row>
        <row r="1271">
          <cell r="A1271" t="str">
            <v>S.5755.19</v>
          </cell>
          <cell r="B1271">
            <v>2864.4</v>
          </cell>
          <cell r="C1271" t="str">
            <v>PLANO walk-over, semiacid-etched glass, 4LED 6650K 4,8W 5°, inox</v>
          </cell>
        </row>
        <row r="1272">
          <cell r="A1272" t="str">
            <v>S.5755W.19</v>
          </cell>
          <cell r="B1272">
            <v>2864.4</v>
          </cell>
          <cell r="C1272" t="str">
            <v>PLANO walk-over, semiacid-etched glass, 4LED 3200K 4,8W 5°, inox</v>
          </cell>
        </row>
        <row r="1273">
          <cell r="A1273" t="str">
            <v>S.5757.19</v>
          </cell>
          <cell r="B1273">
            <v>2864.4</v>
          </cell>
          <cell r="C1273" t="str">
            <v>PLANO walk-over, semiacid-etched glass, 4LED plavi 4,8W 5°, inox</v>
          </cell>
        </row>
        <row r="1274">
          <cell r="A1274" t="str">
            <v>S.5759.19</v>
          </cell>
          <cell r="B1274">
            <v>1786.4</v>
          </cell>
          <cell r="C1274" t="str">
            <v>PLANO walk-over, acid-etched glass, TC-DEL 10W 88°, inox</v>
          </cell>
        </row>
        <row r="1275">
          <cell r="A1275" t="str">
            <v>S.5761.19</v>
          </cell>
          <cell r="B1275">
            <v>4265.8</v>
          </cell>
          <cell r="C1275" t="str">
            <v>MEGAPLANO ROUND walk-over, semiacid-etched glass, puno staklo, 7LED 6650K 8,4W 5°, inox</v>
          </cell>
        </row>
        <row r="1276">
          <cell r="A1276" t="str">
            <v>S.5761W.19</v>
          </cell>
          <cell r="B1276">
            <v>4265.8</v>
          </cell>
          <cell r="C1276" t="str">
            <v>MEGAPLANO ROUND walk-over, semiacid-etched glass, puno staklo, 7LED 3200K 8,4W 5°, inox</v>
          </cell>
        </row>
        <row r="1277">
          <cell r="A1277" t="str">
            <v>S.5762.19</v>
          </cell>
          <cell r="B1277">
            <v>4265.8</v>
          </cell>
          <cell r="C1277" t="str">
            <v>MEGAPLANO ROUND walk-over, semiacid-etched glass, puno staklo, 7LED plavi 8,4W 5°, inox</v>
          </cell>
        </row>
        <row r="1278">
          <cell r="A1278" t="str">
            <v>S.5810.19</v>
          </cell>
          <cell r="B1278">
            <v>1570.8</v>
          </cell>
          <cell r="C1278" t="str">
            <v>MICROZIP ROUND walk-over, RGB LED 3,6W 350mA PWM 70°, inox</v>
          </cell>
        </row>
        <row r="1279">
          <cell r="A1279" t="str">
            <v>S.5812.19</v>
          </cell>
          <cell r="B1279">
            <v>1339.8</v>
          </cell>
          <cell r="C1279" t="str">
            <v>MICROZIP ROUND walk-over, 1LED 6650K 1,2W 70°, inox</v>
          </cell>
        </row>
        <row r="1280">
          <cell r="A1280" t="str">
            <v>S.5812W.19</v>
          </cell>
          <cell r="B1280">
            <v>1339.8</v>
          </cell>
          <cell r="C1280" t="str">
            <v>MICROZIP ROUND walk-over, 1LED 3200K 1,2W 70°, inox</v>
          </cell>
        </row>
        <row r="1281">
          <cell r="A1281" t="str">
            <v>S.5813.19</v>
          </cell>
          <cell r="B1281">
            <v>1339.8</v>
          </cell>
          <cell r="C1281" t="str">
            <v>MICROZIP ROUND walk-over, 1LED plavi 1,2W 70°, inox</v>
          </cell>
        </row>
        <row r="1282">
          <cell r="A1282" t="str">
            <v>S.5816.19</v>
          </cell>
          <cell r="B1282">
            <v>1686.3</v>
          </cell>
          <cell r="C1282" t="str">
            <v>MICROZIP ROUND walk-over, RGB LED 3,6W 350mA PWM 6°, inox</v>
          </cell>
        </row>
        <row r="1283">
          <cell r="A1283" t="str">
            <v>S.5818.19</v>
          </cell>
          <cell r="B1283">
            <v>1424.5</v>
          </cell>
          <cell r="C1283" t="str">
            <v>MICROZIP ROUND walk-over, 1LED 6650K 1,2W 6°, inox</v>
          </cell>
        </row>
        <row r="1284">
          <cell r="A1284" t="str">
            <v>S.5818W.19</v>
          </cell>
          <cell r="B1284">
            <v>1424.5</v>
          </cell>
          <cell r="C1284" t="str">
            <v>MICROZIP ROUND walk-over, 1LED 3200K 1,2W 6°, inox</v>
          </cell>
        </row>
        <row r="1285">
          <cell r="A1285" t="str">
            <v>S.5819.19</v>
          </cell>
          <cell r="B1285">
            <v>1424.5</v>
          </cell>
          <cell r="C1285" t="str">
            <v>MICROZIP ROUND walk-over, 1LED plavi 1,2W 6°, inox</v>
          </cell>
        </row>
        <row r="1286">
          <cell r="A1286" t="str">
            <v>S.5820.19</v>
          </cell>
          <cell r="B1286">
            <v>1640.1000000000001</v>
          </cell>
          <cell r="C1286" t="str">
            <v>MICROZIP SQUARE walk-over, RGB LED 3,6W 350mA PWM 70°, inox</v>
          </cell>
        </row>
        <row r="1287">
          <cell r="A1287" t="str">
            <v>S.5822.19</v>
          </cell>
          <cell r="B1287">
            <v>1409.1000000000001</v>
          </cell>
          <cell r="C1287" t="str">
            <v>MICROZIP SQUARE walk-over, 1LED 6650K 1,2W 70°, inox</v>
          </cell>
        </row>
        <row r="1288">
          <cell r="A1288" t="str">
            <v>S.5822W.19</v>
          </cell>
          <cell r="B1288">
            <v>1409.1000000000001</v>
          </cell>
          <cell r="C1288" t="str">
            <v>MICROZIP SQUARE walk-over, 1LED 3200K 1,2W 70°, inox</v>
          </cell>
        </row>
        <row r="1289">
          <cell r="A1289" t="str">
            <v>S.5823.19</v>
          </cell>
          <cell r="B1289">
            <v>1409.1000000000001</v>
          </cell>
          <cell r="C1289" t="str">
            <v>MICROZIP SQUARE walk-over, 1LED plavi 1,2W 70°, inox</v>
          </cell>
        </row>
        <row r="1290">
          <cell r="A1290" t="str">
            <v>S.5836.19</v>
          </cell>
          <cell r="B1290">
            <v>1755.6000000000001</v>
          </cell>
          <cell r="C1290" t="str">
            <v>MICROZIP SQUARE walk-over, RGB LED 3,6W 350mA PWM 6°, inox</v>
          </cell>
        </row>
        <row r="1291">
          <cell r="A1291" t="str">
            <v>S.5838.19</v>
          </cell>
          <cell r="B1291">
            <v>1493.8</v>
          </cell>
          <cell r="C1291" t="str">
            <v>MICROZIP SQUARE walk-over, 1LED 6650K 1,2W 6°, inox</v>
          </cell>
        </row>
        <row r="1292">
          <cell r="A1292" t="str">
            <v>S.5838W.19</v>
          </cell>
          <cell r="B1292">
            <v>1493.8</v>
          </cell>
          <cell r="C1292" t="str">
            <v>MICROZIP SQUARE walk-over, 1LED 3200K 1,2W 6°, inox</v>
          </cell>
        </row>
        <row r="1293">
          <cell r="A1293" t="str">
            <v>S.5839.19</v>
          </cell>
          <cell r="B1293">
            <v>1493.8</v>
          </cell>
          <cell r="C1293" t="str">
            <v>MICROZIP SQUARE walk-over, 1LED plavi 1,2W 6°, inox</v>
          </cell>
        </row>
        <row r="1294">
          <cell r="A1294" t="str">
            <v>S.5841.19</v>
          </cell>
          <cell r="B1294">
            <v>924</v>
          </cell>
          <cell r="C1294" t="str">
            <v>MINIZIP ROUND stropna ugradna, acid-etched glass, GU5,3 35W 38°, inox</v>
          </cell>
        </row>
        <row r="1295">
          <cell r="A1295" t="str">
            <v>S.5842.19</v>
          </cell>
          <cell r="B1295">
            <v>985.6</v>
          </cell>
          <cell r="C1295" t="str">
            <v>MINIZIP ROUND stropna ugradna, semiacid-etched glass, GU5,3 35W 36°, inox</v>
          </cell>
        </row>
        <row r="1296">
          <cell r="A1296" t="str">
            <v>S.5843.19</v>
          </cell>
          <cell r="B1296">
            <v>1717.1000000000001</v>
          </cell>
          <cell r="C1296" t="str">
            <v>ZIP ROUND stropna ugradna, acid-etched glass, TC-T 18W 68°, inox</v>
          </cell>
        </row>
        <row r="1297">
          <cell r="A1297" t="str">
            <v>S.5844.19</v>
          </cell>
          <cell r="B1297">
            <v>3434.2000000000003</v>
          </cell>
          <cell r="C1297" t="str">
            <v>ZIP ROUND stropna ugradna, acid-etched glass, G8,5 20W 39°, inox</v>
          </cell>
        </row>
        <row r="1298">
          <cell r="A1298" t="str">
            <v>S.5850.19</v>
          </cell>
          <cell r="B1298">
            <v>1786.4</v>
          </cell>
          <cell r="C1298" t="str">
            <v>ZIP ROUND stropna ugradna, semiacid-etched glass, TC-T 18W 69°, inox</v>
          </cell>
        </row>
        <row r="1299">
          <cell r="A1299" t="str">
            <v>S.5851.19</v>
          </cell>
          <cell r="B1299">
            <v>3503.5</v>
          </cell>
          <cell r="C1299" t="str">
            <v>ZIP ROUND stropna ugradna, semiacid-etched glass, G8,5 20W 19°, inox</v>
          </cell>
        </row>
        <row r="1300">
          <cell r="A1300" t="str">
            <v>S.5852.19</v>
          </cell>
          <cell r="B1300">
            <v>3080</v>
          </cell>
          <cell r="C1300" t="str">
            <v>ZIP ROUND stropna ugradna, semiacid-etched glass, 4LED 6650K 10W 25°, inox</v>
          </cell>
        </row>
        <row r="1301">
          <cell r="A1301" t="str">
            <v>S.5852W.19</v>
          </cell>
          <cell r="B1301">
            <v>3080</v>
          </cell>
          <cell r="C1301" t="str">
            <v>ZIP ROUND stropna ugradna, semiacid-etched glass, 4LED 3200K 10W 25°, inox</v>
          </cell>
        </row>
        <row r="1302">
          <cell r="A1302" t="str">
            <v>S.5854.19</v>
          </cell>
          <cell r="B1302">
            <v>3080</v>
          </cell>
          <cell r="C1302" t="str">
            <v>ZIP ROUND stropna ugradna, semiacid-etched glass, 4LED plavi 10W 25°, inox</v>
          </cell>
        </row>
        <row r="1303">
          <cell r="A1303" t="str">
            <v>S.5861.19</v>
          </cell>
          <cell r="B1303">
            <v>1016.4</v>
          </cell>
          <cell r="C1303" t="str">
            <v>MINIZIP SQUARE stropna ugradna, acid-etched glass, GU5,3 35W 38°, inox</v>
          </cell>
        </row>
        <row r="1304">
          <cell r="A1304" t="str">
            <v>S.5862.19</v>
          </cell>
          <cell r="B1304">
            <v>1070.3</v>
          </cell>
          <cell r="C1304" t="str">
            <v>MINIZIP SQUARE stropna ugradna, semiacid-etched glass, GU5,3 35W 36°, inox</v>
          </cell>
        </row>
        <row r="1305">
          <cell r="A1305" t="str">
            <v>S.5863.19</v>
          </cell>
          <cell r="B1305">
            <v>1778.7</v>
          </cell>
          <cell r="C1305" t="str">
            <v>ZIP SQUARE stropna ugradna, acid-etched glass, TC-T 18W 68°, inox</v>
          </cell>
        </row>
        <row r="1306">
          <cell r="A1306" t="str">
            <v>S.5864.19</v>
          </cell>
          <cell r="B1306">
            <v>3357.2000000000003</v>
          </cell>
          <cell r="C1306" t="str">
            <v>ZIP SQUARE stropna ugradna, acid-etched glass, G8,5 20W 39°, inox</v>
          </cell>
        </row>
        <row r="1307">
          <cell r="A1307" t="str">
            <v>S.5870.19</v>
          </cell>
          <cell r="B1307">
            <v>1863.4</v>
          </cell>
          <cell r="C1307" t="str">
            <v>ZIP SQUARE stropna ugradna, semiacid-etched glass, TC-T 18W 69°, inox</v>
          </cell>
        </row>
        <row r="1308">
          <cell r="A1308" t="str">
            <v>S.5871.19</v>
          </cell>
          <cell r="B1308">
            <v>3457.3</v>
          </cell>
          <cell r="C1308" t="str">
            <v>ZIP SQUARE stropna ugradna, semiacid-etched glass, G8,5 20W 19°, inox</v>
          </cell>
        </row>
        <row r="1309">
          <cell r="A1309" t="str">
            <v>S.5872.19</v>
          </cell>
          <cell r="B1309">
            <v>3033.8</v>
          </cell>
          <cell r="C1309" t="str">
            <v>ZIP SQUARE stropna ugradna, semiacid-etched glass, 4LED 6650K 10W 25°, inox</v>
          </cell>
        </row>
        <row r="1310">
          <cell r="A1310" t="str">
            <v>S.5872W.19</v>
          </cell>
          <cell r="B1310">
            <v>3033.8</v>
          </cell>
          <cell r="C1310" t="str">
            <v>ZIP SQUARE stropna ugradna, semiacid-etched glass, 4LED 3200K 10W 25°, inox</v>
          </cell>
        </row>
        <row r="1311">
          <cell r="A1311" t="str">
            <v>S.5874.19</v>
          </cell>
          <cell r="B1311">
            <v>3033.8</v>
          </cell>
          <cell r="C1311" t="str">
            <v>ZIP SQUARE stropna ugradna, semiacid-etched glass, 4LED plavi 10W 25°, inox</v>
          </cell>
        </row>
        <row r="1312">
          <cell r="A1312" t="str">
            <v>S.5882.19</v>
          </cell>
          <cell r="B1312">
            <v>1817.2</v>
          </cell>
          <cell r="C1312" t="str">
            <v>MINIZIP ROUND stropna ugradna, semiacid-etched glass, 3LED 6650K 3,6W 25°, inox</v>
          </cell>
        </row>
        <row r="1313">
          <cell r="A1313" t="str">
            <v>S.5882W.19</v>
          </cell>
          <cell r="B1313">
            <v>1817.2</v>
          </cell>
          <cell r="C1313" t="str">
            <v>MINIZIP ROUND stropna ugradna, semiacid-etched glass, 3LED 3200K 3,6W 25°, inox</v>
          </cell>
        </row>
        <row r="1314">
          <cell r="A1314" t="str">
            <v>S.5884.19</v>
          </cell>
          <cell r="B1314">
            <v>1817.2</v>
          </cell>
          <cell r="C1314" t="str">
            <v>MINIZIP ROUND stropna ugradna, semiacid-etched glass, 3LED plavi 3,6W 25°, inox</v>
          </cell>
        </row>
        <row r="1315">
          <cell r="A1315" t="str">
            <v>S.5885.19</v>
          </cell>
          <cell r="B1315">
            <v>1424.5</v>
          </cell>
          <cell r="C1315" t="str">
            <v>MINIZIP ROUND stropna ugradna, acid-etched glass, Gx53 6W 70°, inox</v>
          </cell>
        </row>
        <row r="1316">
          <cell r="A1316" t="str">
            <v>S.5886.19</v>
          </cell>
          <cell r="B1316">
            <v>1894.2</v>
          </cell>
          <cell r="C1316" t="str">
            <v>MINIZIP ROUND stropna ugradna, semiacid-etched glass, RGB LED 3,6W 24V PWM 25°, inox</v>
          </cell>
        </row>
        <row r="1317">
          <cell r="A1317" t="str">
            <v>S.5888.19</v>
          </cell>
          <cell r="B1317">
            <v>746.9</v>
          </cell>
          <cell r="C1317" t="str">
            <v>MICROZIP ROUND walk-over, GU4 10W 48°, inox</v>
          </cell>
        </row>
        <row r="1318">
          <cell r="A1318" t="str">
            <v>S.5889.19</v>
          </cell>
          <cell r="B1318">
            <v>816.2</v>
          </cell>
          <cell r="C1318" t="str">
            <v>MICROZIP ROUND walk-over, GU4 10W 36°, inox</v>
          </cell>
        </row>
        <row r="1319">
          <cell r="A1319" t="str">
            <v>S.5892.19</v>
          </cell>
          <cell r="B1319">
            <v>1886.5</v>
          </cell>
          <cell r="C1319" t="str">
            <v>MINIZIP SQUARE stropna ugradna, semiacid-etched glass, 3LED 6650K 3,6W 25°, inox</v>
          </cell>
        </row>
        <row r="1320">
          <cell r="A1320" t="str">
            <v>S.5892W.19</v>
          </cell>
          <cell r="B1320">
            <v>1886.5</v>
          </cell>
          <cell r="C1320" t="str">
            <v>MINIZIP SQUARE stropna ugradna, semiacid-etched glass, 3LED 3200K 3,6W 25°, inox</v>
          </cell>
        </row>
        <row r="1321">
          <cell r="A1321" t="str">
            <v>S.5894.19</v>
          </cell>
          <cell r="B1321">
            <v>1886.5</v>
          </cell>
          <cell r="C1321" t="str">
            <v>MINIZIP SQUARE stropna ugradna, semiacid-etched glass, 3LED plavi 3,6W 25°, inox</v>
          </cell>
        </row>
        <row r="1322">
          <cell r="A1322" t="str">
            <v>S.5895.19</v>
          </cell>
          <cell r="B1322">
            <v>1524.6000000000001</v>
          </cell>
          <cell r="C1322" t="str">
            <v>MINIZIP SQUARE stropna ugradna, acid-etched glass, Gx53 6W 70°, inox</v>
          </cell>
        </row>
        <row r="1323">
          <cell r="A1323" t="str">
            <v>S.5896.19</v>
          </cell>
          <cell r="B1323">
            <v>1963.5</v>
          </cell>
          <cell r="C1323" t="str">
            <v>MINIZIP SQUARE stropna ugradna, semiacid-etched glass, RGB LED 3,6W 24V PWM 25°, inox</v>
          </cell>
        </row>
        <row r="1324">
          <cell r="A1324" t="str">
            <v>S.5898.19</v>
          </cell>
          <cell r="B1324">
            <v>816.2</v>
          </cell>
          <cell r="C1324" t="str">
            <v>MICROZIP SQUARE walk-over, GU4 10W 48°, inox</v>
          </cell>
        </row>
        <row r="1325">
          <cell r="A1325" t="str">
            <v>S.5899.19</v>
          </cell>
          <cell r="B1325">
            <v>885.5</v>
          </cell>
          <cell r="C1325" t="str">
            <v>MICROZIP SQUARE walk-over, GU4 10W 36°, inox</v>
          </cell>
        </row>
        <row r="1326">
          <cell r="A1326" t="str">
            <v>S.5930.19</v>
          </cell>
          <cell r="B1326">
            <v>9055.2000000000007</v>
          </cell>
          <cell r="C1326" t="str">
            <v>LINEAR walk-over, acid-etched glass, RGB LED 24W, inox</v>
          </cell>
        </row>
        <row r="1327">
          <cell r="A1327" t="str">
            <v>S.5932.19</v>
          </cell>
          <cell r="B1327">
            <v>4997.3</v>
          </cell>
          <cell r="C1327" t="str">
            <v>LINEAR walk-over, acid-etched glass, G5 21W, inox</v>
          </cell>
        </row>
        <row r="1328">
          <cell r="A1328" t="str">
            <v>S.5933.19</v>
          </cell>
          <cell r="B1328">
            <v>5243.7</v>
          </cell>
          <cell r="C1328" t="str">
            <v>LINEAR walk-over, semiacid-etched glass, G5 21W, inox</v>
          </cell>
        </row>
        <row r="1329">
          <cell r="A1329" t="str">
            <v>S.5935.19</v>
          </cell>
          <cell r="B1329">
            <v>7484.4000000000005</v>
          </cell>
          <cell r="C1329" t="str">
            <v>LINEAR walk-over, acid-etched glass, 6100K 15W, inox</v>
          </cell>
        </row>
        <row r="1330">
          <cell r="A1330" t="str">
            <v>S.5935W.19</v>
          </cell>
          <cell r="B1330">
            <v>7484.4000000000005</v>
          </cell>
          <cell r="C1330" t="str">
            <v>LINEAR walk-over, acid-etched glass, 3000K 15W, inox</v>
          </cell>
        </row>
        <row r="1331">
          <cell r="A1331" t="str">
            <v>S.5937.19</v>
          </cell>
          <cell r="B1331">
            <v>7484.4000000000005</v>
          </cell>
          <cell r="C1331" t="str">
            <v>LINEAR walk-over, acid-etched glass, plavi 15W, inox</v>
          </cell>
        </row>
        <row r="1332">
          <cell r="A1332" t="str">
            <v>S.5940.19</v>
          </cell>
          <cell r="B1332">
            <v>11257.4</v>
          </cell>
          <cell r="C1332" t="str">
            <v>LINEAR walk-over, semiacid-etched glass, RGB LED 36W, inox</v>
          </cell>
        </row>
        <row r="1333">
          <cell r="A1333" t="str">
            <v>S.5942.19</v>
          </cell>
          <cell r="B1333">
            <v>7869.4000000000005</v>
          </cell>
          <cell r="C1333" t="str">
            <v>LINEAR walk-over, semiacid-etched glass, 18LED 6650K 21,6W, inox</v>
          </cell>
        </row>
        <row r="1334">
          <cell r="A1334" t="str">
            <v>S.5942W.19</v>
          </cell>
          <cell r="B1334">
            <v>7869.4000000000005</v>
          </cell>
          <cell r="C1334" t="str">
            <v>LINEAR walk-over, semiacid-etched glass, 18LED 3200K 21,6W, inox</v>
          </cell>
        </row>
        <row r="1335">
          <cell r="A1335" t="str">
            <v>S.5943.19</v>
          </cell>
          <cell r="B1335">
            <v>7869.4000000000005</v>
          </cell>
          <cell r="C1335" t="str">
            <v>LINEAR walk-over, semiacid-etched glass, 18LED plavi 21,6W, inox</v>
          </cell>
        </row>
        <row r="1336">
          <cell r="A1336" t="str">
            <v>S.5956</v>
          </cell>
          <cell r="B1336">
            <v>177.1</v>
          </cell>
          <cell r="C1336" t="str">
            <v>LINEAR FRAME SHORT filter crveni</v>
          </cell>
        </row>
        <row r="1337">
          <cell r="A1337" t="str">
            <v>S.5957</v>
          </cell>
          <cell r="B1337">
            <v>177.1</v>
          </cell>
          <cell r="C1337" t="str">
            <v>LINEAR FRAME SHORT filter plavi</v>
          </cell>
        </row>
        <row r="1338">
          <cell r="A1338" t="str">
            <v>S.5958</v>
          </cell>
          <cell r="B1338">
            <v>177.1</v>
          </cell>
          <cell r="C1338" t="str">
            <v>LINEAR FRAME SHORT filter žuti</v>
          </cell>
        </row>
        <row r="1339">
          <cell r="A1339" t="str">
            <v>S.5959</v>
          </cell>
          <cell r="B1339">
            <v>177.1</v>
          </cell>
          <cell r="C1339" t="str">
            <v>LINEAR FRAME SHORT filter zeleni</v>
          </cell>
        </row>
        <row r="1340">
          <cell r="A1340" t="str">
            <v>S.5966</v>
          </cell>
          <cell r="B1340">
            <v>223.3</v>
          </cell>
          <cell r="C1340" t="str">
            <v>LINEAR FRAME LONG filter crveni</v>
          </cell>
        </row>
        <row r="1341">
          <cell r="A1341" t="str">
            <v>S.5967</v>
          </cell>
          <cell r="B1341">
            <v>223.3</v>
          </cell>
          <cell r="C1341" t="str">
            <v>LINEAR FRAME LONG filter plavi</v>
          </cell>
        </row>
        <row r="1342">
          <cell r="A1342" t="str">
            <v>S.5968</v>
          </cell>
          <cell r="B1342">
            <v>223.3</v>
          </cell>
          <cell r="C1342" t="str">
            <v>LINEAR FRAME LONG filter žuti</v>
          </cell>
        </row>
        <row r="1343">
          <cell r="A1343" t="str">
            <v>S.5969</v>
          </cell>
          <cell r="B1343">
            <v>223.3</v>
          </cell>
          <cell r="C1343" t="str">
            <v>LINEAR FRAME LONG filter zeleni</v>
          </cell>
        </row>
        <row r="1344">
          <cell r="A1344" t="str">
            <v>S.5971.14</v>
          </cell>
          <cell r="B1344">
            <v>2471.7000000000003</v>
          </cell>
          <cell r="C1344" t="str">
            <v>LINEAR FRAME SHORT zidna nadgradna svjetiljka, za G5 8W, aluminij siva</v>
          </cell>
        </row>
        <row r="1345">
          <cell r="A1345" t="str">
            <v>S.5972.14</v>
          </cell>
          <cell r="B1345">
            <v>3180.1</v>
          </cell>
          <cell r="C1345" t="str">
            <v>LINEAR FRAME SHORT zidna nadgradna svjetiljka, 6LED 6650K 7,2W, aluminij siva</v>
          </cell>
        </row>
        <row r="1346">
          <cell r="A1346" t="str">
            <v>S.5972W.14</v>
          </cell>
          <cell r="B1346">
            <v>3180.1</v>
          </cell>
          <cell r="C1346" t="str">
            <v>LINEAR FRAME SHORT zidna nadgradna svjetiljka, 6LED 3200K 7,2W, aluminij siva</v>
          </cell>
        </row>
        <row r="1347">
          <cell r="A1347" t="str">
            <v>S.5974.14</v>
          </cell>
          <cell r="B1347">
            <v>3180.1</v>
          </cell>
          <cell r="C1347" t="str">
            <v>LINEAR FRAME SHORT zidna nadgradna svjetiljka, 6LED plavi 7,2W, aluminij siva</v>
          </cell>
        </row>
        <row r="1348">
          <cell r="A1348" t="str">
            <v>S.5980.14</v>
          </cell>
          <cell r="B1348">
            <v>9933</v>
          </cell>
          <cell r="C1348" t="str">
            <v>LINEAR FRAME LONG zidna nadgradna svjetiljka, RGB LED 43,2W, aluminij siva</v>
          </cell>
        </row>
        <row r="1349">
          <cell r="A1349" t="str">
            <v>S.5981.14</v>
          </cell>
          <cell r="B1349">
            <v>3626.7000000000003</v>
          </cell>
          <cell r="C1349" t="str">
            <v>LINEAR FRAME LONG zidna nadgradna svjetiljka, za G5 39W, aluminij siva</v>
          </cell>
        </row>
        <row r="1350">
          <cell r="A1350" t="str">
            <v>S.5982.14</v>
          </cell>
          <cell r="B1350">
            <v>6545</v>
          </cell>
          <cell r="C1350" t="str">
            <v>LINEAR FRAME LONG zidna nadgradna svjetiljka, 18LED 6650K 21,6W, aluminij siva</v>
          </cell>
        </row>
        <row r="1351">
          <cell r="A1351" t="str">
            <v>S.5982W.14</v>
          </cell>
          <cell r="B1351">
            <v>6545</v>
          </cell>
          <cell r="C1351" t="str">
            <v>LINEAR FRAME LONG zidna nadgradna svjetiljka, 18LED 3200K 21,6W, aluminij siva</v>
          </cell>
        </row>
        <row r="1352">
          <cell r="A1352" t="str">
            <v>S.5984.14</v>
          </cell>
          <cell r="B1352">
            <v>6545</v>
          </cell>
          <cell r="C1352" t="str">
            <v>LINEAR FRAME LONG zidna nadgradna svjetiljka, 18LED plavi 21,6W, aluminij siva</v>
          </cell>
        </row>
        <row r="1353">
          <cell r="A1353" t="str">
            <v>S.6060.14</v>
          </cell>
          <cell r="B1353">
            <v>1270.5</v>
          </cell>
          <cell r="C1353" t="str">
            <v>MICROBLINKER ugradna zidna svjetiljka, 1LED 6650K 2,5W, aluminij siva</v>
          </cell>
        </row>
        <row r="1354">
          <cell r="A1354" t="str">
            <v>S.6060W.14</v>
          </cell>
          <cell r="B1354">
            <v>1270.5</v>
          </cell>
          <cell r="C1354" t="str">
            <v>MICROBLINKER ugradna zidna svjetiljka, 1LED 3200K 2,5W, aluminij siva</v>
          </cell>
        </row>
        <row r="1355">
          <cell r="A1355" t="str">
            <v>S.6062.14</v>
          </cell>
          <cell r="B1355">
            <v>1270.5</v>
          </cell>
          <cell r="C1355" t="str">
            <v>MICROBLINKER ugradna zidna svjetiljka, 1LED plavi 2,5W, aluminij siva</v>
          </cell>
        </row>
        <row r="1356">
          <cell r="A1356" t="str">
            <v>S.6063.14</v>
          </cell>
          <cell r="B1356">
            <v>146.30000000000001</v>
          </cell>
          <cell r="C1356" t="str">
            <v>MICROBLINKER ugradna kutija</v>
          </cell>
        </row>
        <row r="1357">
          <cell r="A1357" t="str">
            <v>S.6070.14</v>
          </cell>
          <cell r="B1357">
            <v>1670.9</v>
          </cell>
          <cell r="C1357" t="str">
            <v>MINIBLINKER ugradna zidna svjetiljka, 4LED 6100K 8W, aluminij siva</v>
          </cell>
        </row>
        <row r="1358">
          <cell r="A1358" t="str">
            <v>S.6070W.14</v>
          </cell>
          <cell r="B1358">
            <v>1670.9</v>
          </cell>
          <cell r="C1358" t="str">
            <v>MINIBLINKER ugradna zidna svjetiljka, 4LED 3000K 8W, aluminij siva</v>
          </cell>
        </row>
        <row r="1359">
          <cell r="A1359" t="str">
            <v>S.6072.14</v>
          </cell>
          <cell r="B1359">
            <v>1670.9</v>
          </cell>
          <cell r="C1359" t="str">
            <v>MINIBLINKER ugradna zidna svjetiljka, 4LED plavi 8W, aluminij siva</v>
          </cell>
        </row>
        <row r="1360">
          <cell r="A1360" t="str">
            <v>S.6073.14</v>
          </cell>
          <cell r="B1360">
            <v>169.4</v>
          </cell>
          <cell r="C1360" t="str">
            <v>MINIBLINKER ugradna kutija</v>
          </cell>
        </row>
        <row r="1361">
          <cell r="A1361" t="str">
            <v>S.6077.14</v>
          </cell>
          <cell r="B1361">
            <v>1817.2</v>
          </cell>
          <cell r="C1361" t="str">
            <v>MINIBLINKER ugradna zidna svjetiljka, PGJ5 20W, aluminij siva</v>
          </cell>
        </row>
        <row r="1362">
          <cell r="A1362" t="str">
            <v>S.6083.14</v>
          </cell>
          <cell r="B1362">
            <v>200.20000000000002</v>
          </cell>
          <cell r="C1362" t="str">
            <v>BLINKER ugradna kutija</v>
          </cell>
        </row>
        <row r="1363">
          <cell r="A1363" t="str">
            <v>S.6087.14</v>
          </cell>
          <cell r="B1363">
            <v>2217.6</v>
          </cell>
          <cell r="C1363" t="str">
            <v>BLINKER ugradna zidna svjetiljka, PGJ5 35W, aluminij siva</v>
          </cell>
        </row>
        <row r="1364">
          <cell r="A1364" t="str">
            <v>S.6089.14</v>
          </cell>
          <cell r="B1364">
            <v>1270.5</v>
          </cell>
          <cell r="C1364" t="str">
            <v>BLINKER ugradna zidna svjetiljka, TC-TEL 18W, aluminij siva</v>
          </cell>
        </row>
        <row r="1365">
          <cell r="A1365" t="str">
            <v>S.6090.14</v>
          </cell>
          <cell r="B1365">
            <v>2864.4</v>
          </cell>
          <cell r="C1365" t="str">
            <v>MINIBLINKER BOLLARD stupić h=800mm, 4LED 6100K 8W, aluminij sivi</v>
          </cell>
        </row>
        <row r="1366">
          <cell r="A1366" t="str">
            <v>S.6090W.14</v>
          </cell>
          <cell r="B1366">
            <v>2864.4</v>
          </cell>
          <cell r="C1366" t="str">
            <v>MINIBLINKER BOLLARD stupić h=800mm, 4LED 3000K 8W, aluminij sivi</v>
          </cell>
        </row>
        <row r="1367">
          <cell r="A1367" t="str">
            <v>S.6092.14</v>
          </cell>
          <cell r="B1367">
            <v>2864.4</v>
          </cell>
          <cell r="C1367" t="str">
            <v>MINIBLINKER BOLLARD stupić h=800mm, 4LED plavi 8W, aluminij sivi</v>
          </cell>
        </row>
        <row r="1368">
          <cell r="A1368" t="str">
            <v>S.6097.14</v>
          </cell>
          <cell r="B1368">
            <v>3010.7000000000003</v>
          </cell>
          <cell r="C1368" t="str">
            <v>MINIBLINKER BOLLARD stupić h=800mm, PGJ5 20W, aluminij sivi</v>
          </cell>
        </row>
        <row r="1369">
          <cell r="A1369" t="str">
            <v>S.6099</v>
          </cell>
          <cell r="B1369">
            <v>246.4</v>
          </cell>
          <cell r="C1369" t="str">
            <v>MINIBLINKER baza s temeljnim vijcima</v>
          </cell>
        </row>
        <row r="1370">
          <cell r="A1370" t="str">
            <v>S.6150.14</v>
          </cell>
          <cell r="B1370">
            <v>3072.3</v>
          </cell>
          <cell r="C1370" t="str">
            <v>MINI MOAI stupić h=800mm, 4LED 6100K 8W, aluminij sivi</v>
          </cell>
        </row>
        <row r="1371">
          <cell r="A1371" t="str">
            <v>S.6150W.14</v>
          </cell>
          <cell r="B1371">
            <v>3072.3</v>
          </cell>
          <cell r="C1371" t="str">
            <v>MINI MOAI stupić h=800mm, 4LED 3000K 8W, aluminij sivi</v>
          </cell>
        </row>
        <row r="1372">
          <cell r="A1372" t="str">
            <v>S.6152.14</v>
          </cell>
          <cell r="B1372">
            <v>3072.3</v>
          </cell>
          <cell r="C1372" t="str">
            <v>MINI MOAI stupić h=800mm, 4LED plavi 8W, aluminij sivi</v>
          </cell>
        </row>
        <row r="1373">
          <cell r="A1373" t="str">
            <v>S.6157.14</v>
          </cell>
          <cell r="B1373">
            <v>3295.6</v>
          </cell>
          <cell r="C1373" t="str">
            <v>MINI MOAI stupić h=800mm, PGJ5 20W, aluminij sivi</v>
          </cell>
        </row>
        <row r="1374">
          <cell r="A1374" t="str">
            <v>S.6160.14</v>
          </cell>
          <cell r="B1374">
            <v>5089.7</v>
          </cell>
          <cell r="C1374" t="str">
            <v>MOAI stupić h=1200mm, 10LED 6650K 20W, aluminij sivi</v>
          </cell>
        </row>
        <row r="1375">
          <cell r="A1375" t="str">
            <v>S.6160W.14</v>
          </cell>
          <cell r="B1375">
            <v>5089.7</v>
          </cell>
          <cell r="C1375" t="str">
            <v>MOAI stupić h=1200mm, 10LED 3200K 20W, aluminij sivi</v>
          </cell>
        </row>
        <row r="1376">
          <cell r="A1376" t="str">
            <v>S.6162.14</v>
          </cell>
          <cell r="B1376">
            <v>5089.7</v>
          </cell>
          <cell r="C1376" t="str">
            <v>MOAI stupić h=1200mm, 10LED plavi 20W, aluminij sivi</v>
          </cell>
        </row>
        <row r="1377">
          <cell r="A1377" t="str">
            <v>S.6167.14</v>
          </cell>
          <cell r="B1377">
            <v>4473.7</v>
          </cell>
          <cell r="C1377" t="str">
            <v>MOAI stupić h=1200mm, PGJ5 35W, aluminij sivi</v>
          </cell>
        </row>
        <row r="1378">
          <cell r="A1378" t="str">
            <v>S.6501.01</v>
          </cell>
          <cell r="B1378">
            <v>300.3</v>
          </cell>
          <cell r="C1378" t="str">
            <v>BUL 18 RING stropna/zidna za 60W E27, opal staklo, bijela</v>
          </cell>
        </row>
        <row r="1379">
          <cell r="A1379" t="str">
            <v>S.6501.09</v>
          </cell>
          <cell r="B1379">
            <v>300.3</v>
          </cell>
          <cell r="C1379" t="str">
            <v>BUL 18 RING stropna/zidna za 60W E27, opal staklo, crna</v>
          </cell>
        </row>
        <row r="1380">
          <cell r="A1380" t="str">
            <v>S.6501.14</v>
          </cell>
          <cell r="B1380">
            <v>300.3</v>
          </cell>
          <cell r="C1380" t="str">
            <v>BUL 18 RING stropna/zidna za 60W E27, opal staklo, aluminij siva</v>
          </cell>
        </row>
        <row r="1381">
          <cell r="A1381" t="str">
            <v>S.6509.01</v>
          </cell>
          <cell r="B1381">
            <v>400.40000000000003</v>
          </cell>
          <cell r="C1381" t="str">
            <v>BUL 18 RING stropna/zidna za TC-D 10W, opal staklo, bijela</v>
          </cell>
        </row>
        <row r="1382">
          <cell r="A1382" t="str">
            <v>S.6509.09</v>
          </cell>
          <cell r="B1382">
            <v>400.40000000000003</v>
          </cell>
          <cell r="C1382" t="str">
            <v>BUL 18 RING stropna/zidna za TC-D 10W, opal staklo, crna</v>
          </cell>
        </row>
        <row r="1383">
          <cell r="A1383" t="str">
            <v>S.6509.14</v>
          </cell>
          <cell r="B1383">
            <v>400.40000000000003</v>
          </cell>
          <cell r="C1383" t="str">
            <v>BUL 18 RING stropna/zidna za TC-D 10W, opal staklo, aluminij siva</v>
          </cell>
        </row>
        <row r="1384">
          <cell r="A1384" t="str">
            <v>S.6521.01</v>
          </cell>
          <cell r="B1384">
            <v>361.90000000000003</v>
          </cell>
          <cell r="C1384" t="str">
            <v>BUL 18 RING zidna sa vizorom za 60W E27, opal staklo, bijela</v>
          </cell>
        </row>
        <row r="1385">
          <cell r="A1385" t="str">
            <v>S.6521.09</v>
          </cell>
          <cell r="B1385">
            <v>361.90000000000003</v>
          </cell>
          <cell r="C1385" t="str">
            <v>BUL 18 RING zidna sa vizorom za 60W E27, opal staklo, crna</v>
          </cell>
        </row>
        <row r="1386">
          <cell r="A1386" t="str">
            <v>S.6521.14</v>
          </cell>
          <cell r="B1386">
            <v>361.90000000000003</v>
          </cell>
          <cell r="C1386" t="str">
            <v>BUL 18 RING zidna sa vizorom za 60W E27, opal staklo, aluminij siva</v>
          </cell>
        </row>
        <row r="1387">
          <cell r="A1387" t="str">
            <v>S.6529.01</v>
          </cell>
          <cell r="B1387">
            <v>469.7</v>
          </cell>
          <cell r="C1387" t="str">
            <v>BUL 18 RING zidna sa vizorom za TC-D 10W, opal staklo, bijela</v>
          </cell>
        </row>
        <row r="1388">
          <cell r="A1388" t="str">
            <v>S.6529.09</v>
          </cell>
          <cell r="B1388">
            <v>469.7</v>
          </cell>
          <cell r="C1388" t="str">
            <v>BUL 18 RING zidna sa vizorom za TC-D 10W, opal staklo, crna</v>
          </cell>
        </row>
        <row r="1389">
          <cell r="A1389" t="str">
            <v>S.6529.14</v>
          </cell>
          <cell r="B1389">
            <v>469.7</v>
          </cell>
          <cell r="C1389" t="str">
            <v>BUL 18 RING zidna sa vizorom za TC-D 10W, opal staklo, aluminij siva</v>
          </cell>
        </row>
        <row r="1390">
          <cell r="A1390" t="str">
            <v>S.6539.01</v>
          </cell>
          <cell r="B1390">
            <v>569.80000000000007</v>
          </cell>
          <cell r="C1390" t="str">
            <v>BUL 24 RING stropna/zidna za TC-D 18W, opal staklo, bijela</v>
          </cell>
        </row>
        <row r="1391">
          <cell r="A1391" t="str">
            <v>S.6539.09</v>
          </cell>
          <cell r="B1391">
            <v>569.80000000000007</v>
          </cell>
          <cell r="C1391" t="str">
            <v>BUL 24 RING stropna/zidna za TC-D 18W, opal staklo, crna</v>
          </cell>
        </row>
        <row r="1392">
          <cell r="A1392" t="str">
            <v>S.6539.14</v>
          </cell>
          <cell r="B1392">
            <v>569.80000000000007</v>
          </cell>
          <cell r="C1392" t="str">
            <v>BUL 24 RING stropna/zidna za TC-D 18W, opal staklo, aluminij siva</v>
          </cell>
        </row>
        <row r="1393">
          <cell r="A1393" t="str">
            <v>S.6559.01</v>
          </cell>
          <cell r="B1393">
            <v>654.5</v>
          </cell>
          <cell r="C1393" t="str">
            <v>BUL 24 RING zidna sa vizorom za TC-D 18W, opal staklo, bijela</v>
          </cell>
        </row>
        <row r="1394">
          <cell r="A1394" t="str">
            <v>S.6559.09</v>
          </cell>
          <cell r="B1394">
            <v>654.5</v>
          </cell>
          <cell r="C1394" t="str">
            <v>BUL 24 RING zidna sa vizorom za TC-D 18W, opal staklo, crna</v>
          </cell>
        </row>
        <row r="1395">
          <cell r="A1395" t="str">
            <v>S.6559.14</v>
          </cell>
          <cell r="B1395">
            <v>654.5</v>
          </cell>
          <cell r="C1395" t="str">
            <v>BUL 24 RING zidna sa vizorom za TC-D 18W, opal staklo, aluminij siva</v>
          </cell>
        </row>
        <row r="1396">
          <cell r="A1396" t="str">
            <v>S.6600.09</v>
          </cell>
          <cell r="B1396">
            <v>346.5</v>
          </cell>
          <cell r="C1396" t="str">
            <v>LOFT zaštita protiv blještanja za svjetiljke s 5° reflektorom</v>
          </cell>
        </row>
        <row r="1397">
          <cell r="A1397" t="str">
            <v>S.6601.09</v>
          </cell>
          <cell r="B1397">
            <v>346.5</v>
          </cell>
          <cell r="C1397" t="str">
            <v>LOFT zaštita protiv blještanja za svjetiljke s 30° reflektorom</v>
          </cell>
        </row>
        <row r="1398">
          <cell r="A1398" t="str">
            <v>S.6602.01</v>
          </cell>
          <cell r="B1398">
            <v>69.3</v>
          </cell>
          <cell r="C1398" t="str">
            <v>MICROLOFT WALL zakretna konzola 30°, bijela</v>
          </cell>
        </row>
        <row r="1399">
          <cell r="A1399" t="str">
            <v>S.6602.14</v>
          </cell>
          <cell r="B1399">
            <v>69.3</v>
          </cell>
          <cell r="C1399" t="str">
            <v>MICROLOFT WALL zakretna konzola 30°, aluminij siva</v>
          </cell>
        </row>
        <row r="1400">
          <cell r="A1400" t="str">
            <v>S.6603.01</v>
          </cell>
          <cell r="B1400">
            <v>92.4</v>
          </cell>
          <cell r="C1400" t="str">
            <v>MINILOFT WALL/BOLLARD zakretna konzola 30°, bijela</v>
          </cell>
        </row>
        <row r="1401">
          <cell r="A1401" t="str">
            <v>S.6603.14</v>
          </cell>
          <cell r="B1401">
            <v>92.4</v>
          </cell>
          <cell r="C1401" t="str">
            <v>MINILOFT WALL/BOLLARD zakretna konzola 30°, aluminij siva</v>
          </cell>
        </row>
        <row r="1402">
          <cell r="A1402" t="str">
            <v>S.6604.01</v>
          </cell>
          <cell r="B1402">
            <v>107.8</v>
          </cell>
          <cell r="C1402" t="str">
            <v>LOFT WALL/BOLLARD zakretna konzola 30°, bijela</v>
          </cell>
        </row>
        <row r="1403">
          <cell r="A1403" t="str">
            <v>S.6604.14</v>
          </cell>
          <cell r="B1403">
            <v>107.8</v>
          </cell>
          <cell r="C1403" t="str">
            <v>LOFT WALL/BOLLARD zakretna konzola 30°, aluminij siva</v>
          </cell>
        </row>
        <row r="1404">
          <cell r="A1404" t="str">
            <v>S.6605</v>
          </cell>
          <cell r="B1404">
            <v>138.6</v>
          </cell>
          <cell r="C1404" t="str">
            <v>LOFT SQUARE ekstenzivna leća</v>
          </cell>
        </row>
        <row r="1405">
          <cell r="A1405" t="str">
            <v>S.6615.01</v>
          </cell>
          <cell r="B1405">
            <v>1078</v>
          </cell>
          <cell r="C1405" t="str">
            <v>MICROLOFT SQUARE stropna nadgradna svjetiljka, 1LED 6650K 1,2W, bijela</v>
          </cell>
        </row>
        <row r="1406">
          <cell r="A1406" t="str">
            <v>S.6615.14</v>
          </cell>
          <cell r="B1406">
            <v>1078</v>
          </cell>
          <cell r="C1406" t="str">
            <v>MICROLOFT SQUARE stropna nadgradna svjetiljka, 1LED 6650K 1,2W, aluminij siva</v>
          </cell>
        </row>
        <row r="1407">
          <cell r="A1407" t="str">
            <v>S.6615W.01</v>
          </cell>
          <cell r="B1407">
            <v>1078</v>
          </cell>
          <cell r="C1407" t="str">
            <v>MICROLOFT SQUARE stropna nadgradna svjetiljka, 1LED 3200K 1,2W, bijela</v>
          </cell>
        </row>
        <row r="1408">
          <cell r="A1408" t="str">
            <v>S.6615W.14</v>
          </cell>
          <cell r="B1408">
            <v>1078</v>
          </cell>
          <cell r="C1408" t="str">
            <v>MICROLOFT SQUARE stropna nadgradna svjetiljka, 1LED 3200K 1,2W, aluminij siva</v>
          </cell>
        </row>
        <row r="1409">
          <cell r="A1409" t="str">
            <v>S.6617.01</v>
          </cell>
          <cell r="B1409">
            <v>1078</v>
          </cell>
          <cell r="C1409" t="str">
            <v>MICROLOFT SQUARE stropna nadgradna svjetiljka, 1LED plavi 1,2W, bijela</v>
          </cell>
        </row>
        <row r="1410">
          <cell r="A1410" t="str">
            <v>S.6617.14</v>
          </cell>
          <cell r="B1410">
            <v>1078</v>
          </cell>
          <cell r="C1410" t="str">
            <v>MICROLOFT SQUARE stropna nadgradna svjetiljka, 1LED plavi 1,2W, aluminij siva</v>
          </cell>
        </row>
        <row r="1411">
          <cell r="A1411" t="str">
            <v>S.6619.01</v>
          </cell>
          <cell r="B1411">
            <v>1339.8</v>
          </cell>
          <cell r="C1411" t="str">
            <v>MICROLOFT SQUARE stropna nadgradna svjetiljka, RGB LED 3,6W 350mA PWM 25°, bijela</v>
          </cell>
        </row>
        <row r="1412">
          <cell r="A1412" t="str">
            <v>S.6619.14</v>
          </cell>
          <cell r="B1412">
            <v>1339.8</v>
          </cell>
          <cell r="C1412" t="str">
            <v>MICROLOFT SQUARE stropna nadgradna svjetiljka, RGB LED 3,6W 350mA PWM 25°, aluminij siva</v>
          </cell>
        </row>
        <row r="1413">
          <cell r="A1413" t="str">
            <v>S.6622.01</v>
          </cell>
          <cell r="B1413">
            <v>1047.2</v>
          </cell>
          <cell r="C1413" t="str">
            <v>MICROLOFT ROUND stropna nadgradna svjetiljka, 1LED 6650K 1,2W, bijela</v>
          </cell>
        </row>
        <row r="1414">
          <cell r="A1414" t="str">
            <v>S.6622.14</v>
          </cell>
          <cell r="B1414">
            <v>1047.2</v>
          </cell>
          <cell r="C1414" t="str">
            <v>MICROLOFT ROUND stropna nadgradna svjetiljka, 1LED 6650K 1,2W, aluminij siva</v>
          </cell>
        </row>
        <row r="1415">
          <cell r="A1415" t="str">
            <v>S.6622W.01</v>
          </cell>
          <cell r="B1415">
            <v>1047.2</v>
          </cell>
          <cell r="C1415" t="str">
            <v>MICROLOFT ROUND stropna nadgradna svjetiljka, 1LED 3200K 1,2W, bijela</v>
          </cell>
        </row>
        <row r="1416">
          <cell r="A1416" t="str">
            <v>S.6622W.14</v>
          </cell>
          <cell r="B1416">
            <v>1047.2</v>
          </cell>
          <cell r="C1416" t="str">
            <v>MICROLOFT ROUND stropna nadgradna svjetiljka, 1LED 3200K 1,2W, aluminij siva</v>
          </cell>
        </row>
        <row r="1417">
          <cell r="A1417" t="str">
            <v>S.6623.01</v>
          </cell>
          <cell r="B1417">
            <v>1309</v>
          </cell>
          <cell r="C1417" t="str">
            <v>MICROLOFT ROUND stropna nadgradna svjetiljka, RGB LED 3,6W 350mA PWM, bijela</v>
          </cell>
        </row>
        <row r="1418">
          <cell r="A1418" t="str">
            <v>S.6623.14</v>
          </cell>
          <cell r="B1418">
            <v>1309</v>
          </cell>
          <cell r="C1418" t="str">
            <v>MICROLOFT ROUND stropna nadgradna svjetiljka, RGB LED 3,6W 350mA PWM, aluminij siva</v>
          </cell>
        </row>
        <row r="1419">
          <cell r="A1419" t="str">
            <v>S.6624.01</v>
          </cell>
          <cell r="B1419">
            <v>1047.2</v>
          </cell>
          <cell r="C1419" t="str">
            <v>MICROLOFT ROUND stropna nadgradna svjetiljka, 1LED plavi 1,2W, bijela</v>
          </cell>
        </row>
        <row r="1420">
          <cell r="A1420" t="str">
            <v>S.6624.14</v>
          </cell>
          <cell r="B1420">
            <v>1047.2</v>
          </cell>
          <cell r="C1420" t="str">
            <v>MICROLOFT ROUND stropna nadgradna svjetiljka, 1LED plavi 1,2W, aluminij siva</v>
          </cell>
        </row>
        <row r="1421">
          <cell r="A1421" t="str">
            <v>S.6625.01</v>
          </cell>
          <cell r="B1421">
            <v>1093.4000000000001</v>
          </cell>
          <cell r="C1421" t="str">
            <v>MICROLOFT SQUARE zidna nadgradna svjetiljka, 1LED 6650K 1,2W, bijela</v>
          </cell>
        </row>
        <row r="1422">
          <cell r="A1422" t="str">
            <v>S.6625.14</v>
          </cell>
          <cell r="B1422">
            <v>1093.4000000000001</v>
          </cell>
          <cell r="C1422" t="str">
            <v>MICROLOFT SQUARE zidna nadgradna svjetiljka, 1LED 6650K 1,2W, aluminij siva</v>
          </cell>
        </row>
        <row r="1423">
          <cell r="A1423" t="str">
            <v>S.6625W.01</v>
          </cell>
          <cell r="B1423">
            <v>1093.4000000000001</v>
          </cell>
          <cell r="C1423" t="str">
            <v>MICROLOFT SQUARE zidna nadgradna svjetiljka, 1LED 3200K 1,2W, bijela</v>
          </cell>
        </row>
        <row r="1424">
          <cell r="A1424" t="str">
            <v>S.6625W.14</v>
          </cell>
          <cell r="B1424">
            <v>1093.4000000000001</v>
          </cell>
          <cell r="C1424" t="str">
            <v>MICROLOFT SQUARE zidna nadgradna svjetiljka, 1LED 3200K 1,2W, aluminij siva</v>
          </cell>
        </row>
        <row r="1425">
          <cell r="A1425" t="str">
            <v>S.6626.01</v>
          </cell>
          <cell r="B1425">
            <v>1355.2</v>
          </cell>
          <cell r="C1425" t="str">
            <v>MICROLOFT SQUARE zidna nadgradna svjetiljka, RGB LED 3,6W 350mA PWM, bijela</v>
          </cell>
        </row>
        <row r="1426">
          <cell r="A1426" t="str">
            <v>S.6626.14</v>
          </cell>
          <cell r="B1426">
            <v>1355.2</v>
          </cell>
          <cell r="C1426" t="str">
            <v>MICROLOFT SQUARE zidna nadgradna svjetiljka, RGB LED 3,6W 350mA PWM, aluminij siva</v>
          </cell>
        </row>
        <row r="1427">
          <cell r="A1427" t="str">
            <v>S.6627.01</v>
          </cell>
          <cell r="B1427">
            <v>1093.4000000000001</v>
          </cell>
          <cell r="C1427" t="str">
            <v>MICROLOFT SQUARE zidna nadgradna svjetiljka, 1LED plavi 1,2W, bijela</v>
          </cell>
        </row>
        <row r="1428">
          <cell r="A1428" t="str">
            <v>S.6627.14</v>
          </cell>
          <cell r="B1428">
            <v>1093.4000000000001</v>
          </cell>
          <cell r="C1428" t="str">
            <v>MICROLOFT SQUARE zidna nadgradna svjetiljka, 1LED plavi 1,2W, aluminij siva</v>
          </cell>
        </row>
        <row r="1429">
          <cell r="A1429" t="str">
            <v>S.6629</v>
          </cell>
          <cell r="B1429">
            <v>115.5</v>
          </cell>
          <cell r="C1429" t="str">
            <v>MINILOFT ROUND ekstenzivna leća</v>
          </cell>
        </row>
        <row r="1430">
          <cell r="A1430" t="str">
            <v>S.6630</v>
          </cell>
          <cell r="B1430">
            <v>130.9</v>
          </cell>
          <cell r="C1430" t="str">
            <v>LOFT ROUND ekstenzivna leća</v>
          </cell>
        </row>
        <row r="1431">
          <cell r="A1431" t="str">
            <v>S.6635.01</v>
          </cell>
          <cell r="B1431">
            <v>1224.3</v>
          </cell>
          <cell r="C1431" t="str">
            <v>MICROLOFT SPOT SQUARE reflektor, 1LED 6650K 1,2W 6°, bijeli</v>
          </cell>
        </row>
        <row r="1432">
          <cell r="A1432" t="str">
            <v>S.6635.14</v>
          </cell>
          <cell r="B1432">
            <v>1224.3</v>
          </cell>
          <cell r="C1432" t="str">
            <v>MICROLOFT SPOT SQUARE reflektor, 1LED 6650K 1,2W 6°, aluminij sivi</v>
          </cell>
        </row>
        <row r="1433">
          <cell r="A1433" t="str">
            <v>S.6635W.01</v>
          </cell>
          <cell r="B1433">
            <v>1224.3</v>
          </cell>
          <cell r="C1433" t="str">
            <v>MICROLOFT SPOT SQUARE reflektor, 1LED 3200K 1,2W 6°, bijeli</v>
          </cell>
        </row>
        <row r="1434">
          <cell r="A1434" t="str">
            <v>S.6635W.14</v>
          </cell>
          <cell r="B1434">
            <v>1224.3</v>
          </cell>
          <cell r="C1434" t="str">
            <v>MICROLOFT SPOT SQUARE reflektor, 1LED 3200K 1,2W 6°, aluminij sivi</v>
          </cell>
        </row>
        <row r="1435">
          <cell r="A1435" t="str">
            <v>S.6636.01</v>
          </cell>
          <cell r="B1435">
            <v>1486.1000000000001</v>
          </cell>
          <cell r="C1435" t="str">
            <v>MICROLOFT SPOT SQUARE reflektor, RGB LED 3,6W 350mA PWM 6°, bijeli</v>
          </cell>
        </row>
        <row r="1436">
          <cell r="A1436" t="str">
            <v>S.6636.14</v>
          </cell>
          <cell r="B1436">
            <v>1486.1000000000001</v>
          </cell>
          <cell r="C1436" t="str">
            <v>MICROLOFT SPOT SQUARE reflektor, RGB LED 3,6W 350mA PWM 6°, aluminij sivi</v>
          </cell>
        </row>
        <row r="1437">
          <cell r="A1437" t="str">
            <v>S.6637.01</v>
          </cell>
          <cell r="B1437">
            <v>1224.3</v>
          </cell>
          <cell r="C1437" t="str">
            <v>MICROLOFT SPOT SQUARE reflektor, 1LED plavi 1,2W 6°, bijeli</v>
          </cell>
        </row>
        <row r="1438">
          <cell r="A1438" t="str">
            <v>S.6637.14</v>
          </cell>
          <cell r="B1438">
            <v>1224.3</v>
          </cell>
          <cell r="C1438" t="str">
            <v>MICROLOFT SPOT SQUARE reflektor, 1LED plavi 1,2W 6°, aluminij sivi</v>
          </cell>
        </row>
        <row r="1439">
          <cell r="A1439" t="str">
            <v>S.6638</v>
          </cell>
          <cell r="B1439">
            <v>146.30000000000001</v>
          </cell>
          <cell r="C1439" t="str">
            <v>MINILOFT SQUARE elipsoidna leća</v>
          </cell>
        </row>
        <row r="1440">
          <cell r="A1440" t="str">
            <v>S.6639</v>
          </cell>
          <cell r="B1440">
            <v>177.1</v>
          </cell>
          <cell r="C1440" t="str">
            <v>LOFT SQUARE elipsoidna leća</v>
          </cell>
        </row>
        <row r="1441">
          <cell r="A1441" t="str">
            <v>S.6640.01</v>
          </cell>
          <cell r="B1441">
            <v>1255.1000000000001</v>
          </cell>
          <cell r="C1441" t="str">
            <v>MINILOFT SQUARE stropna nadgradna svjetiljka, za GU5,3 35W 32°, bijela</v>
          </cell>
        </row>
        <row r="1442">
          <cell r="A1442" t="str">
            <v>S.6640.14</v>
          </cell>
          <cell r="B1442">
            <v>1255.1000000000001</v>
          </cell>
          <cell r="C1442" t="str">
            <v>MINILOFT SQUARE stropna nadgradna svjetiljka, za GU5,3 35W 32°, aluminij siva</v>
          </cell>
        </row>
        <row r="1443">
          <cell r="A1443" t="str">
            <v>S.6642.01</v>
          </cell>
          <cell r="B1443">
            <v>1031.8</v>
          </cell>
          <cell r="C1443" t="str">
            <v>MINILOFT SQUARE stropna nadgradna svjetiljka, za Gx53 6W 82°, bijela</v>
          </cell>
        </row>
        <row r="1444">
          <cell r="A1444" t="str">
            <v>S.6642.14</v>
          </cell>
          <cell r="B1444">
            <v>1031.8</v>
          </cell>
          <cell r="C1444" t="str">
            <v>MINILOFT SQUARE stropna nadgradna svjetiljka, za Gx53 6W 82°, aluminij siva</v>
          </cell>
        </row>
        <row r="1445">
          <cell r="A1445" t="str">
            <v>S.6645.01</v>
          </cell>
          <cell r="B1445">
            <v>1486.1000000000001</v>
          </cell>
          <cell r="C1445" t="str">
            <v>MINILOFT SQUARE stropna nadgradna svjetiljka, za GU10 5W, LED 6100K 20°, bijela</v>
          </cell>
        </row>
        <row r="1446">
          <cell r="A1446" t="str">
            <v>S.6645.14</v>
          </cell>
          <cell r="B1446">
            <v>1486.1000000000001</v>
          </cell>
          <cell r="C1446" t="str">
            <v>MINILOFT SQUARE stropna nadgradna svjetiljka, za GU10 5W, LED 6100K 20°, aluminij siva</v>
          </cell>
        </row>
        <row r="1447">
          <cell r="A1447" t="str">
            <v>S.6645W.01</v>
          </cell>
          <cell r="B1447">
            <v>1486.1000000000001</v>
          </cell>
          <cell r="C1447" t="str">
            <v>MINILOFT SQUARE stropna nadgradna svjetiljka, za GU10 5W, LED 3000K 20°, bijela</v>
          </cell>
        </row>
        <row r="1448">
          <cell r="A1448" t="str">
            <v>S.6645W.14</v>
          </cell>
          <cell r="B1448">
            <v>1486.1000000000001</v>
          </cell>
          <cell r="C1448" t="str">
            <v>MINILOFT SQUARE stropna nadgradna svjetiljka, za GU10 5W, LED 3000K 20°, aluminij siva</v>
          </cell>
        </row>
        <row r="1449">
          <cell r="A1449" t="str">
            <v>S.6647.01</v>
          </cell>
          <cell r="B1449">
            <v>1486.1000000000001</v>
          </cell>
          <cell r="C1449" t="str">
            <v>MINILOFT SQUARE stropna nadgradna svjetiljka, za GU10 5W, LED plavi 20°, bijela</v>
          </cell>
        </row>
        <row r="1450">
          <cell r="A1450" t="str">
            <v>S.6647.14</v>
          </cell>
          <cell r="B1450">
            <v>1486.1000000000001</v>
          </cell>
          <cell r="C1450" t="str">
            <v>MINILOFT SQUARE stropna nadgradna svjetiljka, za GU10 5W, LED plavi 20°, aluminij siva</v>
          </cell>
        </row>
        <row r="1451">
          <cell r="A1451" t="str">
            <v>S.6648</v>
          </cell>
          <cell r="B1451">
            <v>123.2</v>
          </cell>
          <cell r="C1451" t="str">
            <v>MINILOFT SQUARE ekstenzivna leća</v>
          </cell>
        </row>
        <row r="1452">
          <cell r="A1452" t="str">
            <v>S.6650.01</v>
          </cell>
          <cell r="B1452">
            <v>1278.2</v>
          </cell>
          <cell r="C1452" t="str">
            <v>MINILOFT SQUARE zidna nadgradna svjetiljka, za GU5,3 35W 32°, bijela</v>
          </cell>
        </row>
        <row r="1453">
          <cell r="A1453" t="str">
            <v>S.6650.14</v>
          </cell>
          <cell r="B1453">
            <v>1278.2</v>
          </cell>
          <cell r="C1453" t="str">
            <v>MINILOFT SQUARE zidna nadgradna svjetiljka, za GU5,3 35W 32°, aluminij siva</v>
          </cell>
        </row>
        <row r="1454">
          <cell r="A1454" t="str">
            <v>S.6653.01</v>
          </cell>
          <cell r="B1454">
            <v>1047.2</v>
          </cell>
          <cell r="C1454" t="str">
            <v>MINILOFT SQUARE zidna nadgradna svjetiljka, za Gx53 6W 82°, bijela</v>
          </cell>
        </row>
        <row r="1455">
          <cell r="A1455" t="str">
            <v>S.6653.14</v>
          </cell>
          <cell r="B1455">
            <v>1047.2</v>
          </cell>
          <cell r="C1455" t="str">
            <v>MINILOFT SQUARE zidna nadgradna svjetiljka, za Gx53 6W 82°, aluminij siva</v>
          </cell>
        </row>
        <row r="1456">
          <cell r="A1456" t="str">
            <v>S.6654.01</v>
          </cell>
          <cell r="B1456">
            <v>1224.3</v>
          </cell>
          <cell r="C1456" t="str">
            <v>MINILOFT ROUND zidna nadgradna svjetiljka, za GU5,3 35W 32°, bijela</v>
          </cell>
        </row>
        <row r="1457">
          <cell r="A1457" t="str">
            <v>S.6654.14</v>
          </cell>
          <cell r="B1457">
            <v>1224.3</v>
          </cell>
          <cell r="C1457" t="str">
            <v>MINILOFT ROUND zidna nadgradna svjetiljka, za GU5,3 35W 32°, aluminij siva</v>
          </cell>
        </row>
        <row r="1458">
          <cell r="A1458" t="str">
            <v>S.6655.01</v>
          </cell>
          <cell r="B1458">
            <v>1509.2</v>
          </cell>
          <cell r="C1458" t="str">
            <v>MINILOFT SQUARE zidna nadgradna svjetiljka, za GU10 5W, LED 6100K 20°, bijela</v>
          </cell>
        </row>
        <row r="1459">
          <cell r="A1459" t="str">
            <v>S.6655.14</v>
          </cell>
          <cell r="B1459">
            <v>1509.2</v>
          </cell>
          <cell r="C1459" t="str">
            <v>MINILOFT SQUARE zidna nadgradna svjetiljka, za GU10 5W, LED 6100K 20°, aluminij siva</v>
          </cell>
        </row>
        <row r="1460">
          <cell r="A1460" t="str">
            <v>S.6655W.01</v>
          </cell>
          <cell r="B1460">
            <v>1509.2</v>
          </cell>
          <cell r="C1460" t="str">
            <v>MINILOFT SQUARE zidna nadgradna svjetiljka, za GU10 5W, LED 3000K 20°, bijela</v>
          </cell>
        </row>
        <row r="1461">
          <cell r="A1461" t="str">
            <v>S.6655W.14</v>
          </cell>
          <cell r="B1461">
            <v>1509.2</v>
          </cell>
          <cell r="C1461" t="str">
            <v>MINILOFT SQUARE zidna nadgradna svjetiljka, za GU10 5W, LED 3000K 20°, aluminij siva</v>
          </cell>
        </row>
        <row r="1462">
          <cell r="A1462" t="str">
            <v>S.6656.01</v>
          </cell>
          <cell r="B1462">
            <v>993.30000000000007</v>
          </cell>
          <cell r="C1462" t="str">
            <v>MINILOFT ROUND zidna nadgradna svjetiljka, za Gx53 6W 82°, bijela</v>
          </cell>
        </row>
        <row r="1463">
          <cell r="A1463" t="str">
            <v>S.6656.14</v>
          </cell>
          <cell r="B1463">
            <v>993.30000000000007</v>
          </cell>
          <cell r="C1463" t="str">
            <v>MINILOFT ROUND zidna nadgradna svjetiljka, za Gx53 6W 82°, aluminij siva</v>
          </cell>
        </row>
        <row r="1464">
          <cell r="A1464" t="str">
            <v>S.6657.01</v>
          </cell>
          <cell r="B1464">
            <v>1509.2</v>
          </cell>
          <cell r="C1464" t="str">
            <v>MINILOFT SQUARE zidna nadgradna svjetiljka, za GU10 5W, LED plavi 20°, bijela</v>
          </cell>
        </row>
        <row r="1465">
          <cell r="A1465" t="str">
            <v>S.6657.14</v>
          </cell>
          <cell r="B1465">
            <v>1509.2</v>
          </cell>
          <cell r="C1465" t="str">
            <v>MINILOFT SQUARE zidna nadgradna svjetiljka, za GU10 5W, LED plavi 20°, aluminij siva</v>
          </cell>
        </row>
        <row r="1466">
          <cell r="A1466" t="str">
            <v>S.6658.01</v>
          </cell>
          <cell r="B1466">
            <v>1455.3</v>
          </cell>
          <cell r="C1466" t="str">
            <v>MINILOFT ROUND zidna nadgradna svjetiljka, za GU10 5W, LED 6100K 20°, bijela</v>
          </cell>
        </row>
        <row r="1467">
          <cell r="A1467" t="str">
            <v>S.6658.14</v>
          </cell>
          <cell r="B1467">
            <v>1455.3</v>
          </cell>
          <cell r="C1467" t="str">
            <v>MINILOFT ROUND zidna nadgradna svjetiljka, za GU10 5W, LED 6100K 20°, aluminij siva</v>
          </cell>
        </row>
        <row r="1468">
          <cell r="A1468" t="str">
            <v>S.6658W.01</v>
          </cell>
          <cell r="B1468">
            <v>1455.3</v>
          </cell>
          <cell r="C1468" t="str">
            <v>MINILOFT ROUND zidna nadgradna svjetiljka, za GU10 5W, LED 3000K 20°, bijela</v>
          </cell>
        </row>
        <row r="1469">
          <cell r="A1469" t="str">
            <v>S.6658W.14</v>
          </cell>
          <cell r="B1469">
            <v>1455.3</v>
          </cell>
          <cell r="C1469" t="str">
            <v>MINILOFT ROUND zidna nadgradna svjetiljka, za GU10 5W, LED 3000K 20°, aluminij siva</v>
          </cell>
        </row>
        <row r="1470">
          <cell r="A1470" t="str">
            <v>S.6659.01</v>
          </cell>
          <cell r="B1470">
            <v>1455.3</v>
          </cell>
          <cell r="C1470" t="str">
            <v>MINILOFT ROUND zidna nadgradna svjetiljka, za GU10 5W, LED plavi 20°, bijela</v>
          </cell>
        </row>
        <row r="1471">
          <cell r="A1471" t="str">
            <v>S.6659.14</v>
          </cell>
          <cell r="B1471">
            <v>1455.3</v>
          </cell>
          <cell r="C1471" t="str">
            <v>MINILOFT ROUND zidna nadgradna svjetiljka, za GU10 5W, LED plavi 20°, aluminij siva</v>
          </cell>
        </row>
        <row r="1472">
          <cell r="A1472" t="str">
            <v>S.6660.01</v>
          </cell>
          <cell r="B1472">
            <v>1424.5</v>
          </cell>
          <cell r="C1472" t="str">
            <v>MINILOFT SPOT SQUARE reflektor, za GU5,3 35W 32°, bijeli</v>
          </cell>
        </row>
        <row r="1473">
          <cell r="A1473" t="str">
            <v>S.6660.14</v>
          </cell>
          <cell r="B1473">
            <v>1424.5</v>
          </cell>
          <cell r="C1473" t="str">
            <v>MINILOFT SPOT SQUARE reflektor, za GU5,3 35W 32°, aluminij sivi</v>
          </cell>
        </row>
        <row r="1474">
          <cell r="A1474" t="str">
            <v>S.6665.01</v>
          </cell>
          <cell r="B1474">
            <v>1655.5</v>
          </cell>
          <cell r="C1474" t="str">
            <v>MINILOFT SPOT SQUARE reflektor, za GU10 5W, LED 6100K 20°, bijeli</v>
          </cell>
        </row>
        <row r="1475">
          <cell r="A1475" t="str">
            <v>S.6665.14</v>
          </cell>
          <cell r="B1475">
            <v>1655.5</v>
          </cell>
          <cell r="C1475" t="str">
            <v>MINILOFT SPOT SQUARE reflektor, za GU10 5W, LED 6100K 20°, aluminij sivi</v>
          </cell>
        </row>
        <row r="1476">
          <cell r="A1476" t="str">
            <v>S.6665W.01</v>
          </cell>
          <cell r="B1476">
            <v>1655.5</v>
          </cell>
          <cell r="C1476" t="str">
            <v>MINILOFT SPOT SQUARE reflektor, za GU10 5W, LED 3000K 20°, bijeli</v>
          </cell>
        </row>
        <row r="1477">
          <cell r="A1477" t="str">
            <v>S.6665W.14</v>
          </cell>
          <cell r="B1477">
            <v>1655.5</v>
          </cell>
          <cell r="C1477" t="str">
            <v>MINILOFT SPOT SQUARE reflektor, za GU10 5W, LED 3000K 20°, aluminij sivi</v>
          </cell>
        </row>
        <row r="1478">
          <cell r="A1478" t="str">
            <v>S.6667.01</v>
          </cell>
          <cell r="B1478">
            <v>1655.5</v>
          </cell>
          <cell r="C1478" t="str">
            <v>MINILOFT SPOT SQUARE reflektor, za GU10 5W, LED plavi 20°, bijeli</v>
          </cell>
        </row>
        <row r="1479">
          <cell r="A1479" t="str">
            <v>S.6667.14</v>
          </cell>
          <cell r="B1479">
            <v>1655.5</v>
          </cell>
          <cell r="C1479" t="str">
            <v>MINILOFT SPOT SQUARE reflektor, za GU10 5W, LED plavi 20°, aluminij sivi</v>
          </cell>
        </row>
        <row r="1480">
          <cell r="A1480" t="str">
            <v>S.6669</v>
          </cell>
          <cell r="B1480">
            <v>138.6</v>
          </cell>
          <cell r="C1480" t="str">
            <v>MINILOFT ROUND elipsoidna leća</v>
          </cell>
        </row>
        <row r="1481">
          <cell r="A1481" t="str">
            <v>S.6670</v>
          </cell>
          <cell r="B1481">
            <v>161.70000000000002</v>
          </cell>
          <cell r="C1481" t="str">
            <v>LOFT ROUND elipsoidna leća</v>
          </cell>
        </row>
        <row r="1482">
          <cell r="A1482" t="str">
            <v>S.6671.01</v>
          </cell>
          <cell r="B1482">
            <v>1663.2</v>
          </cell>
          <cell r="C1482" t="str">
            <v>LOFT SQUARE stropna nadgradna svjetiljka, za TC-TEL 18W 69°, bijela</v>
          </cell>
        </row>
        <row r="1483">
          <cell r="A1483" t="str">
            <v>S.6671.14</v>
          </cell>
          <cell r="B1483">
            <v>1663.2</v>
          </cell>
          <cell r="C1483" t="str">
            <v>LOFT SQUARE stropna nadgradna svjetiljka, za TC-TEL 18W 69°, aluminij siva</v>
          </cell>
        </row>
        <row r="1484">
          <cell r="A1484" t="str">
            <v>S.6673.01</v>
          </cell>
          <cell r="B1484">
            <v>1239.7</v>
          </cell>
          <cell r="C1484" t="str">
            <v>LOFT SQUARE stropna nadgradna svjetiljka, za E27 75W 30°, bijela</v>
          </cell>
        </row>
        <row r="1485">
          <cell r="A1485" t="str">
            <v>S.6673.14</v>
          </cell>
          <cell r="B1485">
            <v>1239.7</v>
          </cell>
          <cell r="C1485" t="str">
            <v>LOFT SQUARE stropna nadgradna svjetiljka, za E27 75W 30°, aluminij siva</v>
          </cell>
        </row>
        <row r="1486">
          <cell r="A1486" t="str">
            <v>S.6674.01</v>
          </cell>
          <cell r="B1486">
            <v>2333.1</v>
          </cell>
          <cell r="C1486" t="str">
            <v>LOFT SQUARE stropna nadgradna svjetiljka, za PGJ5 35W 30°, bijela</v>
          </cell>
        </row>
        <row r="1487">
          <cell r="A1487" t="str">
            <v>S.6674.14</v>
          </cell>
          <cell r="B1487">
            <v>2333.1</v>
          </cell>
          <cell r="C1487" t="str">
            <v>LOFT SQUARE stropna nadgradna svjetiljka, za PGJ5 35W 30°, aluminij siva</v>
          </cell>
        </row>
        <row r="1488">
          <cell r="A1488" t="str">
            <v>S.6675.01</v>
          </cell>
          <cell r="B1488">
            <v>2487.1</v>
          </cell>
          <cell r="C1488" t="str">
            <v>LOFT SQUARE stropna nadgradna svjetiljka, 4LED 6650K 10W 25°, bijela</v>
          </cell>
        </row>
        <row r="1489">
          <cell r="A1489" t="str">
            <v>S.6675.14</v>
          </cell>
          <cell r="B1489">
            <v>2487.1</v>
          </cell>
          <cell r="C1489" t="str">
            <v>LOFT SQUARE stropna nadgradna svjetiljka, 4LED 6650K 10W 25°, aluminij siva</v>
          </cell>
        </row>
        <row r="1490">
          <cell r="A1490" t="str">
            <v>S.6675W.01</v>
          </cell>
          <cell r="B1490">
            <v>2487.1</v>
          </cell>
          <cell r="C1490" t="str">
            <v>LOFT SQUARE stropna nadgradna svjetiljka, 4LED 3200K 10W 25°, bijela</v>
          </cell>
        </row>
        <row r="1491">
          <cell r="A1491" t="str">
            <v>S.6675W.14</v>
          </cell>
          <cell r="B1491">
            <v>2487.1</v>
          </cell>
          <cell r="C1491" t="str">
            <v>LOFT SQUARE stropna nadgradna svjetiljka, 4LED 3200K 10W 25°, aluminij siva</v>
          </cell>
        </row>
        <row r="1492">
          <cell r="A1492" t="str">
            <v>S.6676.01</v>
          </cell>
          <cell r="B1492">
            <v>2487.1</v>
          </cell>
          <cell r="C1492" t="str">
            <v>LOFT SQUARE stropna nadgradna svjetiljka, 4LED plavi 10W 25°, bijela</v>
          </cell>
        </row>
        <row r="1493">
          <cell r="A1493" t="str">
            <v>S.6676.14</v>
          </cell>
          <cell r="B1493">
            <v>2487.1</v>
          </cell>
          <cell r="C1493" t="str">
            <v>LOFT SQUARE stropna nadgradna svjetiljka, 4LED plavi 10W 25°, aluminij siva</v>
          </cell>
        </row>
        <row r="1494">
          <cell r="A1494" t="str">
            <v>S.6681.01</v>
          </cell>
          <cell r="B1494">
            <v>1732.5</v>
          </cell>
          <cell r="C1494" t="str">
            <v>LOFT SQUARE zidna nadgradna svjetiljka, TC-TEL 18W 74°, bijela</v>
          </cell>
        </row>
        <row r="1495">
          <cell r="A1495" t="str">
            <v>S.6681.14</v>
          </cell>
          <cell r="B1495">
            <v>1732.5</v>
          </cell>
          <cell r="C1495" t="str">
            <v>LOFT SQUARE zidna nadgradna svjetiljka, TC-TEL 18W 74°, aluminij siva</v>
          </cell>
        </row>
        <row r="1496">
          <cell r="A1496" t="str">
            <v>S.6683.01</v>
          </cell>
          <cell r="B1496">
            <v>1270.5</v>
          </cell>
          <cell r="C1496" t="str">
            <v>LOFT SQUARE zidna nadgradna svjetiljka, E27 75W 30°, bijela</v>
          </cell>
        </row>
        <row r="1497">
          <cell r="A1497" t="str">
            <v>S.6683.14</v>
          </cell>
          <cell r="B1497">
            <v>1270.5</v>
          </cell>
          <cell r="C1497" t="str">
            <v>LOFT SQUARE zidna nadgradna svjetiljka, E27 75W 30°, aluminij siva</v>
          </cell>
        </row>
        <row r="1498">
          <cell r="A1498" t="str">
            <v>S.6684.01</v>
          </cell>
          <cell r="B1498">
            <v>2410.1</v>
          </cell>
          <cell r="C1498" t="str">
            <v>LOFT SQUARE zidna nadgradna svjetiljka, PGJ5 35W 5°, bijela</v>
          </cell>
        </row>
        <row r="1499">
          <cell r="A1499" t="str">
            <v>S.6684.14</v>
          </cell>
          <cell r="B1499">
            <v>2410.1</v>
          </cell>
          <cell r="C1499" t="str">
            <v>LOFT SQUARE zidna nadgradna svjetiljka, PGJ5 35W 5°, aluminij siva</v>
          </cell>
        </row>
        <row r="1500">
          <cell r="A1500" t="str">
            <v>S.6685.01</v>
          </cell>
          <cell r="B1500">
            <v>1670.9</v>
          </cell>
          <cell r="C1500" t="str">
            <v>LOFT ROUND zidna nadgradna svjetiljka, TC-TEL 18W 69°, bijela</v>
          </cell>
        </row>
        <row r="1501">
          <cell r="A1501" t="str">
            <v>S.6685.14</v>
          </cell>
          <cell r="B1501">
            <v>1670.9</v>
          </cell>
          <cell r="C1501" t="str">
            <v>LOFT ROUND zidna nadgradna svjetiljka, TC-TEL 18W 69°, aluminij siva</v>
          </cell>
        </row>
        <row r="1502">
          <cell r="A1502" t="str">
            <v>S.6687.01</v>
          </cell>
          <cell r="B1502">
            <v>2348.5</v>
          </cell>
          <cell r="C1502" t="str">
            <v>LOFT ROUND zidna nadgradna svjetiljka, PGJ5 35W 5°, bijela</v>
          </cell>
        </row>
        <row r="1503">
          <cell r="A1503" t="str">
            <v>S.6687.14</v>
          </cell>
          <cell r="B1503">
            <v>2348.5</v>
          </cell>
          <cell r="C1503" t="str">
            <v>LOFT ROUND zidna nadgradna svjetiljka, PGJ5 35W 5°, aluminij siva</v>
          </cell>
        </row>
        <row r="1504">
          <cell r="A1504" t="str">
            <v>S.6688.01</v>
          </cell>
          <cell r="B1504">
            <v>1239.7</v>
          </cell>
          <cell r="C1504" t="str">
            <v>LOFT ROUND zidna nadgradna svjetiljka, E27 75W 30°, bijela</v>
          </cell>
        </row>
        <row r="1505">
          <cell r="A1505" t="str">
            <v>S.6688.14</v>
          </cell>
          <cell r="B1505">
            <v>1239.7</v>
          </cell>
          <cell r="C1505" t="str">
            <v>LOFT ROUND zidna nadgradna svjetiljka, E27 75W 30°, aluminij siva</v>
          </cell>
        </row>
        <row r="1506">
          <cell r="A1506" t="str">
            <v>S.6689.01</v>
          </cell>
          <cell r="B1506">
            <v>2502.5</v>
          </cell>
          <cell r="C1506" t="str">
            <v>LOFT ROUND zidna nadgradna svjetiljka, 4LED 6650K 10W 5°, bijela</v>
          </cell>
        </row>
        <row r="1507">
          <cell r="A1507" t="str">
            <v>S.6689.14</v>
          </cell>
          <cell r="B1507">
            <v>2502.5</v>
          </cell>
          <cell r="C1507" t="str">
            <v>LOFT ROUND zidna nadgradna svjetiljka, 4LED 6650K 10W 5°, aluminij siva</v>
          </cell>
        </row>
        <row r="1508">
          <cell r="A1508" t="str">
            <v>S.6689W.01</v>
          </cell>
          <cell r="B1508">
            <v>2502.5</v>
          </cell>
          <cell r="C1508" t="str">
            <v>LOFT ROUND zidna nadgradna svjetiljka, 4LED 3200K 10W 5°, bijela</v>
          </cell>
        </row>
        <row r="1509">
          <cell r="A1509" t="str">
            <v>S.6689W.14</v>
          </cell>
          <cell r="B1509">
            <v>2502.5</v>
          </cell>
          <cell r="C1509" t="str">
            <v>LOFT ROUND zidna nadgradna svjetiljka, 4LED 3200K 10W 5°, aluminij siva</v>
          </cell>
        </row>
        <row r="1510">
          <cell r="A1510" t="str">
            <v>S.6690.01</v>
          </cell>
          <cell r="B1510">
            <v>2502.5</v>
          </cell>
          <cell r="C1510" t="str">
            <v>LOFT ROUND zidna nadgradna svjetiljka, 4LED plavi 10W 5°, bijela</v>
          </cell>
        </row>
        <row r="1511">
          <cell r="A1511" t="str">
            <v>S.6690.14</v>
          </cell>
          <cell r="B1511">
            <v>2502.5</v>
          </cell>
          <cell r="C1511" t="str">
            <v>LOFT ROUND zidna nadgradna svjetiljka, 4LED plavi 10W 5°, aluminij siva</v>
          </cell>
        </row>
        <row r="1512">
          <cell r="A1512" t="str">
            <v>S.6691.01</v>
          </cell>
          <cell r="B1512">
            <v>1932.7</v>
          </cell>
          <cell r="C1512" t="str">
            <v>LOFT SPOT SQUARE SYMMETRIC reflektor, TC-TEL 18W 69°, bijeli</v>
          </cell>
        </row>
        <row r="1513">
          <cell r="A1513" t="str">
            <v>S.6691.14</v>
          </cell>
          <cell r="B1513">
            <v>1932.7</v>
          </cell>
          <cell r="C1513" t="str">
            <v>LOFT SPOT SQUARE SYMMETRIC reflektor, TC-TEL 18W 69°, aluminij sivi</v>
          </cell>
        </row>
        <row r="1514">
          <cell r="A1514" t="str">
            <v>S.6693.01</v>
          </cell>
          <cell r="B1514">
            <v>1470.7</v>
          </cell>
          <cell r="C1514" t="str">
            <v>LOFT SPOT SQUARE SYMMETRIC reflektor, E27 75W 5°, bijeli</v>
          </cell>
        </row>
        <row r="1515">
          <cell r="A1515" t="str">
            <v>S.6693.14</v>
          </cell>
          <cell r="B1515">
            <v>1470.7</v>
          </cell>
          <cell r="C1515" t="str">
            <v>LOFT SPOT SQUARE SYMMETRIC reflektor, E27 75W 5°, aluminij sivi</v>
          </cell>
        </row>
        <row r="1516">
          <cell r="A1516" t="str">
            <v>S.6694.01</v>
          </cell>
          <cell r="B1516">
            <v>2602.6</v>
          </cell>
          <cell r="C1516" t="str">
            <v>LOFT SPOT SQUARE SYMMETRIC reflektor, PGJ5 35W 5°, bijeli</v>
          </cell>
        </row>
        <row r="1517">
          <cell r="A1517" t="str">
            <v>S.6694.14</v>
          </cell>
          <cell r="B1517">
            <v>2602.6</v>
          </cell>
          <cell r="C1517" t="str">
            <v>LOFT SPOT SQUARE SYMMETRIC reflektor, PGJ5 35W 5°, aluminij sivi</v>
          </cell>
        </row>
        <row r="1518">
          <cell r="A1518" t="str">
            <v>S.6695.01</v>
          </cell>
          <cell r="B1518">
            <v>2564.1</v>
          </cell>
          <cell r="C1518" t="str">
            <v>LOFT SQUARE zidna nadgradna svjetiljka, 4LED 6650K 10W 5°, bijela</v>
          </cell>
        </row>
        <row r="1519">
          <cell r="A1519" t="str">
            <v>S.6695.14</v>
          </cell>
          <cell r="B1519">
            <v>2564.1</v>
          </cell>
          <cell r="C1519" t="str">
            <v>LOFT SQUARE zidna nadgradna svjetiljka, 4LED 6650K 10W 5°, aluminij siva</v>
          </cell>
        </row>
        <row r="1520">
          <cell r="A1520" t="str">
            <v>S.6695W.01</v>
          </cell>
          <cell r="B1520">
            <v>2564.1</v>
          </cell>
          <cell r="C1520" t="str">
            <v>LOFT SQUARE zidna nadgradna svjetiljka, 4LED 3200K 10W 5°, bijela</v>
          </cell>
        </row>
        <row r="1521">
          <cell r="A1521" t="str">
            <v>S.6695W.14</v>
          </cell>
          <cell r="B1521">
            <v>2564.1</v>
          </cell>
          <cell r="C1521" t="str">
            <v>LOFT SQUARE zidna nadgradna svjetiljka, 4LED 3200K 10W 5°, aluminij siva</v>
          </cell>
        </row>
        <row r="1522">
          <cell r="A1522" t="str">
            <v>S.6696.01</v>
          </cell>
          <cell r="B1522">
            <v>2564.1</v>
          </cell>
          <cell r="C1522" t="str">
            <v>LOFT SQUARE zidna nadgradna svjetiljka, 4LED plavi 10W 5°, bijela</v>
          </cell>
        </row>
        <row r="1523">
          <cell r="A1523" t="str">
            <v>S.6696.14</v>
          </cell>
          <cell r="B1523">
            <v>2564.1</v>
          </cell>
          <cell r="C1523" t="str">
            <v>LOFT SQUARE zidna nadgradna svjetiljka, 4LED plavi 10W 5°, aluminij siva</v>
          </cell>
        </row>
        <row r="1524">
          <cell r="A1524" t="str">
            <v>S.6697.01</v>
          </cell>
          <cell r="B1524">
            <v>2756.6</v>
          </cell>
          <cell r="C1524" t="str">
            <v>LOFT SPOT SQUARE reflektor, 4LED 6650K 10W 5°, bijeli</v>
          </cell>
        </row>
        <row r="1525">
          <cell r="A1525" t="str">
            <v>S.6697.14</v>
          </cell>
          <cell r="B1525">
            <v>2756.6</v>
          </cell>
          <cell r="C1525" t="str">
            <v>LOFT SPOT SQUARE reflektor, 4LED 6650K 10W 5°, aluminij sivi</v>
          </cell>
        </row>
        <row r="1526">
          <cell r="A1526" t="str">
            <v>S.6697W.01</v>
          </cell>
          <cell r="B1526">
            <v>2756.6</v>
          </cell>
          <cell r="C1526" t="str">
            <v>LOFT SPOT SQUARE reflektor, 4LED 3200K 10W 5°, bijeli</v>
          </cell>
        </row>
        <row r="1527">
          <cell r="A1527" t="str">
            <v>S.6697W.14</v>
          </cell>
          <cell r="B1527">
            <v>2756.6</v>
          </cell>
          <cell r="C1527" t="str">
            <v>LOFT SPOT SQUARE reflektor, 4LED 3200K 10W 5°, aluminij sivi</v>
          </cell>
        </row>
        <row r="1528">
          <cell r="A1528" t="str">
            <v>S.6698.01</v>
          </cell>
          <cell r="B1528">
            <v>2756.6</v>
          </cell>
          <cell r="C1528" t="str">
            <v>LOFT SPOT SQUARE reflektor, 4LED plavi 10W 5°, bijeli</v>
          </cell>
        </row>
        <row r="1529">
          <cell r="A1529" t="str">
            <v>S.6698.14</v>
          </cell>
          <cell r="B1529">
            <v>2756.6</v>
          </cell>
          <cell r="C1529" t="str">
            <v>LOFT SPOT SQUARE reflektor, 4LED plavi 10W 5°, aluminij sivi</v>
          </cell>
        </row>
        <row r="1530">
          <cell r="A1530" t="str">
            <v>S.6699.01</v>
          </cell>
          <cell r="B1530">
            <v>2787.4</v>
          </cell>
          <cell r="C1530" t="str">
            <v>LOFT FLOOD SQUARE ASYMMETRIC reflektor, PGJ5 35W, bijeli</v>
          </cell>
        </row>
        <row r="1531">
          <cell r="A1531" t="str">
            <v>S.6699.14</v>
          </cell>
          <cell r="B1531">
            <v>2787.4</v>
          </cell>
          <cell r="C1531" t="str">
            <v>LOFT FLOOD SQUARE ASYMMETRIC reflektor, PGJ5 35W, aluminij sivi</v>
          </cell>
        </row>
        <row r="1532">
          <cell r="A1532" t="str">
            <v>S.6709.01</v>
          </cell>
          <cell r="B1532">
            <v>616</v>
          </cell>
          <cell r="C1532" t="str">
            <v>VEDO OVAL RING plafonjera za TC-D 18W, opal staklo, bijela</v>
          </cell>
        </row>
        <row r="1533">
          <cell r="A1533" t="str">
            <v>S.6709.09</v>
          </cell>
          <cell r="B1533">
            <v>616</v>
          </cell>
          <cell r="C1533" t="str">
            <v>VEDO OVAL RING plafonjera za TC-D 18W, opal staklo, crna</v>
          </cell>
        </row>
        <row r="1534">
          <cell r="A1534" t="str">
            <v>S.6709.14</v>
          </cell>
          <cell r="B1534">
            <v>616</v>
          </cell>
          <cell r="C1534" t="str">
            <v>VEDO OVAL RING plafonjera za TC-D 18W, opal staklo, aluminij siva</v>
          </cell>
        </row>
        <row r="1535">
          <cell r="A1535" t="str">
            <v>S.6749.01</v>
          </cell>
          <cell r="B1535">
            <v>693</v>
          </cell>
          <cell r="C1535" t="str">
            <v>VEDO OVAL CAGE zidna/stropna sa vizorom U/D za TC-D 18W, opal staklo, bijela</v>
          </cell>
        </row>
        <row r="1536">
          <cell r="A1536" t="str">
            <v>S.6749.09</v>
          </cell>
          <cell r="B1536">
            <v>693</v>
          </cell>
          <cell r="C1536" t="str">
            <v>VEDO OVAL CAGE zidna/stropna sa vizorom U/D za TC-D 18W, opal staklo, crna</v>
          </cell>
        </row>
        <row r="1537">
          <cell r="A1537" t="str">
            <v>S.6749.14</v>
          </cell>
          <cell r="B1537">
            <v>693</v>
          </cell>
          <cell r="C1537" t="str">
            <v>VEDO OVAL CAGE zidna/stropna sa vizorom U/D za TC-D 18W, opal staklo, aluminij siva</v>
          </cell>
        </row>
        <row r="1538">
          <cell r="A1538" t="str">
            <v>S.6759.01</v>
          </cell>
          <cell r="B1538">
            <v>731.5</v>
          </cell>
          <cell r="C1538" t="str">
            <v>VEDO OVAL VISOR zidna sa vizorom za TC-D 18W, opal staklo, bijela</v>
          </cell>
        </row>
        <row r="1539">
          <cell r="A1539" t="str">
            <v>S.6759.09</v>
          </cell>
          <cell r="B1539">
            <v>731.5</v>
          </cell>
          <cell r="C1539" t="str">
            <v>VEDO OVAL VISOR zidna sa vizorom za TC-D 18W, opal staklo, crna</v>
          </cell>
        </row>
        <row r="1540">
          <cell r="A1540" t="str">
            <v>S.6759.14</v>
          </cell>
          <cell r="B1540">
            <v>731.5</v>
          </cell>
          <cell r="C1540" t="str">
            <v>VEDO OVAL VISOR zidna sa vizorom za TC-D 18W, opal staklo, aluminij siva</v>
          </cell>
        </row>
        <row r="1541">
          <cell r="A1541" t="str">
            <v>S.6769.01</v>
          </cell>
          <cell r="B1541">
            <v>1093.4000000000001</v>
          </cell>
          <cell r="C1541" t="str">
            <v>MEGAVEDO OVAL RING plafonjera za TC-F 36W, opal staklo, bijela</v>
          </cell>
        </row>
        <row r="1542">
          <cell r="A1542" t="str">
            <v>S.6769.09</v>
          </cell>
          <cell r="B1542">
            <v>1093.4000000000001</v>
          </cell>
          <cell r="C1542" t="str">
            <v>MEGAVEDO OVAL RING plafonjera za TC-F 36W, opal staklo, crna</v>
          </cell>
        </row>
        <row r="1543">
          <cell r="A1543" t="str">
            <v>S.6769.14</v>
          </cell>
          <cell r="B1543">
            <v>1093.4000000000001</v>
          </cell>
          <cell r="C1543" t="str">
            <v>MEGAVEDO OVAL RING plafonjera za TC-F 36W, opal staklo, aluminij siva</v>
          </cell>
        </row>
        <row r="1544">
          <cell r="A1544" t="str">
            <v>S.6779.01</v>
          </cell>
          <cell r="B1544">
            <v>1178.1000000000001</v>
          </cell>
          <cell r="C1544" t="str">
            <v>MEGAVEDO OVAL CAGE zidna/stropna sa vizorom U/D za TC-F 36W, opal staklo, bijela</v>
          </cell>
        </row>
        <row r="1545">
          <cell r="A1545" t="str">
            <v>S.6779.09</v>
          </cell>
          <cell r="B1545">
            <v>1178.1000000000001</v>
          </cell>
          <cell r="C1545" t="str">
            <v>MEGAVEDO OVAL CAGE zidna/stropna sa vizorom U/D za TC-F 36W, opal staklo, crna</v>
          </cell>
        </row>
        <row r="1546">
          <cell r="A1546" t="str">
            <v>S.6779.14</v>
          </cell>
          <cell r="B1546">
            <v>1178.1000000000001</v>
          </cell>
          <cell r="C1546" t="str">
            <v>MEGAVEDO OVAL CAGE zidna/stropna sa vizorom U/D za TC-F 36W, opal staklo, aluminij siva</v>
          </cell>
        </row>
        <row r="1547">
          <cell r="A1547" t="str">
            <v>S.6789.01</v>
          </cell>
          <cell r="B1547">
            <v>1216.6000000000001</v>
          </cell>
          <cell r="C1547" t="str">
            <v>MEGAVEDO OVAL VISOR zidna sa vizorom za TC-F 36W, opal staklo, bijela</v>
          </cell>
        </row>
        <row r="1548">
          <cell r="A1548" t="str">
            <v>S.6789.09</v>
          </cell>
          <cell r="B1548">
            <v>1216.6000000000001</v>
          </cell>
          <cell r="C1548" t="str">
            <v>MEGAVEDO OVAL VISOR zidna sa vizorom za TC-F 36W, opal staklo, crna</v>
          </cell>
        </row>
        <row r="1549">
          <cell r="A1549" t="str">
            <v>S.6789.14</v>
          </cell>
          <cell r="B1549">
            <v>1216.6000000000001</v>
          </cell>
          <cell r="C1549" t="str">
            <v>MEGAVEDO OVAL VISOR zidna sa vizorom za TC-F 36W, opal staklo, aluminij siva</v>
          </cell>
        </row>
        <row r="1550">
          <cell r="A1550" t="str">
            <v>S.6809.01</v>
          </cell>
          <cell r="B1550">
            <v>654.5</v>
          </cell>
          <cell r="C1550" t="str">
            <v>VEDO RND. RING plafonjera za TC-D 18W, opal staklo, bijela</v>
          </cell>
        </row>
        <row r="1551">
          <cell r="A1551" t="str">
            <v>S.6809.09</v>
          </cell>
          <cell r="B1551">
            <v>654.5</v>
          </cell>
          <cell r="C1551" t="str">
            <v>VEDO RND. RING plafonjera za TC-D 18W, opal staklo, crna</v>
          </cell>
        </row>
        <row r="1552">
          <cell r="A1552" t="str">
            <v>S.6809.14</v>
          </cell>
          <cell r="B1552">
            <v>654.5</v>
          </cell>
          <cell r="C1552" t="str">
            <v>VEDO RND. RING plafonjera za TC-D 18W, opal staklo, aluminij siva</v>
          </cell>
        </row>
        <row r="1553">
          <cell r="A1553" t="str">
            <v>S.6849.01</v>
          </cell>
          <cell r="B1553">
            <v>739.2</v>
          </cell>
          <cell r="C1553" t="str">
            <v>VEDO RND. CAGE zidna/stropna sa vizorom U/D za TC-D 18W, opal staklo, bijela</v>
          </cell>
        </row>
        <row r="1554">
          <cell r="A1554" t="str">
            <v>S.6849.09</v>
          </cell>
          <cell r="B1554">
            <v>739.2</v>
          </cell>
          <cell r="C1554" t="str">
            <v>VEDO RND. CAGE zidna/stropna sa vizorom U/D za TC-D 18W, opal staklo, crna</v>
          </cell>
        </row>
        <row r="1555">
          <cell r="A1555" t="str">
            <v>S.6849.14</v>
          </cell>
          <cell r="B1555">
            <v>739.2</v>
          </cell>
          <cell r="C1555" t="str">
            <v>VEDO RND. CAGE zidna/stropna sa vizorom U/D za TC-D 18W, opal staklo, aluminij siva</v>
          </cell>
        </row>
        <row r="1556">
          <cell r="A1556" t="str">
            <v>S.6859.01</v>
          </cell>
          <cell r="B1556">
            <v>777.7</v>
          </cell>
          <cell r="C1556" t="str">
            <v>VEDO RND. VISOR zidna sa vizorom za TC-D 18W, opal staklo, bijela</v>
          </cell>
        </row>
        <row r="1557">
          <cell r="A1557" t="str">
            <v>S.6859.09</v>
          </cell>
          <cell r="B1557">
            <v>777.7</v>
          </cell>
          <cell r="C1557" t="str">
            <v>VEDO RND. VISOR zidna sa vizorom za TC-D 18W, opal staklo, crna</v>
          </cell>
        </row>
        <row r="1558">
          <cell r="A1558" t="str">
            <v>S.6859.14</v>
          </cell>
          <cell r="B1558">
            <v>777.7</v>
          </cell>
          <cell r="C1558" t="str">
            <v>VEDO RND. VISOR zidna sa vizorom za TC-D 18W, opal staklo, aluminij siva</v>
          </cell>
        </row>
        <row r="1559">
          <cell r="A1559" t="str">
            <v>S.6869.01</v>
          </cell>
          <cell r="B1559">
            <v>1139.6000000000001</v>
          </cell>
          <cell r="C1559" t="str">
            <v>MEGAVEDO RND. RING plafonjera za TC-F 36W, opal staklo, bijela</v>
          </cell>
        </row>
        <row r="1560">
          <cell r="A1560" t="str">
            <v>S.6869.09</v>
          </cell>
          <cell r="B1560">
            <v>1139.6000000000001</v>
          </cell>
          <cell r="C1560" t="str">
            <v>MEGAVEDO RND. RING plafonjera za TC-F 36W, opal staklo, crna</v>
          </cell>
        </row>
        <row r="1561">
          <cell r="A1561" t="str">
            <v>S.6869.14</v>
          </cell>
          <cell r="B1561">
            <v>1139.6000000000001</v>
          </cell>
          <cell r="C1561" t="str">
            <v>MEGAVEDO RND. RING plafonjera za TC-F 36W, opal staklo, aluminij siva</v>
          </cell>
        </row>
        <row r="1562">
          <cell r="A1562" t="str">
            <v>S.6879.01</v>
          </cell>
          <cell r="B1562">
            <v>1224.3</v>
          </cell>
          <cell r="C1562" t="str">
            <v>MEGAVEDO RND. CAGE zidna/stropna sa vizorom U/D za TC-F 36W, opal staklo, bijela</v>
          </cell>
        </row>
        <row r="1563">
          <cell r="A1563" t="str">
            <v>S.6879.09</v>
          </cell>
          <cell r="B1563">
            <v>1224.3</v>
          </cell>
          <cell r="C1563" t="str">
            <v>MEGAVEDO RND. CAGE zidna/stropna sa vizorom U/D za TC-F 36W, opal staklo, crna</v>
          </cell>
        </row>
        <row r="1564">
          <cell r="A1564" t="str">
            <v>S.6879.14</v>
          </cell>
          <cell r="B1564">
            <v>1224.3</v>
          </cell>
          <cell r="C1564" t="str">
            <v>MEGAVEDO RND. CAGE zidna/stropna sa vizorom U/D za TC-F 36W, opal staklo, aluminij siva</v>
          </cell>
        </row>
        <row r="1565">
          <cell r="A1565" t="str">
            <v>S.6889.01</v>
          </cell>
          <cell r="B1565">
            <v>1262.8</v>
          </cell>
          <cell r="C1565" t="str">
            <v>MEGAVEDO RND. VISOR zidna sa vizorom za TC-F 36W, opal staklo, bijela</v>
          </cell>
        </row>
        <row r="1566">
          <cell r="A1566" t="str">
            <v>S.6889.09</v>
          </cell>
          <cell r="B1566">
            <v>1262.8</v>
          </cell>
          <cell r="C1566" t="str">
            <v>MEGAVEDO RND. VISOR zidna sa vizorom za TC-F 36W, opal staklo, crna</v>
          </cell>
        </row>
        <row r="1567">
          <cell r="A1567" t="str">
            <v>S.6889.14</v>
          </cell>
          <cell r="B1567">
            <v>1262.8</v>
          </cell>
          <cell r="C1567" t="str">
            <v>MEGAVEDO RND. VISOR zidna sa vizorom za TC-F 36W, opal staklo, aluminij siva</v>
          </cell>
        </row>
        <row r="1568">
          <cell r="A1568" t="str">
            <v>S.6908.09</v>
          </cell>
          <cell r="B1568">
            <v>1971.2</v>
          </cell>
          <cell r="C1568" t="str">
            <v>EOS SQUARE ugradna svjetiljka za G8,5 35W, crna</v>
          </cell>
        </row>
        <row r="1569">
          <cell r="A1569" t="str">
            <v>S.6908.14</v>
          </cell>
          <cell r="B1569">
            <v>1971.2</v>
          </cell>
          <cell r="C1569" t="str">
            <v>EOS SQUARE ugradna svjetiljka za G8,5 35W, aluminij siva</v>
          </cell>
        </row>
        <row r="1570">
          <cell r="A1570" t="str">
            <v>S.6909.09</v>
          </cell>
          <cell r="B1570">
            <v>900.9</v>
          </cell>
          <cell r="C1570" t="str">
            <v>EOS SQUARE ugradna svjetiljka za TC-D 18W, crna</v>
          </cell>
        </row>
        <row r="1571">
          <cell r="A1571" t="str">
            <v>S.6909.14</v>
          </cell>
          <cell r="B1571">
            <v>900.9</v>
          </cell>
          <cell r="C1571" t="str">
            <v>EOS SQUARE ugradna svjetiljka za TC-D 18W, aluminij siva</v>
          </cell>
        </row>
        <row r="1572">
          <cell r="A1572" t="str">
            <v>S.6915.09</v>
          </cell>
          <cell r="B1572">
            <v>1809.5</v>
          </cell>
          <cell r="C1572" t="str">
            <v>EOS RECTANGULAR ugradna svjetiljka, 4LED 6650K 4,8W, crna</v>
          </cell>
        </row>
        <row r="1573">
          <cell r="A1573" t="str">
            <v>S.6915.14</v>
          </cell>
          <cell r="B1573">
            <v>1809.5</v>
          </cell>
          <cell r="C1573" t="str">
            <v>EOS RECTANGULAR ugradna svjetiljka, 4LED 6650K 4,8W, aluminij siva</v>
          </cell>
        </row>
        <row r="1574">
          <cell r="A1574" t="str">
            <v>S.6915W.09</v>
          </cell>
          <cell r="B1574">
            <v>1809.5</v>
          </cell>
          <cell r="C1574" t="str">
            <v>EOS RECTANGULAR ugradna svjetiljka, 4LED 3200K 4,8W, crna</v>
          </cell>
        </row>
        <row r="1575">
          <cell r="A1575" t="str">
            <v>S.6915W.14</v>
          </cell>
          <cell r="B1575">
            <v>1809.5</v>
          </cell>
          <cell r="C1575" t="str">
            <v>EOS RECTANGULAR ugradna svjetiljka, 4LED 3200K 4,8W, aluminij siva</v>
          </cell>
        </row>
        <row r="1576">
          <cell r="A1576" t="str">
            <v>S.6917.09</v>
          </cell>
          <cell r="B1576">
            <v>1809.5</v>
          </cell>
          <cell r="C1576" t="str">
            <v>EOS RECTANGULAR ugradna svjetiljka, 4LED plavi 4,8W, crna</v>
          </cell>
        </row>
        <row r="1577">
          <cell r="A1577" t="str">
            <v>S.6917.14</v>
          </cell>
          <cell r="B1577">
            <v>1809.5</v>
          </cell>
          <cell r="C1577" t="str">
            <v>EOS RECTANGULAR ugradna svjetiljka, 4LED plavi 4,8W, aluminij siva</v>
          </cell>
        </row>
        <row r="1578">
          <cell r="A1578" t="str">
            <v>S.6919.09</v>
          </cell>
          <cell r="B1578">
            <v>900.9</v>
          </cell>
          <cell r="C1578" t="str">
            <v>EOS RECTANGULAR ugradna svjetiljka za TC-D 26W, crna</v>
          </cell>
        </row>
        <row r="1579">
          <cell r="A1579" t="str">
            <v>S.6919.14</v>
          </cell>
          <cell r="B1579">
            <v>900.9</v>
          </cell>
          <cell r="C1579" t="str">
            <v>EOS RECTANGULAR ugradna svjetiljka za TC-D 26W, aluminij siva</v>
          </cell>
        </row>
        <row r="1580">
          <cell r="A1580" t="str">
            <v>S.6920.09</v>
          </cell>
          <cell r="B1580">
            <v>831.6</v>
          </cell>
          <cell r="C1580" t="str">
            <v>MINIEOS SQUARE ugradna svjetiljka, 1LED 6650K 1,2W, crna</v>
          </cell>
        </row>
        <row r="1581">
          <cell r="A1581" t="str">
            <v>S.6920.14</v>
          </cell>
          <cell r="B1581">
            <v>831.6</v>
          </cell>
          <cell r="C1581" t="str">
            <v>MINIEOS SQUARE ugradna svjetiljka, 1LED 6650K 1,2W, aluminij siva</v>
          </cell>
        </row>
        <row r="1582">
          <cell r="A1582" t="str">
            <v>S.6920W.09</v>
          </cell>
          <cell r="B1582">
            <v>831.6</v>
          </cell>
          <cell r="C1582" t="str">
            <v>MINIEOS SQUARE ugradna svjetiljka, 1LED 3200K 1,2W, crna</v>
          </cell>
        </row>
        <row r="1583">
          <cell r="A1583" t="str">
            <v>S.6920W.14</v>
          </cell>
          <cell r="B1583">
            <v>831.6</v>
          </cell>
          <cell r="C1583" t="str">
            <v>MINIEOS SQUARE ugradna svjetiljka, 1LED 3200K 1,2W, aluminij siva</v>
          </cell>
        </row>
        <row r="1584">
          <cell r="A1584" t="str">
            <v>S.6922.09</v>
          </cell>
          <cell r="B1584">
            <v>831.6</v>
          </cell>
          <cell r="C1584" t="str">
            <v>MINIEOS SQUARE ugradna svjetiljka, 1LED plavi 1,2W, crna</v>
          </cell>
        </row>
        <row r="1585">
          <cell r="A1585" t="str">
            <v>S.6922.14</v>
          </cell>
          <cell r="B1585">
            <v>831.6</v>
          </cell>
          <cell r="C1585" t="str">
            <v>MINIEOS SQUARE ugradna svjetiljka, 1LED plavi 1,2W, aluminij siva</v>
          </cell>
        </row>
        <row r="1586">
          <cell r="A1586" t="str">
            <v>S.6924.09</v>
          </cell>
          <cell r="B1586">
            <v>438.90000000000003</v>
          </cell>
          <cell r="C1586" t="str">
            <v>MINIEOS SQUARE ugradna svjetiljka, za G4 20W, crna</v>
          </cell>
        </row>
        <row r="1587">
          <cell r="A1587" t="str">
            <v>S.6924.14</v>
          </cell>
          <cell r="B1587">
            <v>438.90000000000003</v>
          </cell>
          <cell r="C1587" t="str">
            <v>MINIEOS SQUARE ugradna svjetiljka, za G4 20W, aluminij siva</v>
          </cell>
        </row>
        <row r="1588">
          <cell r="A1588" t="str">
            <v>S.6925.09</v>
          </cell>
          <cell r="B1588">
            <v>639.1</v>
          </cell>
          <cell r="C1588" t="str">
            <v>MINIEOS RECTANGULAR ugradna svjetiljka, za G9 25W, crna</v>
          </cell>
        </row>
        <row r="1589">
          <cell r="A1589" t="str">
            <v>S.6925.14</v>
          </cell>
          <cell r="B1589">
            <v>639.1</v>
          </cell>
          <cell r="C1589" t="str">
            <v>MINIEOS RECTANGULAR ugradna svjetiljka, za G9 25W, aluminij siva</v>
          </cell>
        </row>
        <row r="1590">
          <cell r="A1590" t="str">
            <v>S.6929.09</v>
          </cell>
          <cell r="B1590">
            <v>600.6</v>
          </cell>
          <cell r="C1590" t="str">
            <v>MINIEOS RECTANGULAR ugradna svjetiljka, za TC-D 10W, crna</v>
          </cell>
        </row>
        <row r="1591">
          <cell r="A1591" t="str">
            <v>S.6929.14</v>
          </cell>
          <cell r="B1591">
            <v>600.6</v>
          </cell>
          <cell r="C1591" t="str">
            <v>MINIEOS RECTANGULAR ugradna svjetiljka, za TC-D 10W, aluminij siva</v>
          </cell>
        </row>
        <row r="1592">
          <cell r="A1592" t="str">
            <v>S.6939.09</v>
          </cell>
          <cell r="B1592">
            <v>1817.2</v>
          </cell>
          <cell r="C1592" t="str">
            <v>MEGAEOS SQUARE ugradna svjetiljka, za TC-F 36W, crna</v>
          </cell>
        </row>
        <row r="1593">
          <cell r="A1593" t="str">
            <v>S.6939.14</v>
          </cell>
          <cell r="B1593">
            <v>1817.2</v>
          </cell>
          <cell r="C1593" t="str">
            <v>MEGAEOS SQUARE ugradna svjetiljka, za TC-F 36W, aluminij siva</v>
          </cell>
        </row>
        <row r="1594">
          <cell r="A1594" t="str">
            <v>S.6940.09</v>
          </cell>
          <cell r="B1594">
            <v>2363.9</v>
          </cell>
          <cell r="C1594" t="str">
            <v>MEGAEOS SQUARE ugradna svjetiljka, za Rx7s 70W, crna</v>
          </cell>
        </row>
        <row r="1595">
          <cell r="A1595" t="str">
            <v>S.6940.14</v>
          </cell>
          <cell r="B1595">
            <v>2363.9</v>
          </cell>
          <cell r="C1595" t="str">
            <v>MEGAEOS SQUARE ugradna svjetiljka, za Rx7s 70W, aluminij siva</v>
          </cell>
        </row>
        <row r="1596">
          <cell r="A1596" t="str">
            <v>S.6941.09</v>
          </cell>
          <cell r="B1596">
            <v>2448.6</v>
          </cell>
          <cell r="C1596" t="str">
            <v>MEGAEOS SQUARE ugradna svjetiljka, za Rx7s 150W, crna</v>
          </cell>
        </row>
        <row r="1597">
          <cell r="A1597" t="str">
            <v>S.6941.14</v>
          </cell>
          <cell r="B1597">
            <v>2448.6</v>
          </cell>
          <cell r="C1597" t="str">
            <v>MEGAEOS SQUARE ugradna svjetiljka, za Rx7s 150W, aluminij siva</v>
          </cell>
        </row>
        <row r="1598">
          <cell r="A1598" t="str">
            <v>S.7845.14</v>
          </cell>
          <cell r="B1598">
            <v>1224.3</v>
          </cell>
          <cell r="C1598" t="str">
            <v>MINIZIP ROUND podna ugradna svjetiljka za Gx53 6W 70°, aluminij siva</v>
          </cell>
        </row>
        <row r="1599">
          <cell r="A1599" t="str">
            <v>S.7846.14</v>
          </cell>
          <cell r="B1599">
            <v>885.5</v>
          </cell>
          <cell r="C1599" t="str">
            <v>MINIZIP ROUND podna ugradna svjetiljka za GU10 35W 40°, aluminij siva</v>
          </cell>
        </row>
        <row r="1600">
          <cell r="A1600" t="str">
            <v>S.7847.14</v>
          </cell>
          <cell r="B1600">
            <v>939.4</v>
          </cell>
          <cell r="C1600" t="str">
            <v>MINIZIP ROUND podna ugradna svjetiljka za GU10 35W 20°, aluminij siva</v>
          </cell>
        </row>
        <row r="1601">
          <cell r="A1601" t="str">
            <v>S.7848.14</v>
          </cell>
          <cell r="B1601">
            <v>746.9</v>
          </cell>
          <cell r="C1601" t="str">
            <v>MINIZIP ROUND podna ugradna svjetiljka za GU5,3 20W 44°, aluminij siva</v>
          </cell>
        </row>
        <row r="1602">
          <cell r="A1602" t="str">
            <v>S.7849.14</v>
          </cell>
          <cell r="B1602">
            <v>800.80000000000007</v>
          </cell>
          <cell r="C1602" t="str">
            <v>MINIZIP ROUND podna ugradna svjetiljka za GU5,3 20W 34°, aluminij siva</v>
          </cell>
        </row>
        <row r="1603">
          <cell r="A1603" t="str">
            <v>S.7853.14</v>
          </cell>
          <cell r="B1603">
            <v>3164.7000000000003</v>
          </cell>
          <cell r="C1603" t="str">
            <v>ZIP ROUND podna ugradna svjetiljka, acid-etched glass, za G8,5 20W 42°, aluminij siva</v>
          </cell>
        </row>
        <row r="1604">
          <cell r="A1604" t="str">
            <v>S.7855.14</v>
          </cell>
          <cell r="B1604">
            <v>1347.5</v>
          </cell>
          <cell r="C1604" t="str">
            <v>ZIP ROUND podna ugradna svjetiljka, semiacid-etched glass, za E27 75W 32°, aluminij siva</v>
          </cell>
        </row>
        <row r="1605">
          <cell r="A1605" t="str">
            <v>S.7856.14</v>
          </cell>
          <cell r="B1605">
            <v>1270.5</v>
          </cell>
          <cell r="C1605" t="str">
            <v>ZIP ROUND podna ugradna svjetiljka, acid etched glass, za E27 75W 48°, aluminij siva</v>
          </cell>
        </row>
        <row r="1606">
          <cell r="A1606" t="str">
            <v>S.7857.14</v>
          </cell>
          <cell r="B1606">
            <v>3241.7000000000003</v>
          </cell>
          <cell r="C1606" t="str">
            <v>ZIP ROUND podna ugradna svjetiljka, semiacid-etched glass, za G8,5 20W 8°, aluminij siva</v>
          </cell>
        </row>
        <row r="1607">
          <cell r="A1607" t="str">
            <v>S.7858.14</v>
          </cell>
          <cell r="B1607">
            <v>1794.1000000000001</v>
          </cell>
          <cell r="C1607" t="str">
            <v>ZIP ROUND podna ugradna svjetiljka, semiacid-etched glass, za QR-LP111 30W 15°, aluminij siva</v>
          </cell>
        </row>
        <row r="1608">
          <cell r="A1608" t="str">
            <v>S.7860.14</v>
          </cell>
          <cell r="B1608">
            <v>1455.3</v>
          </cell>
          <cell r="C1608" t="str">
            <v>ZIP ROUND podna ugradna svjetiljka, acid etched glass, za TC-T 18W 66°, aluminij siva</v>
          </cell>
        </row>
        <row r="1609">
          <cell r="A1609" t="str">
            <v>S.7865.14</v>
          </cell>
          <cell r="B1609">
            <v>1247.4000000000001</v>
          </cell>
          <cell r="C1609" t="str">
            <v>MINIZIP SQUARE podna ugradna svjetiljka, za Gx53 6W 70°, aluminij siva</v>
          </cell>
        </row>
        <row r="1610">
          <cell r="A1610" t="str">
            <v>S.7866.14</v>
          </cell>
          <cell r="B1610">
            <v>908.6</v>
          </cell>
          <cell r="C1610" t="str">
            <v>MINIZIP SQUARE podna ugradna svjetiljka, za GU10 35W 40°, aluminij siva</v>
          </cell>
        </row>
        <row r="1611">
          <cell r="A1611" t="str">
            <v>S.7867.14</v>
          </cell>
          <cell r="B1611">
            <v>970.2</v>
          </cell>
          <cell r="C1611" t="str">
            <v>MINIZIP SQUARE podna ugradna svjetiljka, za GU10 35W 20°, aluminij siva</v>
          </cell>
        </row>
        <row r="1612">
          <cell r="A1612" t="str">
            <v>S.7868.14</v>
          </cell>
          <cell r="B1612">
            <v>754.6</v>
          </cell>
          <cell r="C1612" t="str">
            <v>MINIZIP SQUARE podna ugradna svjetiljka, za GU5,3 20W 44°, aluminij siva</v>
          </cell>
        </row>
        <row r="1613">
          <cell r="A1613" t="str">
            <v>S.7869.14</v>
          </cell>
          <cell r="B1613">
            <v>808.5</v>
          </cell>
          <cell r="C1613" t="str">
            <v>MINIZIP SQUARE podna ugradna svjetiljka, za GU5,3 20W 34°, aluminij siva</v>
          </cell>
        </row>
        <row r="1614">
          <cell r="A1614" t="str">
            <v>S.7873.14</v>
          </cell>
          <cell r="B1614">
            <v>3187.8</v>
          </cell>
          <cell r="C1614" t="str">
            <v>ZIP SQUARE podna ugradna svjetiljka, acid-etched glass, za G8,5 20W 42°, aluminij siva</v>
          </cell>
        </row>
        <row r="1615">
          <cell r="A1615" t="str">
            <v>S.7875.14</v>
          </cell>
          <cell r="B1615">
            <v>1378.3</v>
          </cell>
          <cell r="C1615" t="str">
            <v>ZIP SQUARE podna ugradna svjetiljka, semiacid-etched glass, za E27 75W 32°, aluminij siva</v>
          </cell>
        </row>
        <row r="1616">
          <cell r="A1616" t="str">
            <v>S.7876.14</v>
          </cell>
          <cell r="B1616">
            <v>1324.4</v>
          </cell>
          <cell r="C1616" t="str">
            <v>ZIP SQUARE podna ugradna svjetiljka, acid-etched glass, za E27 75W 48°, aluminij siva</v>
          </cell>
        </row>
        <row r="1617">
          <cell r="A1617" t="str">
            <v>S.7877.14</v>
          </cell>
          <cell r="B1617">
            <v>3257.1</v>
          </cell>
          <cell r="C1617" t="str">
            <v>ZIP SQUARE podna ugradna svjetiljka, semiacid-etched glass, za G8,5 20W 8°, aluminij siva</v>
          </cell>
        </row>
        <row r="1618">
          <cell r="A1618" t="str">
            <v>S.7878.14</v>
          </cell>
          <cell r="B1618">
            <v>1809.5</v>
          </cell>
          <cell r="C1618" t="str">
            <v>ZIP SQUARE podna ugradna svjetiljka, semiacid-etched glass, za QR-LP111 30W 15°, aluminij siva</v>
          </cell>
        </row>
        <row r="1619">
          <cell r="A1619" t="str">
            <v>S.7880.14</v>
          </cell>
          <cell r="B1619">
            <v>1509.2</v>
          </cell>
          <cell r="C1619" t="str">
            <v>ZIP SQUARE podna ugradna svjetiljka, acid-etched glass, za TC-T 18W 66°, aluminij siva</v>
          </cell>
        </row>
        <row r="1620">
          <cell r="A1620" t="str">
            <v>S.8510.14</v>
          </cell>
          <cell r="B1620">
            <v>3272.5</v>
          </cell>
          <cell r="C1620" t="str">
            <v>MEGAZIP ROUND walk-over, semiacid-etched glass, za G12 35W, aluminij siva</v>
          </cell>
        </row>
        <row r="1621">
          <cell r="A1621" t="str">
            <v>S.8511.14</v>
          </cell>
          <cell r="B1621">
            <v>3311</v>
          </cell>
          <cell r="C1621" t="str">
            <v>MEGAZIP ROUND walk-over, semiacid-etched glass, za G12 70W, aluminij siva</v>
          </cell>
        </row>
        <row r="1622">
          <cell r="A1622" t="str">
            <v>S.8512.14</v>
          </cell>
          <cell r="B1622">
            <v>3149.3</v>
          </cell>
          <cell r="C1622" t="str">
            <v>MEGAZIP ROUND walk-over, acid-etched glass, za G12 35W, aluminij siva</v>
          </cell>
        </row>
        <row r="1623">
          <cell r="A1623" t="str">
            <v>S.8514.14</v>
          </cell>
          <cell r="B1623">
            <v>1909.6000000000001</v>
          </cell>
          <cell r="C1623" t="str">
            <v>MEGAZIP ROUND walk-over, acid-etched glass, za TC-T 26W 70°, aluminij siva</v>
          </cell>
        </row>
        <row r="1624">
          <cell r="A1624" t="str">
            <v>S.8516.14</v>
          </cell>
          <cell r="B1624">
            <v>3218.6</v>
          </cell>
          <cell r="C1624" t="str">
            <v>MEGAZIP ROUND walk-over, acid-etched glass, za G12 70W, aluminij siva</v>
          </cell>
        </row>
        <row r="1625">
          <cell r="A1625" t="str">
            <v>S.8520.19</v>
          </cell>
          <cell r="B1625">
            <v>3588.2000000000003</v>
          </cell>
          <cell r="C1625" t="str">
            <v>MEGAZIP ROUND walk-over, semiacid-etched glass, za G12 35W 6°, inox</v>
          </cell>
        </row>
        <row r="1626">
          <cell r="A1626" t="str">
            <v>S.8521.19</v>
          </cell>
          <cell r="B1626">
            <v>3657.5</v>
          </cell>
          <cell r="C1626" t="str">
            <v>MEGAZIP ROUND walk-over, semiacid-etched glass, za G12 70W 6°, inox</v>
          </cell>
        </row>
        <row r="1627">
          <cell r="A1627" t="str">
            <v>S.8522.19</v>
          </cell>
          <cell r="B1627">
            <v>3495.8</v>
          </cell>
          <cell r="C1627" t="str">
            <v>MEGAZIP ROUND walk-over, acid-etched glass, za G12 35W 44°, inox</v>
          </cell>
        </row>
        <row r="1628">
          <cell r="A1628" t="str">
            <v>S.8524.19</v>
          </cell>
          <cell r="B1628">
            <v>2348.5</v>
          </cell>
          <cell r="C1628" t="str">
            <v>MEGAZIP ROUND walk-over, acid-etched glass, za TC-T 26W 70°, inox</v>
          </cell>
        </row>
        <row r="1629">
          <cell r="A1629" t="str">
            <v>S.8526.19</v>
          </cell>
          <cell r="B1629">
            <v>3565.1</v>
          </cell>
          <cell r="C1629" t="str">
            <v>MEGAZIP ROUND walk-over, acid-etched glass, za G12 70W 44°, inox</v>
          </cell>
        </row>
        <row r="1630">
          <cell r="A1630" t="str">
            <v>S.8530.19</v>
          </cell>
          <cell r="B1630">
            <v>0</v>
          </cell>
          <cell r="C1630" t="str">
            <v>MEGAZIP ROUND walk-over, semiacid-etched glass, 7LED 6650K 17,5W 5°, inox</v>
          </cell>
        </row>
        <row r="1631">
          <cell r="A1631" t="str">
            <v>S.8530W.19</v>
          </cell>
          <cell r="B1631">
            <v>4050.2000000000003</v>
          </cell>
          <cell r="C1631" t="str">
            <v>MEGAZIP ROUND walk-over, semiacid-etched glass, 7LED 3200K 17,5W 5°, inox</v>
          </cell>
        </row>
        <row r="1632">
          <cell r="A1632" t="str">
            <v>S.8532.19</v>
          </cell>
          <cell r="B1632">
            <v>4050.2000000000003</v>
          </cell>
          <cell r="C1632" t="str">
            <v>MEGAZIP ROUND walk-over, semiacid-etched glass, 7LED plavi 17,5W 5°, inox</v>
          </cell>
        </row>
        <row r="1633">
          <cell r="A1633" t="str">
            <v>S.8540.14</v>
          </cell>
          <cell r="B1633">
            <v>3418.8</v>
          </cell>
          <cell r="C1633" t="str">
            <v>MEGAZIP SQUARE walk-over, semiacid-etched glass, G12 35W 6°, aluminij sivi</v>
          </cell>
        </row>
        <row r="1634">
          <cell r="A1634" t="str">
            <v>S.8541.14</v>
          </cell>
          <cell r="B1634">
            <v>3434.2000000000003</v>
          </cell>
          <cell r="C1634" t="str">
            <v>MEGAZIP SQUARE walk-over, semiacid-etched glass, G12 70W 6°, aluminij sivi</v>
          </cell>
        </row>
        <row r="1635">
          <cell r="A1635" t="str">
            <v>S.8542.14</v>
          </cell>
          <cell r="B1635">
            <v>3249.4</v>
          </cell>
          <cell r="C1635" t="str">
            <v>MEGAZIP SQUARE walk-over, acid-etched glass, G12 35W 44°, aluminij sivi</v>
          </cell>
        </row>
        <row r="1636">
          <cell r="A1636" t="str">
            <v>S.8544.14</v>
          </cell>
          <cell r="B1636">
            <v>2032.8</v>
          </cell>
          <cell r="C1636" t="str">
            <v>MEGAZIP SQUARE walk-over, acid-etched glass, TC-T 26W 70°, aluminij sivi</v>
          </cell>
        </row>
        <row r="1637">
          <cell r="A1637" t="str">
            <v>S.8546.14</v>
          </cell>
          <cell r="B1637">
            <v>3318.7000000000003</v>
          </cell>
          <cell r="C1637" t="str">
            <v>MEGAZIP SQUARE walk-over, acid-etched glass, G12 70W 44°, aluminij sivi</v>
          </cell>
        </row>
        <row r="1638">
          <cell r="A1638" t="str">
            <v>S.8550.19</v>
          </cell>
          <cell r="B1638">
            <v>3896.2000000000003</v>
          </cell>
          <cell r="C1638" t="str">
            <v>MEGAZIP SQUARE walk-over, semiacid-etched glass, G12 35W 6°, inox</v>
          </cell>
        </row>
        <row r="1639">
          <cell r="A1639" t="str">
            <v>S.8551.19</v>
          </cell>
          <cell r="B1639">
            <v>3934.7000000000003</v>
          </cell>
          <cell r="C1639" t="str">
            <v>MEGAZIP SQUARE walk-over, semiacid-etched glass, G12 70W 6°, inox</v>
          </cell>
        </row>
        <row r="1640">
          <cell r="A1640" t="str">
            <v>S.8552.19</v>
          </cell>
          <cell r="B1640">
            <v>3773</v>
          </cell>
          <cell r="C1640" t="str">
            <v>MEGAZIP SQUARE walk-over, acid-etched glass, G12 35W 44°, inox</v>
          </cell>
        </row>
        <row r="1641">
          <cell r="A1641" t="str">
            <v>S.8554.19</v>
          </cell>
          <cell r="B1641">
            <v>2625.7000000000003</v>
          </cell>
          <cell r="C1641" t="str">
            <v>MEGAZIP SQUARE walk-over, acid-etched glass, TC-T 26W 70°, inox</v>
          </cell>
        </row>
        <row r="1642">
          <cell r="A1642" t="str">
            <v>S.8556.19</v>
          </cell>
          <cell r="B1642">
            <v>3842.3</v>
          </cell>
          <cell r="C1642" t="str">
            <v>MEGAZIP SQUARE walk-over, acid-etched glass, G12 70W 44°, inox</v>
          </cell>
        </row>
        <row r="1643">
          <cell r="A1643" t="str">
            <v>S.8560.19</v>
          </cell>
          <cell r="B1643">
            <v>4358.2</v>
          </cell>
          <cell r="C1643" t="str">
            <v>MEGAZIP SQUARE walk-over, semiacid-etched glass, 7LED 6650K 17,5W 5°, inox</v>
          </cell>
        </row>
        <row r="1644">
          <cell r="A1644" t="str">
            <v>S.8560W.19</v>
          </cell>
          <cell r="B1644">
            <v>4358.2</v>
          </cell>
          <cell r="C1644" t="str">
            <v>MEGAZIP SQUARE walk-over, semiacid-etched glass, 7LED 3200K 17,5W 5°, inox</v>
          </cell>
        </row>
        <row r="1645">
          <cell r="A1645" t="str">
            <v>S.8562.19</v>
          </cell>
          <cell r="B1645">
            <v>4358.2</v>
          </cell>
          <cell r="C1645" t="str">
            <v>MEGAZIP SQUARE walk-over, semiacid-etched glass, 7LED plavi 17,5W 5°, inox</v>
          </cell>
        </row>
        <row r="1646">
          <cell r="A1646" t="str">
            <v>S.8800.19</v>
          </cell>
          <cell r="B1646">
            <v>1824.9</v>
          </cell>
          <cell r="C1646" t="str">
            <v>MINIZIP ROUND walk-over, 3LED 6650K 3,6W 8°, inox</v>
          </cell>
        </row>
        <row r="1647">
          <cell r="A1647" t="str">
            <v>S.8800W.19</v>
          </cell>
          <cell r="B1647">
            <v>1824.9</v>
          </cell>
          <cell r="C1647" t="str">
            <v>MINIZIP ROUND walk-over, 3LED 3200K 3,6W 8°, inox</v>
          </cell>
        </row>
        <row r="1648">
          <cell r="A1648" t="str">
            <v>S.8801.19</v>
          </cell>
          <cell r="B1648">
            <v>1901.9</v>
          </cell>
          <cell r="C1648" t="str">
            <v>MINIZIP ROUND walk-over, RGB LED 3,6W 24V PWM 8°, inox</v>
          </cell>
        </row>
        <row r="1649">
          <cell r="A1649" t="str">
            <v>S.8802.19</v>
          </cell>
          <cell r="B1649">
            <v>1824.9</v>
          </cell>
          <cell r="C1649" t="str">
            <v>MINIZIP ROUND walk-over, 3LED plavi 3,6W 8°, inox</v>
          </cell>
        </row>
        <row r="1650">
          <cell r="A1650" t="str">
            <v>S.8803.19</v>
          </cell>
          <cell r="B1650">
            <v>1809.5</v>
          </cell>
          <cell r="C1650" t="str">
            <v>MINIZIP ROUND walk-over, RGB LED 4,5W 24V PWM 90°, inox</v>
          </cell>
        </row>
        <row r="1651">
          <cell r="A1651" t="str">
            <v>S.8805.19</v>
          </cell>
          <cell r="B1651">
            <v>1617</v>
          </cell>
          <cell r="C1651" t="str">
            <v>MINIZIP ROUND walk-over, 1LED 6650K 2W 90°, inox</v>
          </cell>
        </row>
        <row r="1652">
          <cell r="A1652" t="str">
            <v>S.8805W.19</v>
          </cell>
          <cell r="B1652">
            <v>1617</v>
          </cell>
          <cell r="C1652" t="str">
            <v>MINIZIP ROUND walk-over, 1LED 3200K 2W 90°, inox</v>
          </cell>
        </row>
        <row r="1653">
          <cell r="A1653" t="str">
            <v>S.8806.19</v>
          </cell>
          <cell r="B1653">
            <v>2002</v>
          </cell>
          <cell r="C1653" t="str">
            <v>MINIZIP ROUND walk-over bowl glass, RGB LED 4,5W 24V PWM 90°, inox</v>
          </cell>
        </row>
        <row r="1654">
          <cell r="A1654" t="str">
            <v>S.8807.19</v>
          </cell>
          <cell r="B1654">
            <v>1617</v>
          </cell>
          <cell r="C1654" t="str">
            <v>MINIZIP ROUND walk-over, 1LED plavi 2W 90°, inox</v>
          </cell>
        </row>
        <row r="1655">
          <cell r="A1655" t="str">
            <v>S.8820.19</v>
          </cell>
          <cell r="B1655">
            <v>1894.2</v>
          </cell>
          <cell r="C1655" t="str">
            <v>MINIZIP SQUARE walk-over, 3LED 6650K 3,6W 8°, inox</v>
          </cell>
        </row>
        <row r="1656">
          <cell r="A1656" t="str">
            <v>S.8820W.19</v>
          </cell>
          <cell r="B1656">
            <v>1894.2</v>
          </cell>
          <cell r="C1656" t="str">
            <v>MINIZIP SQUARE walk-over, 3LED 3200K 3,6W 8°, inox</v>
          </cell>
        </row>
        <row r="1657">
          <cell r="A1657" t="str">
            <v>S.8821.19</v>
          </cell>
          <cell r="B1657">
            <v>1971.2</v>
          </cell>
          <cell r="C1657" t="str">
            <v>MINIZIP SQUARE walk-over, RGB LED 3,6W 24V PWM 8°, inox</v>
          </cell>
        </row>
        <row r="1658">
          <cell r="A1658" t="str">
            <v>S.8822.19</v>
          </cell>
          <cell r="B1658">
            <v>1894.2</v>
          </cell>
          <cell r="C1658" t="str">
            <v>MINIZIP SQUARE walk-over, 3LED plavi 3,6W 8°, inox</v>
          </cell>
        </row>
        <row r="1659">
          <cell r="A1659" t="str">
            <v>S.8823.19</v>
          </cell>
          <cell r="B1659">
            <v>1878.8</v>
          </cell>
          <cell r="C1659" t="str">
            <v>MINIZIP SQUARE walk-over, RGB LED 4,5W 24V PWM 90°, inox</v>
          </cell>
        </row>
        <row r="1660">
          <cell r="A1660" t="str">
            <v>S.8825.19</v>
          </cell>
          <cell r="B1660">
            <v>1686.3</v>
          </cell>
          <cell r="C1660" t="str">
            <v>MINIZIP SQUARE walk-over, 1LED 6650K 2W 90°, inox</v>
          </cell>
        </row>
        <row r="1661">
          <cell r="A1661" t="str">
            <v>S.8825W.19</v>
          </cell>
          <cell r="B1661">
            <v>1686.3</v>
          </cell>
          <cell r="C1661" t="str">
            <v>MINIZIP SQUARE walk-over, 1LED 3200K 2W 90°, inox</v>
          </cell>
        </row>
        <row r="1662">
          <cell r="A1662" t="str">
            <v>S.8827.19</v>
          </cell>
          <cell r="B1662">
            <v>1686.3</v>
          </cell>
          <cell r="C1662" t="str">
            <v>MINIZIP SQUARE walk-over, 1LED plavi 2W 90°, inox</v>
          </cell>
        </row>
        <row r="1663">
          <cell r="A1663" t="str">
            <v>S.8845.19</v>
          </cell>
          <cell r="B1663">
            <v>1401.4</v>
          </cell>
          <cell r="C1663" t="str">
            <v>MINIZIP ROUND walk-over, Gx53 6W 70°, inox</v>
          </cell>
        </row>
        <row r="1664">
          <cell r="A1664" t="str">
            <v>S.8846.19</v>
          </cell>
          <cell r="B1664">
            <v>1039.5</v>
          </cell>
          <cell r="C1664" t="str">
            <v>MINIZIP ROUND walk-over, GU10 35W 40°, inox</v>
          </cell>
        </row>
        <row r="1665">
          <cell r="A1665" t="str">
            <v>S.8847.19</v>
          </cell>
          <cell r="B1665">
            <v>1108.8</v>
          </cell>
          <cell r="C1665" t="str">
            <v>MINIZIP ROUND walk-over, GU10 35W 20°, inox</v>
          </cell>
        </row>
        <row r="1666">
          <cell r="A1666" t="str">
            <v>S.8848.19</v>
          </cell>
          <cell r="B1666">
            <v>877.80000000000007</v>
          </cell>
          <cell r="C1666" t="str">
            <v>MINIZIP ROUND walk-over, GU5,3 20W 44°, inox</v>
          </cell>
        </row>
        <row r="1667">
          <cell r="A1667" t="str">
            <v>S.8849.19</v>
          </cell>
          <cell r="B1667">
            <v>970.2</v>
          </cell>
          <cell r="C1667" t="str">
            <v>MINIZIP ROUND walk-over, GU5,3 20W 34°, inox</v>
          </cell>
        </row>
        <row r="1668">
          <cell r="A1668" t="str">
            <v>S.8850.19</v>
          </cell>
          <cell r="B1668">
            <v>3003</v>
          </cell>
          <cell r="C1668" t="str">
            <v>ZIP ROUND walk-over, semiacid-etched glass, 4LED 6650K 10W 5°, inox</v>
          </cell>
        </row>
        <row r="1669">
          <cell r="A1669" t="str">
            <v>S.8850W.19</v>
          </cell>
          <cell r="B1669">
            <v>3003</v>
          </cell>
          <cell r="C1669" t="str">
            <v>ZIP ROUND walk-over, semiacid-etched glass, 4LED 3200K 10W 5°, inox</v>
          </cell>
        </row>
        <row r="1670">
          <cell r="A1670" t="str">
            <v>S.8851.19</v>
          </cell>
          <cell r="B1670">
            <v>3449.6</v>
          </cell>
          <cell r="C1670" t="str">
            <v>ZIP ROUND walk-over, semiacid-etched glass, RGB LED 8W 21°, inox</v>
          </cell>
        </row>
        <row r="1671">
          <cell r="A1671" t="str">
            <v>S.8852.19</v>
          </cell>
          <cell r="B1671">
            <v>3003</v>
          </cell>
          <cell r="C1671" t="str">
            <v>ZIP ROUND walk-over, semiacid-etched glass, 4LED plavi 10W 5°, inox</v>
          </cell>
        </row>
        <row r="1672">
          <cell r="A1672" t="str">
            <v>S.8853.19</v>
          </cell>
          <cell r="B1672">
            <v>3388</v>
          </cell>
          <cell r="C1672" t="str">
            <v>ZIP ROUND walk-over, acid-etched glass, G8,5 20W 42°, inox</v>
          </cell>
        </row>
        <row r="1673">
          <cell r="A1673" t="str">
            <v>S.8855.19</v>
          </cell>
          <cell r="B1673">
            <v>1586.2</v>
          </cell>
          <cell r="C1673" t="str">
            <v>ZIP ROUND walk-over, semiacid-etched glass, E27 75W 32°, inox</v>
          </cell>
        </row>
        <row r="1674">
          <cell r="A1674" t="str">
            <v>S.8856.19</v>
          </cell>
          <cell r="B1674">
            <v>1516.9</v>
          </cell>
          <cell r="C1674" t="str">
            <v>ZIP ROUND walk-over, acid-etched glass, E27 75W 48°, inox</v>
          </cell>
        </row>
        <row r="1675">
          <cell r="A1675" t="str">
            <v>S.8857.19</v>
          </cell>
          <cell r="B1675">
            <v>3349.5</v>
          </cell>
          <cell r="C1675" t="str">
            <v>ZIP ROUND walk-over, semiacid-etched glass, G8,5 20W 8°, inox</v>
          </cell>
        </row>
        <row r="1676">
          <cell r="A1676" t="str">
            <v>S.8858.19</v>
          </cell>
          <cell r="B1676">
            <v>1994.3</v>
          </cell>
          <cell r="C1676" t="str">
            <v>ZIP ROUND walk-over, semiacid-etched glass, QR-LP111 30W 15°, inox</v>
          </cell>
        </row>
        <row r="1677">
          <cell r="A1677" t="str">
            <v>S.8860.19</v>
          </cell>
          <cell r="B1677">
            <v>1670.9</v>
          </cell>
          <cell r="C1677" t="str">
            <v>ZIP ROUND walk-over, acid-etched glass, TC-T 18W 66°, inox</v>
          </cell>
        </row>
        <row r="1678">
          <cell r="A1678" t="str">
            <v>S.8865.19</v>
          </cell>
          <cell r="B1678">
            <v>1409.1000000000001</v>
          </cell>
          <cell r="C1678" t="str">
            <v>MINIZIP SQUARE walk-over, Gx53 6W 70°, inox</v>
          </cell>
        </row>
        <row r="1679">
          <cell r="A1679" t="str">
            <v>S.8866.19</v>
          </cell>
          <cell r="B1679">
            <v>1147.3</v>
          </cell>
          <cell r="C1679" t="str">
            <v>MINIZIP SQUARE walk-over, GU10 35W 40°, inox</v>
          </cell>
        </row>
        <row r="1680">
          <cell r="A1680" t="str">
            <v>S.8867.19</v>
          </cell>
          <cell r="B1680">
            <v>1178.1000000000001</v>
          </cell>
          <cell r="C1680" t="str">
            <v>MINIZIP SQUARE walk-over, GU10 35W 20°, inox</v>
          </cell>
        </row>
        <row r="1681">
          <cell r="A1681" t="str">
            <v>S.8868.19</v>
          </cell>
          <cell r="B1681">
            <v>993.30000000000007</v>
          </cell>
          <cell r="C1681" t="str">
            <v>MINIZIP SQUARE walk-over, GU5,3 20W 44°, inox</v>
          </cell>
        </row>
        <row r="1682">
          <cell r="A1682" t="str">
            <v>S.8869.19</v>
          </cell>
          <cell r="B1682">
            <v>1039.5</v>
          </cell>
          <cell r="C1682" t="str">
            <v>MINIZIP SQUARE walk-over, GU5,3 20W 34°, inox</v>
          </cell>
        </row>
        <row r="1683">
          <cell r="A1683" t="str">
            <v>S.8870.19</v>
          </cell>
          <cell r="B1683">
            <v>3103.1</v>
          </cell>
          <cell r="C1683" t="str">
            <v>ZIP SQUARE walk-over, semiacid-etched glass, 4LED 6650K 10W 5°, inox</v>
          </cell>
        </row>
        <row r="1684">
          <cell r="A1684" t="str">
            <v>S.8870W.19</v>
          </cell>
          <cell r="B1684">
            <v>3103.1</v>
          </cell>
          <cell r="C1684" t="str">
            <v>ZIP SQUARE walk-over, semiacid-etched glass, 4LED 3200K 10W 5°, inox</v>
          </cell>
        </row>
        <row r="1685">
          <cell r="A1685" t="str">
            <v>S.8871.19</v>
          </cell>
          <cell r="B1685">
            <v>3549.7000000000003</v>
          </cell>
          <cell r="C1685" t="str">
            <v>ZIP SQUARE walk-over, semiacid-etched glass, RGB LED 8W 21°, inox</v>
          </cell>
        </row>
        <row r="1686">
          <cell r="A1686" t="str">
            <v>S.8872.19</v>
          </cell>
          <cell r="B1686">
            <v>3103.1</v>
          </cell>
          <cell r="C1686" t="str">
            <v>ZIP SQUARE walk-over, semiacid-etched glass, 4LED plavi 10W 5°, inox</v>
          </cell>
        </row>
        <row r="1687">
          <cell r="A1687" t="str">
            <v>S.8873.19</v>
          </cell>
          <cell r="B1687">
            <v>3511.2000000000003</v>
          </cell>
          <cell r="C1687" t="str">
            <v>ZIP SQUARE walk-over, acid-etched glass, G8,5 20W 42°, inox</v>
          </cell>
        </row>
        <row r="1688">
          <cell r="A1688" t="str">
            <v>S.8875.19</v>
          </cell>
          <cell r="B1688">
            <v>1686.3</v>
          </cell>
          <cell r="C1688" t="str">
            <v>ZIP SQUARE walk-over, semiacid-etched glass, E27 75W 32°, inox</v>
          </cell>
        </row>
        <row r="1689">
          <cell r="A1689" t="str">
            <v>S.8876.19</v>
          </cell>
          <cell r="B1689">
            <v>1617</v>
          </cell>
          <cell r="C1689" t="str">
            <v>ZIP SQUARE walk-over, acid-etched glass, E27 75W 48°, inox</v>
          </cell>
        </row>
        <row r="1690">
          <cell r="A1690" t="str">
            <v>S.8877.19</v>
          </cell>
          <cell r="B1690">
            <v>3426.5</v>
          </cell>
          <cell r="C1690" t="str">
            <v>ZIP SQUARE walk-over, semiacid-etched glass, G8,5 20W 8°, inox</v>
          </cell>
        </row>
        <row r="1691">
          <cell r="A1691" t="str">
            <v>S.8878.19</v>
          </cell>
          <cell r="B1691">
            <v>2140.6</v>
          </cell>
          <cell r="C1691" t="str">
            <v>ZIP SQUARE walk-over, semiacid-etched glass, QR-LP111 30W 15°, inox</v>
          </cell>
        </row>
        <row r="1692">
          <cell r="A1692" t="str">
            <v>S.8880.19</v>
          </cell>
          <cell r="B1692">
            <v>1863.4</v>
          </cell>
          <cell r="C1692" t="str">
            <v>ZIP SQUARE walk-over, acid-etched glass, TC-T 18W 66°, inox</v>
          </cell>
        </row>
        <row r="1694">
          <cell r="A1694" t="str">
            <v>CASACS/CCP</v>
          </cell>
          <cell r="B1694">
            <v>616</v>
          </cell>
          <cell r="C1694" t="str">
            <v>FOTOCELLULA CCP 230V-50Hz</v>
          </cell>
        </row>
        <row r="1695">
          <cell r="A1695" t="str">
            <v>CASACS/CP50</v>
          </cell>
          <cell r="B1695">
            <v>261.8</v>
          </cell>
          <cell r="C1695" t="str">
            <v>COLLARI PER PALINA D.50mm</v>
          </cell>
        </row>
        <row r="1696">
          <cell r="A1696" t="str">
            <v>CASACS/KIT1-G</v>
          </cell>
          <cell r="B1696">
            <v>215.6</v>
          </cell>
          <cell r="C1696" t="str">
            <v>KIT DI SOSPENSIONE-G L= 0,7 A 1,5m</v>
          </cell>
        </row>
        <row r="1697">
          <cell r="A1697" t="str">
            <v>CASACS/KIT1-N</v>
          </cell>
          <cell r="B1697">
            <v>215.6</v>
          </cell>
          <cell r="C1697" t="str">
            <v>KIT DI SOSPENSIONE-N L= 0,7 A 1,5m</v>
          </cell>
        </row>
        <row r="1698">
          <cell r="A1698" t="str">
            <v>CASACS/KIT2-G</v>
          </cell>
          <cell r="B1698">
            <v>292.60000000000002</v>
          </cell>
          <cell r="C1698" t="str">
            <v>KIT DI SOSPENSIONE-G L= 1,5 A 3m</v>
          </cell>
        </row>
        <row r="1699">
          <cell r="A1699" t="str">
            <v>CASACS/KIT2-N</v>
          </cell>
          <cell r="B1699">
            <v>292.60000000000002</v>
          </cell>
          <cell r="C1699" t="str">
            <v>KIT DI SOSPENSIONE-N L= 1,5 A 3m</v>
          </cell>
        </row>
        <row r="1700">
          <cell r="A1700" t="str">
            <v>CASB/2520-1</v>
          </cell>
          <cell r="B1700">
            <v>777.7</v>
          </cell>
          <cell r="C1700" t="str">
            <v>BINARIO ELETTRIFICATO 2000mm-B</v>
          </cell>
        </row>
        <row r="1701">
          <cell r="A1701" t="str">
            <v>CASB/99024-1</v>
          </cell>
          <cell r="B1701">
            <v>192.5</v>
          </cell>
          <cell r="C1701" t="str">
            <v>TESTATA ELETTRICA SINISTRA-B</v>
          </cell>
        </row>
        <row r="1702">
          <cell r="A1702" t="str">
            <v>CASB/99025-1</v>
          </cell>
          <cell r="B1702">
            <v>192.5</v>
          </cell>
          <cell r="C1702" t="str">
            <v>TESTATA ELETTRICA DESTRA-B</v>
          </cell>
        </row>
        <row r="1703">
          <cell r="A1703" t="str">
            <v>CASB/99033-1</v>
          </cell>
          <cell r="B1703">
            <v>600.6</v>
          </cell>
          <cell r="C1703" t="str">
            <v>CURVA FLESSIBILE UNIVERSALE-B</v>
          </cell>
        </row>
        <row r="1704">
          <cell r="A1704" t="str">
            <v>CASB/99035-1</v>
          </cell>
          <cell r="B1704">
            <v>23.1</v>
          </cell>
          <cell r="C1704" t="str">
            <v>TESTATA DI CHIUSURA-B</v>
          </cell>
        </row>
        <row r="1705">
          <cell r="A1705" t="str">
            <v>CASB/99037-1</v>
          </cell>
          <cell r="B1705">
            <v>123.2</v>
          </cell>
          <cell r="C1705" t="str">
            <v>ELEMENTO DI GIUNZIONE RETTILINEO-B</v>
          </cell>
        </row>
        <row r="1706">
          <cell r="A1706" t="str">
            <v>CASB/99075-1</v>
          </cell>
          <cell r="B1706">
            <v>84.7</v>
          </cell>
          <cell r="C1706" t="str">
            <v>GANCIO PER SOFFITTO/SOSPENSIONE-B</v>
          </cell>
        </row>
        <row r="1707">
          <cell r="A1707" t="str">
            <v>CASB/99078-1</v>
          </cell>
          <cell r="B1707">
            <v>431.2</v>
          </cell>
          <cell r="C1707" t="str">
            <v>GIUNZIONE CON ALIMENTAZIONE CENTRALE-B</v>
          </cell>
        </row>
        <row r="1708">
          <cell r="A1708" t="str">
            <v>CASB06K/E27-AL</v>
          </cell>
          <cell r="B1708">
            <v>1986.6</v>
          </cell>
          <cell r="C1708" t="str">
            <v>SOSIA E27-AL A BINARIO</v>
          </cell>
        </row>
        <row r="1709">
          <cell r="A1709" t="str">
            <v>CASB06K/F36-AL</v>
          </cell>
          <cell r="B1709">
            <v>2233</v>
          </cell>
          <cell r="C1709" t="str">
            <v>SOSIA F36-AL A BINARIO</v>
          </cell>
        </row>
        <row r="1710">
          <cell r="A1710" t="str">
            <v>CASB06K/F42-AL</v>
          </cell>
          <cell r="B1710">
            <v>2371.6</v>
          </cell>
          <cell r="C1710" t="str">
            <v>SOSIA F42-AL A BINARIO</v>
          </cell>
        </row>
        <row r="1711">
          <cell r="A1711" t="str">
            <v>CASB06K/F57-AL</v>
          </cell>
          <cell r="B1711">
            <v>2525.6</v>
          </cell>
          <cell r="C1711" t="str">
            <v>SOSIA F57-AL A BINARIO</v>
          </cell>
        </row>
        <row r="1712">
          <cell r="A1712" t="str">
            <v>CASB06K/F70-AL</v>
          </cell>
          <cell r="B1712">
            <v>2602.6</v>
          </cell>
          <cell r="C1712" t="str">
            <v>SOSIA F70-AL A BINARIO</v>
          </cell>
        </row>
        <row r="1713">
          <cell r="A1713" t="str">
            <v>CASB06K/OPE27</v>
          </cell>
          <cell r="B1713">
            <v>1986.6</v>
          </cell>
          <cell r="C1713" t="str">
            <v>SOSIA OPAL/E27 A BINARIO</v>
          </cell>
        </row>
        <row r="1714">
          <cell r="A1714" t="str">
            <v>CASB06K/OPF36</v>
          </cell>
          <cell r="B1714">
            <v>2233</v>
          </cell>
          <cell r="C1714" t="str">
            <v>SOSIA OPAL/F36 A BINARIO</v>
          </cell>
        </row>
        <row r="1715">
          <cell r="A1715" t="str">
            <v>CASB06K/OPF42</v>
          </cell>
          <cell r="B1715">
            <v>2371.6</v>
          </cell>
          <cell r="C1715" t="str">
            <v>SOSIA OPAL/F42 A BINARIO</v>
          </cell>
        </row>
        <row r="1716">
          <cell r="A1716" t="str">
            <v>CASB06K/OPF57</v>
          </cell>
          <cell r="B1716">
            <v>2525.6</v>
          </cell>
          <cell r="C1716" t="str">
            <v>SOSIA OPAL/F57 A BINARIO</v>
          </cell>
        </row>
        <row r="1717">
          <cell r="A1717" t="str">
            <v>CASB06K/OPF70</v>
          </cell>
          <cell r="B1717">
            <v>2602.6</v>
          </cell>
          <cell r="C1717" t="str">
            <v>SOSIA OPAL/F70 A BINARIO</v>
          </cell>
        </row>
        <row r="1718">
          <cell r="A1718" t="str">
            <v>CASB23/E27-AL</v>
          </cell>
          <cell r="B1718">
            <v>1309</v>
          </cell>
          <cell r="C1718" t="str">
            <v>MINISOSIA/E27-AL A BINARIO</v>
          </cell>
        </row>
        <row r="1719">
          <cell r="A1719" t="str">
            <v>CASB23/F42E-AL</v>
          </cell>
          <cell r="B1719">
            <v>2356.1999999999998</v>
          </cell>
          <cell r="C1719" t="str">
            <v>MINISOSIA BOX/F42E-AL A BINARIO</v>
          </cell>
        </row>
        <row r="1720">
          <cell r="A1720" t="str">
            <v>CASB23/F57E-AL</v>
          </cell>
          <cell r="B1720">
            <v>2772</v>
          </cell>
          <cell r="C1720" t="str">
            <v>MINISOSIA BOX/F57E-AL A BINARIO</v>
          </cell>
        </row>
        <row r="1721">
          <cell r="A1721" t="str">
            <v>CASB23/F70E-AL</v>
          </cell>
          <cell r="B1721">
            <v>2849</v>
          </cell>
          <cell r="C1721" t="str">
            <v>MINISOSIA BOX/F70E-AL A BINARIO</v>
          </cell>
        </row>
        <row r="1722">
          <cell r="A1722" t="str">
            <v>CASB23/MH150-AL</v>
          </cell>
          <cell r="B1722">
            <v>2541</v>
          </cell>
          <cell r="C1722" t="str">
            <v>MINISOSIA BOX/MH150-AL A BINARIO</v>
          </cell>
        </row>
        <row r="1723">
          <cell r="A1723" t="str">
            <v>CASB23/MH70-AL</v>
          </cell>
          <cell r="B1723">
            <v>2464</v>
          </cell>
          <cell r="C1723" t="str">
            <v>MINISOSIA BOX/MH70-AL A BINARIO</v>
          </cell>
        </row>
        <row r="1724">
          <cell r="A1724" t="str">
            <v>CASB23/SW100-AL</v>
          </cell>
          <cell r="B1724">
            <v>3249.4</v>
          </cell>
          <cell r="C1724" t="str">
            <v>MINISOSIA BOX/SW100-AL A BINARIO</v>
          </cell>
        </row>
        <row r="1725">
          <cell r="A1725" t="str">
            <v>CASB23OP/E27-AL</v>
          </cell>
          <cell r="B1725">
            <v>1339.8</v>
          </cell>
          <cell r="C1725" t="str">
            <v>MINISOSIA OP/E27-AL A BINARIO</v>
          </cell>
        </row>
        <row r="1726">
          <cell r="A1726" t="str">
            <v>CASB23OP/F42E-AL</v>
          </cell>
          <cell r="B1726">
            <v>2387</v>
          </cell>
          <cell r="C1726" t="str">
            <v>MINISOSIA BOX OP/F42E-AL A BINARIO</v>
          </cell>
        </row>
        <row r="1727">
          <cell r="A1727" t="str">
            <v>CASB23OP/F57E-AL</v>
          </cell>
          <cell r="B1727">
            <v>2525.6</v>
          </cell>
          <cell r="C1727" t="str">
            <v>MINISOSIA BOX OP/F57E-AL A BINARIO</v>
          </cell>
        </row>
        <row r="1728">
          <cell r="A1728" t="str">
            <v>CASB23OP/MH150-AL</v>
          </cell>
          <cell r="B1728">
            <v>2571.8000000000002</v>
          </cell>
          <cell r="C1728" t="str">
            <v>MINISOSIA BOX OP/MH150-AL A BINARIO</v>
          </cell>
        </row>
        <row r="1729">
          <cell r="A1729" t="str">
            <v>CASB23OP/MH70-AL</v>
          </cell>
          <cell r="B1729">
            <v>2494.8000000000002</v>
          </cell>
          <cell r="C1729" t="str">
            <v>MINISOSIA BOX OP/MH70-AL A BINARIO</v>
          </cell>
        </row>
        <row r="1730">
          <cell r="A1730" t="str">
            <v>CASB23SO/F42E-AL</v>
          </cell>
          <cell r="B1730">
            <v>2171.4</v>
          </cell>
          <cell r="C1730" t="str">
            <v>MINISOSIA BOX SO/F42E-AL A BINARIO</v>
          </cell>
        </row>
        <row r="1731">
          <cell r="A1731" t="str">
            <v>CASB23SO/F57E-AL</v>
          </cell>
          <cell r="B1731">
            <v>2325.4</v>
          </cell>
          <cell r="C1731" t="str">
            <v>MINISOSIA BOX SO/F57E-AL A BINARIO</v>
          </cell>
        </row>
        <row r="1732">
          <cell r="A1732" t="str">
            <v>CASB23SO/MH150-AL</v>
          </cell>
          <cell r="B1732">
            <v>2371.6</v>
          </cell>
          <cell r="C1732" t="str">
            <v>MINISOSIA BOX SO/MH150-AL A BINARIO</v>
          </cell>
        </row>
        <row r="1733">
          <cell r="A1733" t="str">
            <v>CASB23SO/MH70-AL</v>
          </cell>
          <cell r="B1733">
            <v>2279.1999999999998</v>
          </cell>
          <cell r="C1733" t="str">
            <v>MINISOSIA BOX SO/MH70-AL A BINARIO</v>
          </cell>
        </row>
        <row r="1734">
          <cell r="A1734" t="str">
            <v>CASB26/E27-G</v>
          </cell>
          <cell r="B1734">
            <v>1047.2</v>
          </cell>
          <cell r="C1734" t="str">
            <v>GULLIVER/E27-G A BINARIO</v>
          </cell>
        </row>
        <row r="1735">
          <cell r="A1735" t="str">
            <v>CASB29/E27-AL</v>
          </cell>
          <cell r="B1735">
            <v>1108.8</v>
          </cell>
          <cell r="C1735" t="str">
            <v>LILLIPUT/E27-AL A BINARIO</v>
          </cell>
        </row>
        <row r="1736">
          <cell r="A1736" t="str">
            <v>CASB29/F18E-AL</v>
          </cell>
          <cell r="B1736">
            <v>1416.8</v>
          </cell>
          <cell r="C1736" t="str">
            <v>LILLIPUT/F18E-AL A BINARIO</v>
          </cell>
        </row>
        <row r="1737">
          <cell r="A1737" t="str">
            <v>CASB29/GY-AL</v>
          </cell>
          <cell r="B1737">
            <v>1355.2</v>
          </cell>
          <cell r="C1737" t="str">
            <v>LILLIPUT/GY-AL A BINARIO</v>
          </cell>
        </row>
        <row r="1738">
          <cell r="A1738" t="str">
            <v>CASB30T/MH150-AL</v>
          </cell>
          <cell r="B1738">
            <v>3526.6</v>
          </cell>
          <cell r="C1738" t="str">
            <v>BOXER/T MH150-AL A BINARIO</v>
          </cell>
        </row>
        <row r="1739">
          <cell r="A1739" t="str">
            <v>CASB30T/MH35-AL</v>
          </cell>
          <cell r="B1739">
            <v>3033.8</v>
          </cell>
          <cell r="C1739" t="str">
            <v>BOXER/T MH35-AL A BINARIO</v>
          </cell>
        </row>
        <row r="1740">
          <cell r="A1740" t="str">
            <v>CASB30T/MH35F-AL</v>
          </cell>
          <cell r="B1740">
            <v>2787.4</v>
          </cell>
          <cell r="C1740" t="str">
            <v>BOXER/T MH35F-AL A BINARIO</v>
          </cell>
        </row>
        <row r="1741">
          <cell r="A1741" t="str">
            <v>CASB30T/MH70-AL</v>
          </cell>
          <cell r="B1741">
            <v>3110.8</v>
          </cell>
          <cell r="C1741" t="str">
            <v>BOXER/T MH70-AL A BINARIO</v>
          </cell>
        </row>
        <row r="1742">
          <cell r="A1742" t="str">
            <v>CASB30T/MH70F-AL</v>
          </cell>
          <cell r="B1742">
            <v>2864.4</v>
          </cell>
          <cell r="C1742" t="str">
            <v>BOXER/T MH70F-AL A BINARIO</v>
          </cell>
        </row>
        <row r="1743">
          <cell r="A1743" t="str">
            <v>CASCV/1221</v>
          </cell>
          <cell r="B1743">
            <v>30.8</v>
          </cell>
          <cell r="C1743" t="str">
            <v>MATASSA 2x2,5mm2 H07RN-F NERO D.MAX 11,8</v>
          </cell>
        </row>
        <row r="1744">
          <cell r="A1744" t="str">
            <v>CASCV/1232</v>
          </cell>
          <cell r="B1744">
            <v>30.8</v>
          </cell>
          <cell r="C1744" t="str">
            <v>MATASSA 3x1,5mm2 H07RN-F D.10,5mm</v>
          </cell>
        </row>
        <row r="1745">
          <cell r="A1745" t="str">
            <v>CASCV/1353</v>
          </cell>
          <cell r="B1745">
            <v>15.4</v>
          </cell>
          <cell r="C1745" t="str">
            <v>GUAINA SPIRALATA PVC D.14x18,7mm</v>
          </cell>
        </row>
        <row r="1746">
          <cell r="A1746" t="str">
            <v>CASCV/1401</v>
          </cell>
          <cell r="B1746">
            <v>11.55</v>
          </cell>
          <cell r="C1746" t="str">
            <v>CAVO DI SEGNALE SCHERMATO FROH2R 2x1mm2</v>
          </cell>
        </row>
        <row r="1747">
          <cell r="A1747" t="str">
            <v>CASD02/AF-N</v>
          </cell>
          <cell r="B1747">
            <v>323.39999999999998</v>
          </cell>
          <cell r="C1747" t="str">
            <v>EGEO/N2 ALETTE FRANGILUCE-N</v>
          </cell>
        </row>
        <row r="1748">
          <cell r="A1748" t="str">
            <v>CASD02/AS-MH150-AL</v>
          </cell>
          <cell r="B1748">
            <v>2579.5</v>
          </cell>
          <cell r="C1748" t="str">
            <v>EGEO/N2 AS RX7s MH150-AL</v>
          </cell>
        </row>
        <row r="1749">
          <cell r="A1749" t="str">
            <v>CASD02/AS-MH150-N</v>
          </cell>
          <cell r="B1749">
            <v>2579.5</v>
          </cell>
          <cell r="C1749" t="str">
            <v>EGEO/N2 AS RX7s MH150-N</v>
          </cell>
        </row>
        <row r="1750">
          <cell r="A1750" t="str">
            <v>CASD02/AS-MH70-AL</v>
          </cell>
          <cell r="B1750">
            <v>2502.5</v>
          </cell>
          <cell r="C1750" t="str">
            <v>EGEO/N2 AS RX7s MH70-AL</v>
          </cell>
        </row>
        <row r="1751">
          <cell r="A1751" t="str">
            <v>CASD02/AS-MH70-N</v>
          </cell>
          <cell r="B1751">
            <v>2502.5</v>
          </cell>
          <cell r="C1751" t="str">
            <v>EGEO/N2 AS RX7s MH70-N</v>
          </cell>
        </row>
        <row r="1752">
          <cell r="A1752" t="str">
            <v>CASD02/AS-QI-AL</v>
          </cell>
          <cell r="B1752">
            <v>1771</v>
          </cell>
          <cell r="C1752" t="str">
            <v>EGEO/N2 AS R7s QI300-AL</v>
          </cell>
        </row>
        <row r="1753">
          <cell r="A1753" t="str">
            <v>CASD02/AS-QI-N</v>
          </cell>
          <cell r="B1753">
            <v>1771</v>
          </cell>
          <cell r="C1753" t="str">
            <v>EGEO/N2 AS R7s QI300-N</v>
          </cell>
        </row>
        <row r="1754">
          <cell r="A1754" t="str">
            <v>CASD02/B102D-AL</v>
          </cell>
          <cell r="B1754">
            <v>2987.6</v>
          </cell>
          <cell r="C1754" t="str">
            <v>D02 EGEO  BRACCIO  A PALO DOPPIO D.102 -</v>
          </cell>
        </row>
        <row r="1755">
          <cell r="A1755" t="str">
            <v>CASD02/B102S-AL</v>
          </cell>
          <cell r="B1755">
            <v>1694</v>
          </cell>
          <cell r="C1755" t="str">
            <v xml:space="preserve">D02 EGEO  BRACCIO  A PALO SINGOLO D.102 </v>
          </cell>
        </row>
        <row r="1756">
          <cell r="A1756" t="str">
            <v>CASD02/B60D-AL</v>
          </cell>
          <cell r="B1756">
            <v>3203.2</v>
          </cell>
          <cell r="C1756" t="str">
            <v>D02 EGEO  BRACCIO  A PALO DOPPIO D.60 -A</v>
          </cell>
        </row>
        <row r="1757">
          <cell r="A1757" t="str">
            <v>CASD02/B60S-AL</v>
          </cell>
          <cell r="B1757">
            <v>2032.8</v>
          </cell>
          <cell r="C1757" t="str">
            <v>D02 EGEO  BRACCIO  A PALO SINGOLO D.60 -</v>
          </cell>
        </row>
        <row r="1758">
          <cell r="A1758" t="str">
            <v>CASD02/B80-AL</v>
          </cell>
          <cell r="B1758">
            <v>770</v>
          </cell>
          <cell r="C1758" t="str">
            <v>EGEO/N2 BRACCIO TUBOLARE-AL</v>
          </cell>
        </row>
        <row r="1759">
          <cell r="A1759" t="str">
            <v>CASD02/B80-N</v>
          </cell>
          <cell r="B1759">
            <v>770</v>
          </cell>
          <cell r="C1759" t="str">
            <v>EGEO/N2 BRACCIO TUBOLARE-N</v>
          </cell>
        </row>
        <row r="1760">
          <cell r="A1760" t="str">
            <v>CASD02/BA60-AL</v>
          </cell>
          <cell r="B1760">
            <v>1386</v>
          </cell>
          <cell r="C1760" t="str">
            <v>EGEO/N2 SUPPORTO 6 EGEO-AL</v>
          </cell>
        </row>
        <row r="1761">
          <cell r="A1761" t="str">
            <v>CASD02/BA60-N</v>
          </cell>
          <cell r="B1761">
            <v>1386</v>
          </cell>
          <cell r="C1761" t="str">
            <v>EGEO/N2 SUPPORTO 6 EGEO-N</v>
          </cell>
        </row>
        <row r="1762">
          <cell r="A1762" t="str">
            <v>CASD02/C110-N</v>
          </cell>
          <cell r="B1762">
            <v>1540</v>
          </cell>
          <cell r="C1762" t="str">
            <v>EGEO/N2 COLONNA H 110-N</v>
          </cell>
        </row>
        <row r="1763">
          <cell r="A1763" t="str">
            <v>CASD02/E-HPS70I-AL</v>
          </cell>
          <cell r="B1763">
            <v>2117.5</v>
          </cell>
          <cell r="C1763" t="str">
            <v>EGEO/N2 WF E27 HPS70I-AL</v>
          </cell>
        </row>
        <row r="1764">
          <cell r="A1764" t="str">
            <v>CASD02/E-HPS70I-N</v>
          </cell>
          <cell r="B1764">
            <v>2117.5</v>
          </cell>
          <cell r="C1764" t="str">
            <v>EGEO/N2 WF E27 HPS70I-N</v>
          </cell>
        </row>
        <row r="1765">
          <cell r="A1765" t="str">
            <v>CASD02/E-MH150-AL</v>
          </cell>
          <cell r="B1765">
            <v>2579.5</v>
          </cell>
          <cell r="C1765" t="str">
            <v>EGEO/N2 WF E27 MH150-AL</v>
          </cell>
        </row>
        <row r="1766">
          <cell r="A1766" t="str">
            <v>CASD02/E-MH150-N</v>
          </cell>
          <cell r="B1766">
            <v>2579.5</v>
          </cell>
          <cell r="C1766" t="str">
            <v>EGEO/N2 WF E27 MH150-N</v>
          </cell>
        </row>
        <row r="1767">
          <cell r="A1767" t="str">
            <v>CASD02/E-MV125-AL</v>
          </cell>
          <cell r="B1767">
            <v>2079</v>
          </cell>
          <cell r="C1767" t="str">
            <v>EGEO/N2 WF E27 MV125-AL</v>
          </cell>
        </row>
        <row r="1768">
          <cell r="A1768" t="str">
            <v>CASD02/E-MV125-N</v>
          </cell>
          <cell r="B1768">
            <v>2079</v>
          </cell>
          <cell r="C1768" t="str">
            <v>EGEO/N2 WF E27 MV125-N</v>
          </cell>
        </row>
        <row r="1769">
          <cell r="A1769" t="str">
            <v>CASD02/E-MV80-AL</v>
          </cell>
          <cell r="B1769">
            <v>2040.5</v>
          </cell>
          <cell r="C1769" t="str">
            <v>EGEO/N2 WF E27 MV80-AL</v>
          </cell>
        </row>
        <row r="1770">
          <cell r="A1770" t="str">
            <v>CASD02/E-MV80-N</v>
          </cell>
          <cell r="B1770">
            <v>2040.5</v>
          </cell>
          <cell r="C1770" t="str">
            <v>EGEO/N2 WF E27 MV80-N</v>
          </cell>
        </row>
        <row r="1771">
          <cell r="A1771" t="str">
            <v>CASD02/F42E-AL</v>
          </cell>
          <cell r="B1771">
            <v>2310</v>
          </cell>
          <cell r="C1771" t="str">
            <v>EGEO/N2 WF GX24q-3/4 F42E-AL</v>
          </cell>
        </row>
        <row r="1772">
          <cell r="A1772" t="str">
            <v>CASD02/F42E-N</v>
          </cell>
          <cell r="B1772">
            <v>2310</v>
          </cell>
          <cell r="C1772" t="str">
            <v>EGEO/N2 WF GX24q-3/4 F42E-N</v>
          </cell>
        </row>
        <row r="1773">
          <cell r="A1773" t="str">
            <v>CASD02/F57E-AL</v>
          </cell>
          <cell r="B1773">
            <v>2433.1999999999998</v>
          </cell>
          <cell r="C1773" t="str">
            <v>EGEO/N2 WF GX24q-5 F57E-AL</v>
          </cell>
        </row>
        <row r="1774">
          <cell r="A1774" t="str">
            <v>CASD02/F57E-N</v>
          </cell>
          <cell r="B1774">
            <v>2433.1999999999998</v>
          </cell>
          <cell r="C1774" t="str">
            <v>EGEO/N2 WF GX24q-5 F57E-N</v>
          </cell>
        </row>
        <row r="1775">
          <cell r="A1775" t="str">
            <v>CASD02/G-F36-AL</v>
          </cell>
          <cell r="B1775">
            <v>1986.6</v>
          </cell>
          <cell r="C1775" t="str">
            <v>EGEO/N2 WF 2G10 F36-AL</v>
          </cell>
        </row>
        <row r="1776">
          <cell r="A1776" t="str">
            <v>CASD02/G-F36-N</v>
          </cell>
          <cell r="B1776">
            <v>1986.6</v>
          </cell>
          <cell r="C1776" t="str">
            <v>EGEO/N2 WF 2G10 F36-N</v>
          </cell>
        </row>
        <row r="1777">
          <cell r="A1777" t="str">
            <v>CASD02/GP-N</v>
          </cell>
          <cell r="B1777">
            <v>323.39999999999998</v>
          </cell>
          <cell r="C1777" t="str">
            <v>D02 GRIGLIA DI PROTEZIONE</v>
          </cell>
        </row>
        <row r="1778">
          <cell r="A1778" t="str">
            <v>CASD02/MB-MH150-AL</v>
          </cell>
          <cell r="B1778">
            <v>2579.5</v>
          </cell>
          <cell r="C1778" t="str">
            <v>EGEO/N2 MB G12 MH150-AL</v>
          </cell>
        </row>
        <row r="1779">
          <cell r="A1779" t="str">
            <v>CASD02/MB-MH150-N</v>
          </cell>
          <cell r="B1779">
            <v>2579.5</v>
          </cell>
          <cell r="C1779" t="str">
            <v>EGEO/N2 MB G12 MH150-N</v>
          </cell>
        </row>
        <row r="1780">
          <cell r="A1780" t="str">
            <v>CASD02/MB-MH70-AL</v>
          </cell>
          <cell r="B1780">
            <v>2502.5</v>
          </cell>
          <cell r="C1780" t="str">
            <v>EGEO/N2 MB G12 MH70-AL</v>
          </cell>
        </row>
        <row r="1781">
          <cell r="A1781" t="str">
            <v>CASD02/MB-MH70-N</v>
          </cell>
          <cell r="B1781">
            <v>2502.5</v>
          </cell>
          <cell r="C1781" t="str">
            <v>EGEO/N2 MB G12 MH70-N</v>
          </cell>
        </row>
        <row r="1782">
          <cell r="A1782" t="str">
            <v>CASD02/NB-MH150-AL</v>
          </cell>
          <cell r="B1782">
            <v>2579.5</v>
          </cell>
          <cell r="C1782" t="str">
            <v>EGEO/N2 NB G12 MH150-AL</v>
          </cell>
        </row>
        <row r="1783">
          <cell r="A1783" t="str">
            <v>CASD02/NB-MH150-N</v>
          </cell>
          <cell r="B1783">
            <v>2579.5</v>
          </cell>
          <cell r="C1783" t="str">
            <v>EGEO/N2 NB G12 MH150-N</v>
          </cell>
        </row>
        <row r="1784">
          <cell r="A1784" t="str">
            <v>CASD02/NB-MH70-AL</v>
          </cell>
          <cell r="B1784">
            <v>2502.5</v>
          </cell>
          <cell r="C1784" t="str">
            <v>EGEO/N2 NB G12 MH70-AL</v>
          </cell>
        </row>
        <row r="1785">
          <cell r="A1785" t="str">
            <v>CASD02/NB-MH70-N</v>
          </cell>
          <cell r="B1785">
            <v>2502.5</v>
          </cell>
          <cell r="C1785" t="str">
            <v>EGEO/N2 NB G12 MH70-N</v>
          </cell>
        </row>
        <row r="1786">
          <cell r="A1786" t="str">
            <v>CASD02/R-MH150-AL</v>
          </cell>
          <cell r="B1786">
            <v>2579.5</v>
          </cell>
          <cell r="C1786" t="str">
            <v>EGEO/N2 MF RX7s MH150-AL</v>
          </cell>
        </row>
        <row r="1787">
          <cell r="A1787" t="str">
            <v>CASD02/R-MH150-N</v>
          </cell>
          <cell r="B1787">
            <v>2579.5</v>
          </cell>
          <cell r="C1787" t="str">
            <v>EGEO/N2 MF RX7s MH150-N</v>
          </cell>
        </row>
        <row r="1788">
          <cell r="A1788" t="str">
            <v>CASD02/R-MH70-AL</v>
          </cell>
          <cell r="B1788">
            <v>2502.5</v>
          </cell>
          <cell r="C1788" t="str">
            <v>EGEO/N2 MF RX7s MH70-AL</v>
          </cell>
        </row>
        <row r="1789">
          <cell r="A1789" t="str">
            <v>CASD02/R-MH70-N</v>
          </cell>
          <cell r="B1789">
            <v>2502.5</v>
          </cell>
          <cell r="C1789" t="str">
            <v>EGEO/N2 MF RX7s MH70-N</v>
          </cell>
        </row>
        <row r="1790">
          <cell r="A1790" t="str">
            <v>CASD02/R7-QI-AL</v>
          </cell>
          <cell r="B1790">
            <v>1771</v>
          </cell>
          <cell r="C1790" t="str">
            <v>EGEO/N2 MF R7s15 QI300-AL</v>
          </cell>
        </row>
        <row r="1791">
          <cell r="A1791" t="str">
            <v>CASD02/R7-QI-N</v>
          </cell>
          <cell r="B1791">
            <v>1771</v>
          </cell>
          <cell r="C1791" t="str">
            <v>EGEO/N2 MF R7s15 QI300-N</v>
          </cell>
        </row>
        <row r="1792">
          <cell r="A1792" t="str">
            <v>CASD02/RP60-AL</v>
          </cell>
          <cell r="B1792">
            <v>723.8</v>
          </cell>
          <cell r="C1792" t="str">
            <v>D02 RACCORDO PALO D.60-AL</v>
          </cell>
        </row>
        <row r="1793">
          <cell r="A1793" t="str">
            <v>CASD02/RP60-N</v>
          </cell>
          <cell r="B1793">
            <v>723.8</v>
          </cell>
          <cell r="C1793" t="str">
            <v>D02 RACCORDO PALO D.60-N</v>
          </cell>
        </row>
        <row r="1794">
          <cell r="A1794" t="str">
            <v>CASD02/SN60-AL</v>
          </cell>
          <cell r="B1794">
            <v>585.20000000000005</v>
          </cell>
          <cell r="C1794" t="str">
            <v>EGEO/N2 SNODO SN60-AL</v>
          </cell>
        </row>
        <row r="1795">
          <cell r="A1795" t="str">
            <v>CASD02/SN60-N</v>
          </cell>
          <cell r="B1795">
            <v>585.20000000000005</v>
          </cell>
          <cell r="C1795" t="str">
            <v>EGEO/N2 SNODO SN60-N</v>
          </cell>
        </row>
        <row r="1796">
          <cell r="A1796" t="str">
            <v>CASD02/T60-AL</v>
          </cell>
          <cell r="B1796">
            <v>708.4</v>
          </cell>
          <cell r="C1796" t="str">
            <v>EGEO/N2 RACCORDO T60-AL</v>
          </cell>
        </row>
        <row r="1797">
          <cell r="A1797" t="str">
            <v>CASD02/T60-N</v>
          </cell>
          <cell r="B1797">
            <v>708.4</v>
          </cell>
          <cell r="C1797" t="str">
            <v>EGEO/N2 RACCORDO T60-N</v>
          </cell>
        </row>
        <row r="1798">
          <cell r="A1798" t="str">
            <v>CASD02/VELA1-AL</v>
          </cell>
          <cell r="B1798">
            <v>16616.599999999999</v>
          </cell>
          <cell r="C1798" t="str">
            <v>EGEO/N2 VELA 1-AL</v>
          </cell>
        </row>
        <row r="1799">
          <cell r="A1799" t="str">
            <v>CASD02/VELA1-N</v>
          </cell>
          <cell r="B1799">
            <v>16616.599999999999</v>
          </cell>
          <cell r="C1799" t="str">
            <v>EGEO/N2 VELA 1-N</v>
          </cell>
        </row>
        <row r="1800">
          <cell r="A1800" t="str">
            <v>CASD02/VELA2-AL</v>
          </cell>
          <cell r="B1800">
            <v>24901.8</v>
          </cell>
          <cell r="C1800" t="str">
            <v>EGEO/N2 VELA 2-AL</v>
          </cell>
        </row>
        <row r="1801">
          <cell r="A1801" t="str">
            <v>CASD02/VELA2-N</v>
          </cell>
          <cell r="B1801">
            <v>24901.8</v>
          </cell>
          <cell r="C1801" t="str">
            <v>EGEO/N2 VELA 2-N</v>
          </cell>
        </row>
        <row r="1802">
          <cell r="A1802" t="str">
            <v>CASD02/VS-N</v>
          </cell>
          <cell r="B1802">
            <v>331.1</v>
          </cell>
          <cell r="C1802" t="str">
            <v>VISIERA SCHERMANTE PER D02/VELA-N</v>
          </cell>
        </row>
        <row r="1803">
          <cell r="A1803" t="str">
            <v>CASD02/WTB-AL</v>
          </cell>
          <cell r="B1803">
            <v>485.1</v>
          </cell>
          <cell r="C1803" t="str">
            <v>EGEO/N2 STAFFA WTB-AL</v>
          </cell>
        </row>
        <row r="1804">
          <cell r="A1804" t="str">
            <v>CASD02/WTB-N</v>
          </cell>
          <cell r="B1804">
            <v>485.1</v>
          </cell>
          <cell r="C1804" t="str">
            <v>EGEO/N2 STAFFA WTB-N</v>
          </cell>
        </row>
        <row r="1805">
          <cell r="A1805" t="str">
            <v>CASD02RS/HPS70E-AL</v>
          </cell>
          <cell r="B1805">
            <v>2810.5</v>
          </cell>
          <cell r="C1805" t="str">
            <v xml:space="preserve">EGEO/N2 OTTICA STRADALE ESTENSIVA HPS70 </v>
          </cell>
        </row>
        <row r="1806">
          <cell r="A1806" t="str">
            <v>CASD02RS/MH150E-AL</v>
          </cell>
          <cell r="B1806">
            <v>2887.5</v>
          </cell>
          <cell r="C1806" t="str">
            <v xml:space="preserve">EGEO/N2 OTTICA STRADALE ESTENSIVA MH150 </v>
          </cell>
        </row>
        <row r="1807">
          <cell r="A1807" t="str">
            <v>CASD02RS/MH150G-AL</v>
          </cell>
          <cell r="B1807">
            <v>2887.5</v>
          </cell>
          <cell r="C1807" t="str">
            <v xml:space="preserve">EGEO/N2 OTTICA STRADALE ESTENSIVA MH150 </v>
          </cell>
        </row>
        <row r="1808">
          <cell r="A1808" t="str">
            <v>CASD02RS/MH70E-AL</v>
          </cell>
          <cell r="B1808">
            <v>2810.5</v>
          </cell>
          <cell r="C1808" t="str">
            <v>EGEO/N2 OTTICA STRADALE ESTENSIVA MH70 E</v>
          </cell>
        </row>
        <row r="1809">
          <cell r="A1809" t="str">
            <v>CASD02RS/MH70G-AL</v>
          </cell>
          <cell r="B1809">
            <v>2810.5</v>
          </cell>
          <cell r="C1809" t="str">
            <v>EGEO/N2 OTTICA STRADALE ESTENSIVA MH70 G</v>
          </cell>
        </row>
        <row r="1810">
          <cell r="A1810" t="str">
            <v>CASD03/18W-AL</v>
          </cell>
          <cell r="B1810">
            <v>839.3</v>
          </cell>
          <cell r="C1810" t="str">
            <v>TORTUGA/FL18W-D2-AL</v>
          </cell>
        </row>
        <row r="1811">
          <cell r="A1811" t="str">
            <v>CASD03/18W-N</v>
          </cell>
          <cell r="B1811">
            <v>839.3</v>
          </cell>
          <cell r="C1811" t="str">
            <v>TORTUGA/FL18W-D2-N</v>
          </cell>
        </row>
        <row r="1812">
          <cell r="A1812" t="str">
            <v>CASD03/26W-AL</v>
          </cell>
          <cell r="B1812">
            <v>970.2</v>
          </cell>
          <cell r="C1812" t="str">
            <v>TORTUGA/FL26W-AL</v>
          </cell>
        </row>
        <row r="1813">
          <cell r="A1813" t="str">
            <v>CASD03/26W-N</v>
          </cell>
          <cell r="B1813">
            <v>970.2</v>
          </cell>
          <cell r="C1813" t="str">
            <v>TORTUGA/FL26W-D3-N</v>
          </cell>
        </row>
        <row r="1814">
          <cell r="A1814" t="str">
            <v>CASD03/E27-AL</v>
          </cell>
          <cell r="B1814">
            <v>739.2</v>
          </cell>
          <cell r="C1814" t="str">
            <v>TORTUGA/E27-AL</v>
          </cell>
        </row>
        <row r="1815">
          <cell r="A1815" t="str">
            <v>CASD03/E27-N</v>
          </cell>
          <cell r="B1815">
            <v>739.2</v>
          </cell>
          <cell r="C1815" t="str">
            <v>TORTUGA/E27-N</v>
          </cell>
        </row>
        <row r="1816">
          <cell r="A1816" t="str">
            <v>CASD03/P90-N</v>
          </cell>
          <cell r="B1816">
            <v>908.6</v>
          </cell>
          <cell r="C1816" t="str">
            <v>TORTUGA PALO H90-N</v>
          </cell>
        </row>
        <row r="1817">
          <cell r="A1817" t="str">
            <v>CASD04/LNS-AL</v>
          </cell>
          <cell r="B1817">
            <v>1001</v>
          </cell>
          <cell r="C1817" t="str">
            <v>HIDRO/LENS-AL</v>
          </cell>
        </row>
        <row r="1818">
          <cell r="A1818" t="str">
            <v>CASD04/LNS-N</v>
          </cell>
          <cell r="B1818">
            <v>1001</v>
          </cell>
          <cell r="C1818" t="str">
            <v>HIDRO/LENS-N</v>
          </cell>
        </row>
        <row r="1819">
          <cell r="A1819" t="str">
            <v>CASD04/PAR-AL</v>
          </cell>
          <cell r="B1819">
            <v>1031.8</v>
          </cell>
          <cell r="C1819" t="str">
            <v>HIDRO/PAR-AL</v>
          </cell>
        </row>
        <row r="1820">
          <cell r="A1820" t="str">
            <v>CASD04/PAR-N</v>
          </cell>
          <cell r="B1820">
            <v>1031.8</v>
          </cell>
          <cell r="C1820" t="str">
            <v>HIDRO/PAR-N</v>
          </cell>
        </row>
        <row r="1821">
          <cell r="A1821" t="str">
            <v>CASD04/PZ</v>
          </cell>
          <cell r="B1821">
            <v>84.7</v>
          </cell>
          <cell r="C1821" t="str">
            <v>HIDRO PICCHETTO</v>
          </cell>
        </row>
        <row r="1822">
          <cell r="A1822" t="str">
            <v>CASD04/SUB-N</v>
          </cell>
          <cell r="B1822">
            <v>1355.2</v>
          </cell>
          <cell r="C1822" t="str">
            <v>HIDROSUB/LENS-N</v>
          </cell>
        </row>
        <row r="1823">
          <cell r="A1823" t="str">
            <v>CASD06/RI-AN</v>
          </cell>
          <cell r="B1823">
            <v>1309</v>
          </cell>
          <cell r="C1823" t="str">
            <v>SOSIA RF TIPO "1" CON VETRO FLOAT-AN</v>
          </cell>
        </row>
        <row r="1824">
          <cell r="A1824" t="str">
            <v>CASD06K/3F42-AL</v>
          </cell>
          <cell r="B1824">
            <v>3865.4</v>
          </cell>
          <cell r="C1824" t="str">
            <v>SOSIA BOX/3FL42E-AL</v>
          </cell>
        </row>
        <row r="1825">
          <cell r="A1825" t="str">
            <v>CASD06K/E27-AL</v>
          </cell>
          <cell r="B1825">
            <v>1570.8</v>
          </cell>
          <cell r="C1825" t="str">
            <v>SOSIA E27-AL</v>
          </cell>
        </row>
        <row r="1826">
          <cell r="A1826" t="str">
            <v>CASD06K/F36-AL</v>
          </cell>
          <cell r="B1826">
            <v>1817.2</v>
          </cell>
          <cell r="C1826" t="str">
            <v>SOSIA F36-AL</v>
          </cell>
        </row>
        <row r="1827">
          <cell r="A1827" t="str">
            <v>CASD06K/F42-AL</v>
          </cell>
          <cell r="B1827">
            <v>1955.8</v>
          </cell>
          <cell r="C1827" t="str">
            <v>SOSIA F42-AL</v>
          </cell>
        </row>
        <row r="1828">
          <cell r="A1828" t="str">
            <v>CASD06K/F57-AL</v>
          </cell>
          <cell r="B1828">
            <v>2109.8000000000002</v>
          </cell>
          <cell r="C1828" t="str">
            <v>SOSIA F57-AL</v>
          </cell>
        </row>
        <row r="1829">
          <cell r="A1829" t="str">
            <v>CASD06K/F70-AL</v>
          </cell>
          <cell r="B1829">
            <v>2186.8000000000002</v>
          </cell>
          <cell r="C1829" t="str">
            <v>SOSIA F70E-AL</v>
          </cell>
        </row>
        <row r="1830">
          <cell r="A1830" t="str">
            <v>CASD06K/MH150E-AL</v>
          </cell>
          <cell r="B1830">
            <v>2741.2</v>
          </cell>
          <cell r="C1830" t="str">
            <v>SOSIA BOX/MH150 E40-AL</v>
          </cell>
        </row>
        <row r="1831">
          <cell r="A1831" t="str">
            <v>CASD06K/MH150G-AL</v>
          </cell>
          <cell r="B1831">
            <v>2956.8</v>
          </cell>
          <cell r="C1831" t="str">
            <v>SOSIA BOX/MH150 G12-AL</v>
          </cell>
        </row>
        <row r="1832">
          <cell r="A1832" t="str">
            <v>CASD06K/MH250E-AL</v>
          </cell>
          <cell r="B1832">
            <v>3049.2</v>
          </cell>
          <cell r="C1832" t="str">
            <v>SOSIA BOX/MH250 E40-AL</v>
          </cell>
        </row>
        <row r="1833">
          <cell r="A1833" t="str">
            <v>CASD06K/MH250G-AL</v>
          </cell>
          <cell r="B1833">
            <v>3049.2</v>
          </cell>
          <cell r="C1833" t="str">
            <v>SOSIA BOX/MH250 G12-AL</v>
          </cell>
        </row>
        <row r="1834">
          <cell r="A1834" t="str">
            <v>CASD06K/MH400E-AL</v>
          </cell>
          <cell r="B1834">
            <v>3234</v>
          </cell>
          <cell r="C1834" t="str">
            <v>SOSIA BOX/MH400 E40-AL</v>
          </cell>
        </row>
        <row r="1835">
          <cell r="A1835" t="str">
            <v>CASD06K/OP3F42</v>
          </cell>
          <cell r="B1835">
            <v>3865.4</v>
          </cell>
          <cell r="C1835" t="str">
            <v>SOSIA BOX OPAL/3FL42E</v>
          </cell>
        </row>
        <row r="1836">
          <cell r="A1836" t="str">
            <v>CASD06K/OPE27</v>
          </cell>
          <cell r="B1836">
            <v>1570.8</v>
          </cell>
          <cell r="C1836" t="str">
            <v>SOSIA OPAL/E27</v>
          </cell>
        </row>
        <row r="1837">
          <cell r="A1837" t="str">
            <v>CASD06K/OPF36</v>
          </cell>
          <cell r="B1837">
            <v>1817.2</v>
          </cell>
          <cell r="C1837" t="str">
            <v>SOSIA OPAL/F36</v>
          </cell>
        </row>
        <row r="1838">
          <cell r="A1838" t="str">
            <v>CASD06K/OPF42</v>
          </cell>
          <cell r="B1838">
            <v>1955.8</v>
          </cell>
          <cell r="C1838" t="str">
            <v>SOSIA OPAL/F42</v>
          </cell>
        </row>
        <row r="1839">
          <cell r="A1839" t="str">
            <v>CASD06K/OPF57</v>
          </cell>
          <cell r="B1839">
            <v>2109.8000000000002</v>
          </cell>
          <cell r="C1839" t="str">
            <v>SOSIA OPAL/F57</v>
          </cell>
        </row>
        <row r="1840">
          <cell r="A1840" t="str">
            <v>CASD06K/OPF70</v>
          </cell>
          <cell r="B1840">
            <v>2186.8000000000002</v>
          </cell>
          <cell r="C1840" t="str">
            <v>SOSIA OPAL/F70</v>
          </cell>
        </row>
        <row r="1841">
          <cell r="A1841" t="str">
            <v>CASD06K/OPMH150E</v>
          </cell>
          <cell r="B1841">
            <v>2741.2</v>
          </cell>
          <cell r="C1841" t="str">
            <v>SOSIA BOX OPAL/MH150 E40</v>
          </cell>
        </row>
        <row r="1842">
          <cell r="A1842" t="str">
            <v>CASD06K/OPMH150G</v>
          </cell>
          <cell r="B1842">
            <v>2956.8</v>
          </cell>
          <cell r="C1842" t="str">
            <v>SOSIA BOX OPAL/MH150 G12</v>
          </cell>
        </row>
        <row r="1843">
          <cell r="A1843" t="str">
            <v>CASD06K/OPMH250E</v>
          </cell>
          <cell r="B1843">
            <v>3049.2</v>
          </cell>
          <cell r="C1843" t="str">
            <v>SOSIA BOX OPAL/MH250 E40</v>
          </cell>
        </row>
        <row r="1844">
          <cell r="A1844" t="str">
            <v>CASD06K/OPMH250G</v>
          </cell>
          <cell r="B1844">
            <v>3049.2</v>
          </cell>
          <cell r="C1844" t="str">
            <v>SOSIA BOX OPAL/MH250 G12</v>
          </cell>
        </row>
        <row r="1845">
          <cell r="A1845" t="str">
            <v>CASD06K/OPMH70G</v>
          </cell>
          <cell r="B1845">
            <v>2833.6</v>
          </cell>
          <cell r="C1845" t="str">
            <v>SOSIA BOX OPAL/MH70 G12</v>
          </cell>
        </row>
        <row r="1846">
          <cell r="A1846" t="str">
            <v>CASD08/18W-AL</v>
          </cell>
          <cell r="B1846">
            <v>777.7</v>
          </cell>
          <cell r="C1846" t="str">
            <v>BLOCK/FL18W-D2-AL</v>
          </cell>
        </row>
        <row r="1847">
          <cell r="A1847" t="str">
            <v>CASD08/18W-N</v>
          </cell>
          <cell r="B1847">
            <v>777.7</v>
          </cell>
          <cell r="C1847" t="str">
            <v>BLOCK/FL18W-D2-N</v>
          </cell>
        </row>
        <row r="1848">
          <cell r="A1848" t="str">
            <v>CASD08/26W-AL</v>
          </cell>
          <cell r="B1848">
            <v>831.6</v>
          </cell>
          <cell r="C1848" t="str">
            <v>BLOCK/FL26W-D3-AL</v>
          </cell>
        </row>
        <row r="1849">
          <cell r="A1849" t="str">
            <v>CASD08/26W-N</v>
          </cell>
          <cell r="B1849">
            <v>831.6</v>
          </cell>
          <cell r="C1849" t="str">
            <v>BLOCK/FL26W-D3-N</v>
          </cell>
        </row>
        <row r="1850">
          <cell r="A1850" t="str">
            <v>CASD08/CI</v>
          </cell>
          <cell r="B1850">
            <v>61.6</v>
          </cell>
          <cell r="C1850" t="str">
            <v>BLOCK CASSAFORMA</v>
          </cell>
        </row>
        <row r="1851">
          <cell r="A1851" t="str">
            <v>CASD08/CM-N</v>
          </cell>
          <cell r="B1851">
            <v>893.2</v>
          </cell>
          <cell r="C1851" t="str">
            <v>BLOCK COLONNA H50-N</v>
          </cell>
        </row>
        <row r="1852">
          <cell r="A1852" t="str">
            <v>CASD08/E27-AL</v>
          </cell>
          <cell r="B1852">
            <v>739.2</v>
          </cell>
          <cell r="C1852" t="str">
            <v>BLOCK/E27-AL</v>
          </cell>
        </row>
        <row r="1853">
          <cell r="A1853" t="str">
            <v>CASD08/E27-N</v>
          </cell>
          <cell r="B1853">
            <v>739.2</v>
          </cell>
          <cell r="C1853" t="str">
            <v>BLOCK/E27-N</v>
          </cell>
        </row>
        <row r="1854">
          <cell r="A1854" t="str">
            <v>CASD08/GD-AL</v>
          </cell>
          <cell r="B1854">
            <v>177.1</v>
          </cell>
          <cell r="C1854" t="str">
            <v>BLOCK GRIGLIA GD-AL</v>
          </cell>
        </row>
        <row r="1855">
          <cell r="A1855" t="str">
            <v>CASD08/GD-N</v>
          </cell>
          <cell r="B1855">
            <v>177.1</v>
          </cell>
          <cell r="C1855" t="str">
            <v>BLOCK GRIGLIA GD-N</v>
          </cell>
        </row>
        <row r="1856">
          <cell r="A1856" t="str">
            <v>CASD08/GS-AL</v>
          </cell>
          <cell r="B1856">
            <v>177.1</v>
          </cell>
          <cell r="C1856" t="str">
            <v>BLOCK GRIGLIA GS-AL</v>
          </cell>
        </row>
        <row r="1857">
          <cell r="A1857" t="str">
            <v>CASD08/GS-N</v>
          </cell>
          <cell r="B1857">
            <v>177.1</v>
          </cell>
          <cell r="C1857" t="str">
            <v>BLOCK GRIGLIA GS-N</v>
          </cell>
        </row>
        <row r="1858">
          <cell r="A1858" t="str">
            <v>CASD09/BP60-N</v>
          </cell>
          <cell r="B1858">
            <v>308</v>
          </cell>
          <cell r="C1858" t="str">
            <v>NEMO BP60 RACCORDO PALO-N</v>
          </cell>
        </row>
        <row r="1859">
          <cell r="A1859" t="str">
            <v>CASD09/F36W-N</v>
          </cell>
          <cell r="B1859">
            <v>1632.4</v>
          </cell>
          <cell r="C1859" t="str">
            <v>NEMO FL36W-2G10-N</v>
          </cell>
        </row>
        <row r="1860">
          <cell r="A1860" t="str">
            <v>CASD09/MV125E-N</v>
          </cell>
          <cell r="B1860">
            <v>1678.6</v>
          </cell>
          <cell r="C1860" t="str">
            <v>NEMO MV125E-N</v>
          </cell>
        </row>
        <row r="1861">
          <cell r="A1861" t="str">
            <v>CASD09/WA60-N</v>
          </cell>
          <cell r="B1861">
            <v>400.4</v>
          </cell>
          <cell r="C1861" t="str">
            <v>NEMO WA60-N</v>
          </cell>
        </row>
        <row r="1862">
          <cell r="A1862" t="str">
            <v>CASD11/BOX100-12</v>
          </cell>
          <cell r="B1862">
            <v>893.2</v>
          </cell>
          <cell r="C1862" t="str">
            <v>TR BOX 100</v>
          </cell>
        </row>
        <row r="1863">
          <cell r="A1863" t="str">
            <v>CASD11/F10W</v>
          </cell>
          <cell r="B1863">
            <v>723.8</v>
          </cell>
          <cell r="C1863" t="str">
            <v>OBLO'/FL10W-GR10Q-N</v>
          </cell>
        </row>
        <row r="1864">
          <cell r="A1864" t="str">
            <v>CASD11/N2-F10</v>
          </cell>
          <cell r="B1864">
            <v>831.6</v>
          </cell>
          <cell r="C1864" t="str">
            <v>OBLO'/FL10W-G24-q1  - N</v>
          </cell>
        </row>
        <row r="1865">
          <cell r="A1865" t="str">
            <v>CASD11/POST-SN</v>
          </cell>
          <cell r="B1865">
            <v>1232</v>
          </cell>
          <cell r="C1865" t="str">
            <v>OBLO'/GREENPOST SINGOLO-N</v>
          </cell>
        </row>
        <row r="1866">
          <cell r="A1866" t="str">
            <v>CASD11/SUB</v>
          </cell>
          <cell r="B1866">
            <v>939.4</v>
          </cell>
          <cell r="C1866" t="str">
            <v>OBLO'/SUB</v>
          </cell>
        </row>
        <row r="1867">
          <cell r="A1867" t="str">
            <v>CASD12/C60-N</v>
          </cell>
          <cell r="B1867">
            <v>924</v>
          </cell>
          <cell r="C1867" t="str">
            <v>DADO COLONNA H60-N</v>
          </cell>
        </row>
        <row r="1868">
          <cell r="A1868" t="str">
            <v>CASD12/CI</v>
          </cell>
          <cell r="B1868">
            <v>61.6</v>
          </cell>
          <cell r="C1868" t="str">
            <v>DADO CASSAFORMA</v>
          </cell>
        </row>
        <row r="1869">
          <cell r="A1869" t="str">
            <v>CASD12/CUP-AL</v>
          </cell>
          <cell r="B1869">
            <v>184.8</v>
          </cell>
          <cell r="C1869" t="str">
            <v>DADO/TOP SCHERMO CUP-AL</v>
          </cell>
        </row>
        <row r="1870">
          <cell r="A1870" t="str">
            <v>CASD12/CUP-N</v>
          </cell>
          <cell r="B1870">
            <v>184.8</v>
          </cell>
          <cell r="C1870" t="str">
            <v>DADO/TOP SCHERMO CUP-N</v>
          </cell>
        </row>
        <row r="1871">
          <cell r="A1871" t="str">
            <v>CASD12/E27-AL</v>
          </cell>
          <cell r="B1871">
            <v>1039.5</v>
          </cell>
          <cell r="C1871" t="str">
            <v>DADO/E27-AL</v>
          </cell>
        </row>
        <row r="1872">
          <cell r="A1872" t="str">
            <v>CASD12/E27-N</v>
          </cell>
          <cell r="B1872">
            <v>1039.5</v>
          </cell>
          <cell r="C1872" t="str">
            <v>DADO/E27-N</v>
          </cell>
        </row>
        <row r="1873">
          <cell r="A1873" t="str">
            <v>CASD12/F18D2-AL</v>
          </cell>
          <cell r="B1873">
            <v>1139.5999999999999</v>
          </cell>
          <cell r="C1873" t="str">
            <v>DADO/FL18W-AL</v>
          </cell>
        </row>
        <row r="1874">
          <cell r="A1874" t="str">
            <v>CASD12/F18D2-N</v>
          </cell>
          <cell r="B1874">
            <v>1139.5999999999999</v>
          </cell>
          <cell r="C1874" t="str">
            <v>DADO/FL18W-N</v>
          </cell>
        </row>
        <row r="1875">
          <cell r="A1875" t="str">
            <v>CASD12/GD-AL</v>
          </cell>
          <cell r="B1875">
            <v>184.8</v>
          </cell>
          <cell r="C1875" t="str">
            <v>DADO/TOP GRIGLIA GD-AL</v>
          </cell>
        </row>
        <row r="1876">
          <cell r="A1876" t="str">
            <v>CASD12/GD-N</v>
          </cell>
          <cell r="B1876">
            <v>184.8</v>
          </cell>
          <cell r="C1876" t="str">
            <v>DADO/TOP GRIGLIA GD-N</v>
          </cell>
        </row>
        <row r="1877">
          <cell r="A1877" t="str">
            <v>CASD12/GP-AL</v>
          </cell>
          <cell r="B1877">
            <v>184.8</v>
          </cell>
          <cell r="C1877" t="str">
            <v>DADO/TOP GRIGLIA GP-AL</v>
          </cell>
        </row>
        <row r="1878">
          <cell r="A1878" t="str">
            <v>CASD12/GP-N</v>
          </cell>
          <cell r="B1878">
            <v>184.8</v>
          </cell>
          <cell r="C1878" t="str">
            <v>DADO/TOP GRIGLIA GP-N</v>
          </cell>
        </row>
        <row r="1879">
          <cell r="A1879" t="str">
            <v>CASD12/MC</v>
          </cell>
          <cell r="B1879">
            <v>46.2</v>
          </cell>
          <cell r="C1879" t="str">
            <v>DADO STAFFA CONTROSOFFITTO</v>
          </cell>
        </row>
        <row r="1880">
          <cell r="A1880" t="str">
            <v>CASD12/MH35-AL</v>
          </cell>
          <cell r="B1880">
            <v>1771</v>
          </cell>
          <cell r="C1880" t="str">
            <v>DADO/MH35-AL</v>
          </cell>
        </row>
        <row r="1881">
          <cell r="A1881" t="str">
            <v>CASD12/MH35-N</v>
          </cell>
          <cell r="B1881">
            <v>1771</v>
          </cell>
          <cell r="C1881" t="str">
            <v>DADO/MH35-N</v>
          </cell>
        </row>
        <row r="1882">
          <cell r="A1882" t="str">
            <v>CASD13/CI</v>
          </cell>
          <cell r="B1882">
            <v>53.9</v>
          </cell>
          <cell r="C1882" t="str">
            <v>MINIBLOCK CASSAFORMA</v>
          </cell>
        </row>
        <row r="1883">
          <cell r="A1883" t="str">
            <v>CASD13/GD-AL</v>
          </cell>
          <cell r="B1883">
            <v>693</v>
          </cell>
          <cell r="C1883" t="str">
            <v>MINIBLOCK/GD-AL</v>
          </cell>
        </row>
        <row r="1884">
          <cell r="A1884" t="str">
            <v>CASD13/GD-N</v>
          </cell>
          <cell r="B1884">
            <v>693</v>
          </cell>
          <cell r="C1884" t="str">
            <v>MINIBLOCK/GD-N</v>
          </cell>
        </row>
        <row r="1885">
          <cell r="A1885" t="str">
            <v>CASD13/GS-AL</v>
          </cell>
          <cell r="B1885">
            <v>693</v>
          </cell>
          <cell r="C1885" t="str">
            <v>MINIBLOCK/GS-AL</v>
          </cell>
        </row>
        <row r="1886">
          <cell r="A1886" t="str">
            <v>CASD13/GS-N</v>
          </cell>
          <cell r="B1886">
            <v>693</v>
          </cell>
          <cell r="C1886" t="str">
            <v>MINIBLOCK/GS-N</v>
          </cell>
        </row>
        <row r="1887">
          <cell r="A1887" t="str">
            <v>CASD14/E27-AL</v>
          </cell>
          <cell r="B1887">
            <v>1093.4000000000001</v>
          </cell>
          <cell r="C1887" t="str">
            <v>TOP/E27-60W-AL</v>
          </cell>
        </row>
        <row r="1888">
          <cell r="A1888" t="str">
            <v>CASD14/E27-N</v>
          </cell>
          <cell r="B1888">
            <v>1093.4000000000001</v>
          </cell>
          <cell r="C1888" t="str">
            <v>TOP/E27-60W-N</v>
          </cell>
        </row>
        <row r="1889">
          <cell r="A1889" t="str">
            <v>CASD14/F10D1-AL</v>
          </cell>
          <cell r="B1889">
            <v>1170.4000000000001</v>
          </cell>
          <cell r="C1889" t="str">
            <v>TOP/FL10W-13W-AL</v>
          </cell>
        </row>
        <row r="1890">
          <cell r="A1890" t="str">
            <v>CASD14/F10D1-N</v>
          </cell>
          <cell r="B1890">
            <v>1170.4000000000001</v>
          </cell>
          <cell r="C1890" t="str">
            <v>TOP/FL10W-13W-N</v>
          </cell>
        </row>
        <row r="1891">
          <cell r="A1891" t="str">
            <v>CASD14/QI100-AL</v>
          </cell>
          <cell r="B1891">
            <v>1093.4000000000001</v>
          </cell>
          <cell r="C1891" t="str">
            <v>TOP/QI100W-AL</v>
          </cell>
        </row>
        <row r="1892">
          <cell r="A1892" t="str">
            <v>CASD14/QI100-N</v>
          </cell>
          <cell r="B1892">
            <v>1093.4000000000001</v>
          </cell>
          <cell r="C1892" t="str">
            <v>TOP/QI100W-N</v>
          </cell>
        </row>
        <row r="1893">
          <cell r="A1893" t="str">
            <v>CASD14/SH90D-N</v>
          </cell>
          <cell r="B1893">
            <v>847</v>
          </cell>
          <cell r="C1893" t="str">
            <v>TOP PALO H90-N</v>
          </cell>
        </row>
        <row r="1894">
          <cell r="A1894" t="str">
            <v>CASD15/GF</v>
          </cell>
          <cell r="B1894">
            <v>231</v>
          </cell>
          <cell r="C1894" t="str">
            <v>GHIERA IN ACCIAIO INOX SATINATO</v>
          </cell>
        </row>
        <row r="1895">
          <cell r="A1895" t="str">
            <v>CASD15/N2AS-F18</v>
          </cell>
          <cell r="B1895">
            <v>1493.8</v>
          </cell>
          <cell r="C1895" t="str">
            <v>DISK/N2AS-FL18W</v>
          </cell>
        </row>
        <row r="1896">
          <cell r="A1896" t="str">
            <v>CASD15/P-F18</v>
          </cell>
          <cell r="B1896">
            <v>1493.8</v>
          </cell>
          <cell r="C1896" t="str">
            <v>DISK/P-FL18W</v>
          </cell>
        </row>
        <row r="1897">
          <cell r="A1897" t="str">
            <v>CASD15/R-F18</v>
          </cell>
          <cell r="B1897">
            <v>1647.8</v>
          </cell>
          <cell r="C1897" t="str">
            <v>DISK/R-FL18W</v>
          </cell>
        </row>
        <row r="1898">
          <cell r="A1898" t="str">
            <v>CASD16/F18-AL</v>
          </cell>
          <cell r="B1898">
            <v>654.5</v>
          </cell>
          <cell r="C1898" t="str">
            <v>ECO/FL18W G24d-2 - AL GRIGIO RAL 9006</v>
          </cell>
        </row>
        <row r="1899">
          <cell r="A1899" t="str">
            <v>CASD16/F18-N</v>
          </cell>
          <cell r="B1899">
            <v>654.5</v>
          </cell>
          <cell r="C1899" t="str">
            <v>ECO/FL18W G24d-2</v>
          </cell>
        </row>
        <row r="1900">
          <cell r="A1900" t="str">
            <v>CASD16/F26-AL</v>
          </cell>
          <cell r="B1900">
            <v>685.3</v>
          </cell>
          <cell r="C1900" t="str">
            <v>ECO/FL26W G24d-3 - AL GRIGIO RAL 9006</v>
          </cell>
        </row>
        <row r="1901">
          <cell r="A1901" t="str">
            <v>CASD16/F26-N</v>
          </cell>
          <cell r="B1901">
            <v>685.3</v>
          </cell>
          <cell r="C1901" t="str">
            <v>ECO/FL26W G24d-3</v>
          </cell>
        </row>
        <row r="1902">
          <cell r="A1902" t="str">
            <v>CASD17/CH</v>
          </cell>
          <cell r="B1902">
            <v>61.6</v>
          </cell>
          <cell r="C1902" t="str">
            <v>TARZAN CHIAVE</v>
          </cell>
        </row>
        <row r="1903">
          <cell r="A1903" t="str">
            <v>CASD17/G25</v>
          </cell>
          <cell r="B1903">
            <v>38.5</v>
          </cell>
          <cell r="C1903" t="str">
            <v>TARZAN/CAVO CON GUAINA</v>
          </cell>
        </row>
        <row r="1904">
          <cell r="A1904" t="str">
            <v>CASD17/GZ38</v>
          </cell>
          <cell r="B1904">
            <v>77</v>
          </cell>
          <cell r="C1904" t="str">
            <v>TARZAN/GUARNIZIONE AD ANELLO</v>
          </cell>
        </row>
        <row r="1905">
          <cell r="A1905" t="str">
            <v>CASD17/N100</v>
          </cell>
          <cell r="B1905">
            <v>1555.4</v>
          </cell>
          <cell r="C1905" t="str">
            <v>TARZAN/N100</v>
          </cell>
        </row>
        <row r="1906">
          <cell r="A1906" t="str">
            <v>CASD17/P2-100</v>
          </cell>
          <cell r="B1906">
            <v>1185.8</v>
          </cell>
          <cell r="C1906" t="str">
            <v>TARZAN/P2-100</v>
          </cell>
        </row>
        <row r="1907">
          <cell r="A1907" t="str">
            <v>CASD17/P2-3LB</v>
          </cell>
          <cell r="B1907">
            <v>2032.8</v>
          </cell>
          <cell r="C1907" t="str">
            <v>TARZAN/P2-CON 3 LED DA 1W- BLU</v>
          </cell>
        </row>
        <row r="1908">
          <cell r="A1908" t="str">
            <v>CASD17/P2-3LW</v>
          </cell>
          <cell r="B1908">
            <v>2032.8</v>
          </cell>
          <cell r="C1908" t="str">
            <v>TARZAN/P2-CON 3 LED DA 1W- BIANCO</v>
          </cell>
        </row>
        <row r="1909">
          <cell r="A1909" t="str">
            <v>CASD17/S1-100</v>
          </cell>
          <cell r="B1909">
            <v>2772</v>
          </cell>
          <cell r="C1909" t="str">
            <v>TARZAN/SYSTEM 1-100</v>
          </cell>
        </row>
        <row r="1910">
          <cell r="A1910" t="str">
            <v>CASD17/S1-9LW</v>
          </cell>
          <cell r="B1910">
            <v>3372.6</v>
          </cell>
          <cell r="C1910" t="str">
            <v>TARZAN/SYSTEM 1-3 LED DA 3 W BIANCHI</v>
          </cell>
        </row>
        <row r="1911">
          <cell r="A1911" t="str">
            <v>CASD17/S2-100</v>
          </cell>
          <cell r="B1911">
            <v>4697</v>
          </cell>
          <cell r="C1911" t="str">
            <v>TARZAN/SYSTEM 2-100</v>
          </cell>
        </row>
        <row r="1912">
          <cell r="A1912" t="str">
            <v>CASD17/S2-9LW</v>
          </cell>
          <cell r="B1912">
            <v>5451.6</v>
          </cell>
          <cell r="C1912" t="str">
            <v>TARZAN/SYSTEM 2-3 LED DA 3 W BIANCHI</v>
          </cell>
        </row>
        <row r="1913">
          <cell r="A1913" t="str">
            <v>CASD17/TZ100-3</v>
          </cell>
          <cell r="B1913">
            <v>1262.8</v>
          </cell>
          <cell r="C1913" t="str">
            <v>TZ BOX 100-3</v>
          </cell>
        </row>
        <row r="1914">
          <cell r="A1914" t="str">
            <v>CASD17/TZ200-4</v>
          </cell>
          <cell r="B1914">
            <v>1647.8</v>
          </cell>
          <cell r="C1914" t="str">
            <v>TZ BOX 200-4</v>
          </cell>
        </row>
        <row r="1915">
          <cell r="A1915" t="str">
            <v>CASD17/TZL20-3</v>
          </cell>
          <cell r="B1915">
            <v>1293.5999999999999</v>
          </cell>
          <cell r="C1915" t="str">
            <v>TZ BOX 20-3 PER D17/P2 LED</v>
          </cell>
        </row>
        <row r="1916">
          <cell r="A1916" t="str">
            <v>CASD18/BOX100-12</v>
          </cell>
          <cell r="B1916">
            <v>908.6</v>
          </cell>
          <cell r="C1916" t="str">
            <v>TR BOX 100</v>
          </cell>
        </row>
        <row r="1917">
          <cell r="A1917" t="str">
            <v>CASD18/N2ES-DB</v>
          </cell>
          <cell r="B1917">
            <v>1370.6</v>
          </cell>
          <cell r="C1917" t="str">
            <v>VENUS/N2-LED LUCE BLU DIFFUSA X ESTERNI</v>
          </cell>
        </row>
        <row r="1918">
          <cell r="A1918" t="str">
            <v>CASD18/N2ES-DW</v>
          </cell>
          <cell r="B1918">
            <v>1370.6</v>
          </cell>
          <cell r="C1918" t="str">
            <v>VENUS/N2-LED LUCE BIANCA DIFFUSA X ESTER</v>
          </cell>
        </row>
        <row r="1919">
          <cell r="A1919" t="str">
            <v>CASD18/N2ES-G4</v>
          </cell>
          <cell r="B1919">
            <v>677.6</v>
          </cell>
          <cell r="C1919" t="str">
            <v>VENUS/N2-G4 PER ESTERNI</v>
          </cell>
        </row>
        <row r="1920">
          <cell r="A1920" t="str">
            <v>CASD18/N2ES-LB</v>
          </cell>
          <cell r="B1920">
            <v>1370.6</v>
          </cell>
          <cell r="C1920" t="str">
            <v>VENUS/N2-LED LUCE BLU PUNTIFORME X ESTER</v>
          </cell>
        </row>
        <row r="1921">
          <cell r="A1921" t="str">
            <v>CASD18/N2ES-LW</v>
          </cell>
          <cell r="B1921">
            <v>1370.6</v>
          </cell>
          <cell r="C1921" t="str">
            <v xml:space="preserve">VENUS/N2-LED LUCE BIANCA PUNTIFORME PER </v>
          </cell>
        </row>
        <row r="1922">
          <cell r="A1922" t="str">
            <v>CASD18/N2P-DB</v>
          </cell>
          <cell r="B1922">
            <v>1201.2</v>
          </cell>
          <cell r="C1922" t="str">
            <v>VENUS/N2-LED LUCE BLU DIFFUSA A PARETE</v>
          </cell>
        </row>
        <row r="1923">
          <cell r="A1923" t="str">
            <v>CASD18/N2P-DW</v>
          </cell>
          <cell r="B1923">
            <v>1201.2</v>
          </cell>
          <cell r="C1923" t="str">
            <v>VENUS/N2-LED LUCE BIANCA DIFFUSA A PARET</v>
          </cell>
        </row>
        <row r="1924">
          <cell r="A1924" t="str">
            <v>CASD18/N2P-G4</v>
          </cell>
          <cell r="B1924">
            <v>446.6</v>
          </cell>
          <cell r="C1924" t="str">
            <v>VENUS/N2-G4 A PARETE</v>
          </cell>
        </row>
        <row r="1925">
          <cell r="A1925" t="str">
            <v>CASD18/N2P-LB</v>
          </cell>
          <cell r="B1925">
            <v>1201.2</v>
          </cell>
          <cell r="C1925" t="str">
            <v>VENUS/N2-LED LUCE BLU PUNTIFORME A PARET</v>
          </cell>
        </row>
        <row r="1926">
          <cell r="A1926" t="str">
            <v>CASD18/N2P-LW</v>
          </cell>
          <cell r="B1926">
            <v>1201.2</v>
          </cell>
          <cell r="C1926" t="str">
            <v>VENUS/N2-LED LUCE BIANCA PUNTIFORME A PA</v>
          </cell>
        </row>
        <row r="1927">
          <cell r="A1927" t="str">
            <v>CASD20/2LT</v>
          </cell>
          <cell r="B1927">
            <v>662.2</v>
          </cell>
          <cell r="C1927" t="str">
            <v>D20/MH GRUPPO OTTICO LAMA DI LUCE DOPPIA</v>
          </cell>
        </row>
        <row r="1928">
          <cell r="A1928" t="str">
            <v>CASD20/G2LT</v>
          </cell>
          <cell r="B1928">
            <v>662.2</v>
          </cell>
          <cell r="C1928" t="str">
            <v>D20/MH150 GRUPPO OTTICO LAMA DI LUCE DOP</v>
          </cell>
        </row>
        <row r="1929">
          <cell r="A1929" t="str">
            <v>CASD20/GLE</v>
          </cell>
          <cell r="B1929">
            <v>123.2</v>
          </cell>
          <cell r="C1929" t="str">
            <v>D20/MH150 LENTE FASCIO ELLITTICO</v>
          </cell>
        </row>
        <row r="1930">
          <cell r="A1930" t="str">
            <v>CASD20/GLT</v>
          </cell>
          <cell r="B1930">
            <v>462</v>
          </cell>
          <cell r="C1930" t="str">
            <v>D20/MH150 GRUPPO OTTICO LAMA DI LUCE SIN</v>
          </cell>
        </row>
        <row r="1931">
          <cell r="A1931" t="str">
            <v>CASD20/GPD102-AL</v>
          </cell>
          <cell r="B1931">
            <v>770</v>
          </cell>
          <cell r="C1931" t="str">
            <v>D20/MH150 ATTACCO A PALO DOPPIO D.102</v>
          </cell>
        </row>
        <row r="1932">
          <cell r="A1932" t="str">
            <v>CASD20/GPS102-AL</v>
          </cell>
          <cell r="B1932">
            <v>616</v>
          </cell>
          <cell r="C1932" t="str">
            <v>D20/MH150 ATTACCO A PALO SINGOLO D.102</v>
          </cell>
        </row>
        <row r="1933">
          <cell r="A1933" t="str">
            <v>CASD20/GVB</v>
          </cell>
          <cell r="B1933">
            <v>146.30000000000001</v>
          </cell>
          <cell r="C1933" t="str">
            <v>D20/MH150 VETRO TEMPRATO COLORE BLU</v>
          </cell>
        </row>
        <row r="1934">
          <cell r="A1934" t="str">
            <v>CASD20/GVV</v>
          </cell>
          <cell r="B1934">
            <v>146.30000000000001</v>
          </cell>
          <cell r="C1934" t="str">
            <v>D20/MH150 VETRO TEMPRATO COLORE VERDE</v>
          </cell>
        </row>
        <row r="1935">
          <cell r="A1935" t="str">
            <v>CASD20/LB-AL</v>
          </cell>
          <cell r="B1935">
            <v>2079</v>
          </cell>
          <cell r="C1935" t="str">
            <v>DUETTO LUCE BLU-AL</v>
          </cell>
        </row>
        <row r="1936">
          <cell r="A1936" t="str">
            <v>CASD20/LE</v>
          </cell>
          <cell r="B1936">
            <v>107.8</v>
          </cell>
          <cell r="C1936" t="str">
            <v>D20/MH70-QI LENTE FASCIO ELLITTICO</v>
          </cell>
        </row>
        <row r="1937">
          <cell r="A1937" t="str">
            <v>CASD20/LT</v>
          </cell>
          <cell r="B1937">
            <v>462</v>
          </cell>
          <cell r="C1937" t="str">
            <v>D20/MH GRUPPO OTTICO LAMA DI LUCE SINGOL</v>
          </cell>
        </row>
        <row r="1938">
          <cell r="A1938" t="str">
            <v>CASD20/LW-AL</v>
          </cell>
          <cell r="B1938">
            <v>2079</v>
          </cell>
          <cell r="C1938" t="str">
            <v>DUETTO LUCE BIANCA-AL</v>
          </cell>
        </row>
        <row r="1939">
          <cell r="A1939" t="str">
            <v>CASD20/MH150-AL</v>
          </cell>
          <cell r="B1939">
            <v>3834.6</v>
          </cell>
          <cell r="C1939" t="str">
            <v>D20/DUETTO MH G12 150W</v>
          </cell>
        </row>
        <row r="1940">
          <cell r="A1940" t="str">
            <v>CASD20/MH150M-AL</v>
          </cell>
          <cell r="B1940">
            <v>3834.6</v>
          </cell>
          <cell r="C1940" t="str">
            <v>D20/DUETTO MH G12 150W MONOEMISSIONE</v>
          </cell>
        </row>
        <row r="1941">
          <cell r="A1941" t="str">
            <v>CASD20/MH150MLE-AL</v>
          </cell>
          <cell r="B1941">
            <v>3965.5</v>
          </cell>
          <cell r="C1941" t="str">
            <v>D20/DUETTO MH G12 150W MONOEM. LENTE ELL</v>
          </cell>
        </row>
        <row r="1942">
          <cell r="A1942" t="str">
            <v>CASD20/MH150RF-AL</v>
          </cell>
          <cell r="B1942">
            <v>4088.7</v>
          </cell>
          <cell r="C1942" t="str">
            <v>D20/MH DUETTO MH G12 150W REFLEX-AL</v>
          </cell>
        </row>
        <row r="1943">
          <cell r="A1943" t="str">
            <v>CASD20/MH35-AL</v>
          </cell>
          <cell r="B1943">
            <v>2910.6</v>
          </cell>
          <cell r="C1943" t="str">
            <v>D20/MH DUETTO MH G12 35W</v>
          </cell>
        </row>
        <row r="1944">
          <cell r="A1944" t="str">
            <v>CASD20/MH35M-AL</v>
          </cell>
          <cell r="B1944">
            <v>2910.6</v>
          </cell>
          <cell r="C1944" t="str">
            <v>D20/MH DUETTO MH G12 35W MONOEMISSIONE</v>
          </cell>
        </row>
        <row r="1945">
          <cell r="A1945" t="str">
            <v>CASD20/MH35MLE-AL</v>
          </cell>
          <cell r="B1945">
            <v>3033.8</v>
          </cell>
          <cell r="C1945" t="str">
            <v>D20/MH DUETTO MH G12 35W MONOEM. LENTE E</v>
          </cell>
        </row>
        <row r="1946">
          <cell r="A1946" t="str">
            <v>CASD20/MH70-AL</v>
          </cell>
          <cell r="B1946">
            <v>2987.6</v>
          </cell>
          <cell r="C1946" t="str">
            <v>D20/MH DUETTO MH G12 70W</v>
          </cell>
        </row>
        <row r="1947">
          <cell r="A1947" t="str">
            <v>CASD20/MH70M-AL</v>
          </cell>
          <cell r="B1947">
            <v>2987.6</v>
          </cell>
          <cell r="C1947" t="str">
            <v>D20/MH DUETTO MH G12 70W MONOEMISSIONE</v>
          </cell>
        </row>
        <row r="1948">
          <cell r="A1948" t="str">
            <v>CASD20/MH70MLE-AL</v>
          </cell>
          <cell r="B1948">
            <v>3110.8</v>
          </cell>
          <cell r="C1948" t="str">
            <v>D20/MH DUETTO MH G12 70W MONOEM. LENTE E</v>
          </cell>
        </row>
        <row r="1949">
          <cell r="A1949" t="str">
            <v>CASD20/MH70RF-AL</v>
          </cell>
          <cell r="B1949">
            <v>3095.4</v>
          </cell>
          <cell r="C1949" t="str">
            <v>D20/MH DUETTO MH G12 70W REFLEX-AL</v>
          </cell>
        </row>
        <row r="1950">
          <cell r="A1950" t="str">
            <v>CASD20/PA400-AL</v>
          </cell>
          <cell r="B1950">
            <v>2772</v>
          </cell>
          <cell r="C1950" t="str">
            <v>PALO RASTREMATO 400/450/3-kg 28 SENZA CO</v>
          </cell>
        </row>
        <row r="1951">
          <cell r="A1951" t="str">
            <v>CASD20/PD102-AL</v>
          </cell>
          <cell r="B1951">
            <v>523.6</v>
          </cell>
          <cell r="C1951" t="str">
            <v>D20/MH-QI ATTACCO A PALO DOPPIO D.102</v>
          </cell>
        </row>
        <row r="1952">
          <cell r="A1952" t="str">
            <v>CASD20/PD400-AL</v>
          </cell>
          <cell r="B1952">
            <v>3542</v>
          </cell>
          <cell r="C1952" t="str">
            <v>PALO DECORATIVO D20-AL</v>
          </cell>
        </row>
        <row r="1953">
          <cell r="A1953" t="str">
            <v>CASD20/PD76-AL</v>
          </cell>
          <cell r="B1953">
            <v>492.8</v>
          </cell>
          <cell r="C1953" t="str">
            <v>D20/MH-QI ATTACCO A PALO DOPPIO D.76</v>
          </cell>
        </row>
        <row r="1954">
          <cell r="A1954" t="str">
            <v>CASD20/PS102-AL</v>
          </cell>
          <cell r="B1954">
            <v>431.2</v>
          </cell>
          <cell r="C1954" t="str">
            <v>D20/MH-QI ATTACCO A PALO SINGOLO D.102</v>
          </cell>
        </row>
        <row r="1955">
          <cell r="A1955" t="str">
            <v>CASD20/PS76-AL</v>
          </cell>
          <cell r="B1955">
            <v>400.4</v>
          </cell>
          <cell r="C1955" t="str">
            <v>D20/MH-QI ATTACCO A PALO SINGOLO D.76</v>
          </cell>
        </row>
        <row r="1956">
          <cell r="A1956" t="str">
            <v>CASD20/QI150-AL</v>
          </cell>
          <cell r="B1956">
            <v>2325.4</v>
          </cell>
          <cell r="C1956" t="str">
            <v>D20/QI DUETTO QI B15d 150W</v>
          </cell>
        </row>
        <row r="1957">
          <cell r="A1957" t="str">
            <v>CASD20/QI150M-AL</v>
          </cell>
          <cell r="B1957">
            <v>2325.4</v>
          </cell>
          <cell r="C1957" t="str">
            <v>D20/QI DUETTO QI B15d 150W MONOEMISSIONE</v>
          </cell>
        </row>
        <row r="1958">
          <cell r="A1958" t="str">
            <v>CASD20/REFLEX150-AL</v>
          </cell>
          <cell r="B1958">
            <v>14221.9</v>
          </cell>
          <cell r="C1958" t="str">
            <v>SISTEMA A LUCE RIFLESSA D20/PALO D.102</v>
          </cell>
        </row>
        <row r="1959">
          <cell r="A1959" t="str">
            <v>CASD20/REFLEX70-AL</v>
          </cell>
          <cell r="B1959">
            <v>10656.8</v>
          </cell>
          <cell r="C1959" t="str">
            <v>SISTEMA A LUCE RIFLESSA D20/PALO D.76</v>
          </cell>
        </row>
        <row r="1960">
          <cell r="A1960" t="str">
            <v>CASD20/RFS76-AL</v>
          </cell>
          <cell r="B1960">
            <v>4158</v>
          </cell>
          <cell r="C1960" t="str">
            <v>D20/DIFFUSORE REFLEX X PALO D76-AL</v>
          </cell>
        </row>
        <row r="1961">
          <cell r="A1961" t="str">
            <v>CASD20/VB</v>
          </cell>
          <cell r="B1961">
            <v>123.2</v>
          </cell>
          <cell r="C1961" t="str">
            <v>D20/MH-QI VETRO TEMPRATO COLORE BLU</v>
          </cell>
        </row>
        <row r="1962">
          <cell r="A1962" t="str">
            <v>CASD20/VV</v>
          </cell>
          <cell r="B1962">
            <v>123.2</v>
          </cell>
          <cell r="C1962" t="str">
            <v>D20/MH-QI VETRO TEMPRATO COLORE VERDE</v>
          </cell>
        </row>
        <row r="1963">
          <cell r="A1963" t="str">
            <v>CASD21/AD60-AL</v>
          </cell>
          <cell r="B1963">
            <v>831.6</v>
          </cell>
          <cell r="C1963" t="str">
            <v>DUPLO RACCORDO PALO D.60-AL</v>
          </cell>
        </row>
        <row r="1964">
          <cell r="A1964" t="str">
            <v>CASD21/AD60-N</v>
          </cell>
          <cell r="B1964">
            <v>831.6</v>
          </cell>
          <cell r="C1964" t="str">
            <v>DUPLO RACCORDO PALO D.60-N</v>
          </cell>
        </row>
        <row r="1965">
          <cell r="A1965" t="str">
            <v>CASD21/F42E-AL</v>
          </cell>
          <cell r="B1965">
            <v>2602.6</v>
          </cell>
          <cell r="C1965" t="str">
            <v>DUPLO/F26-32-42W-AL</v>
          </cell>
        </row>
        <row r="1966">
          <cell r="A1966" t="str">
            <v>CASD21/F42E-B</v>
          </cell>
          <cell r="B1966">
            <v>2602.6</v>
          </cell>
          <cell r="C1966" t="str">
            <v>DUPLO/F26-32-42W-B</v>
          </cell>
        </row>
        <row r="1967">
          <cell r="A1967" t="str">
            <v>CASD21/F42E-N</v>
          </cell>
          <cell r="B1967">
            <v>2602.6</v>
          </cell>
          <cell r="C1967" t="str">
            <v>DUPLO/F26-32-42W-N</v>
          </cell>
        </row>
        <row r="1968">
          <cell r="A1968" t="str">
            <v>CASD21/F57E-AL</v>
          </cell>
          <cell r="B1968">
            <v>2772</v>
          </cell>
          <cell r="C1968" t="str">
            <v>DUPLO/FL57E-AL</v>
          </cell>
        </row>
        <row r="1969">
          <cell r="A1969" t="str">
            <v>CASD21/F57E-B</v>
          </cell>
          <cell r="B1969">
            <v>2772</v>
          </cell>
          <cell r="C1969" t="str">
            <v>DUPLO/FL57E-B</v>
          </cell>
        </row>
        <row r="1970">
          <cell r="A1970" t="str">
            <v>CASD21/F57E-N</v>
          </cell>
          <cell r="B1970">
            <v>2772</v>
          </cell>
          <cell r="C1970" t="str">
            <v>DUPLO/FL57E-N</v>
          </cell>
        </row>
        <row r="1971">
          <cell r="A1971" t="str">
            <v>CASD21/HPS70I-AL</v>
          </cell>
          <cell r="B1971">
            <v>2340.8000000000002</v>
          </cell>
          <cell r="C1971" t="str">
            <v>DUPLO/HPS70I-AL</v>
          </cell>
        </row>
        <row r="1972">
          <cell r="A1972" t="str">
            <v>CASD21/HPS70I-B</v>
          </cell>
          <cell r="B1972">
            <v>2340.8000000000002</v>
          </cell>
          <cell r="C1972" t="str">
            <v>DUPLO/HPS70I-B</v>
          </cell>
        </row>
        <row r="1973">
          <cell r="A1973" t="str">
            <v>CASD21/HPS70I-N</v>
          </cell>
          <cell r="B1973">
            <v>2340.8000000000002</v>
          </cell>
          <cell r="C1973" t="str">
            <v>DUPLO/HPS70I-N</v>
          </cell>
        </row>
        <row r="1974">
          <cell r="A1974" t="str">
            <v>CASD21/KITWING1-AL</v>
          </cell>
          <cell r="B1974">
            <v>9240</v>
          </cell>
          <cell r="C1974" t="str">
            <v>DUPLO/KIT WING 1-AL</v>
          </cell>
        </row>
        <row r="1975">
          <cell r="A1975" t="str">
            <v>CASD21/KITWING1-N</v>
          </cell>
          <cell r="B1975">
            <v>9240</v>
          </cell>
          <cell r="C1975" t="str">
            <v>DUPLO/KIT WING 1-N</v>
          </cell>
        </row>
        <row r="1976">
          <cell r="A1976" t="str">
            <v>CASD21/KITWING2-AL</v>
          </cell>
          <cell r="B1976">
            <v>14891.8</v>
          </cell>
          <cell r="C1976" t="str">
            <v>DUPLO/KIT WING 2-AL</v>
          </cell>
        </row>
        <row r="1977">
          <cell r="A1977" t="str">
            <v>CASD21/KITWING2-N</v>
          </cell>
          <cell r="B1977">
            <v>14891.8</v>
          </cell>
          <cell r="C1977" t="str">
            <v>DUPLO/KIT WING 2-N</v>
          </cell>
        </row>
        <row r="1978">
          <cell r="A1978" t="str">
            <v>CASD21/LTMH70-AL</v>
          </cell>
          <cell r="B1978">
            <v>3195.5</v>
          </cell>
          <cell r="C1978" t="str">
            <v>DUPLO/MH70 CON LENTE TRASVERSALE-AL</v>
          </cell>
        </row>
        <row r="1979">
          <cell r="A1979" t="str">
            <v>CASD21/LTMH70-B</v>
          </cell>
          <cell r="B1979">
            <v>3195.5</v>
          </cell>
          <cell r="C1979" t="str">
            <v>DUPLO/MH70 CON LENTE TRASVERSALE-B</v>
          </cell>
        </row>
        <row r="1980">
          <cell r="A1980" t="str">
            <v>CASD21/LTMH70-N</v>
          </cell>
          <cell r="B1980">
            <v>3195.5</v>
          </cell>
          <cell r="C1980" t="str">
            <v>DUPLO/MH70 CON LENTE TRASVERSALE-N</v>
          </cell>
        </row>
        <row r="1981">
          <cell r="A1981" t="str">
            <v>CASD21/M/F42E-AL</v>
          </cell>
          <cell r="B1981">
            <v>2633.4</v>
          </cell>
          <cell r="C1981" t="str">
            <v>DUPLO/M-F26-32-42W-AL</v>
          </cell>
        </row>
        <row r="1982">
          <cell r="A1982" t="str">
            <v>CASD21/M/F42E-B</v>
          </cell>
          <cell r="B1982">
            <v>2633.4</v>
          </cell>
          <cell r="C1982" t="str">
            <v>DUPLO/M-F26-32-42W-B</v>
          </cell>
        </row>
        <row r="1983">
          <cell r="A1983" t="str">
            <v>CASD21/M/F42E-N</v>
          </cell>
          <cell r="B1983">
            <v>2633.4</v>
          </cell>
          <cell r="C1983" t="str">
            <v>DUPLO/M-F26-32-42W-N</v>
          </cell>
        </row>
        <row r="1984">
          <cell r="A1984" t="str">
            <v>CASD21/M/MH70-AL</v>
          </cell>
          <cell r="B1984">
            <v>2772</v>
          </cell>
          <cell r="C1984" t="str">
            <v>DUPLO/M-MH70W-AL</v>
          </cell>
        </row>
        <row r="1985">
          <cell r="A1985" t="str">
            <v>CASD21/M/MH70-B</v>
          </cell>
          <cell r="B1985">
            <v>2772</v>
          </cell>
          <cell r="C1985" t="str">
            <v>DUPLO/M-MH70W-B</v>
          </cell>
        </row>
        <row r="1986">
          <cell r="A1986" t="str">
            <v>CASD21/M/MH70-N</v>
          </cell>
          <cell r="B1986">
            <v>2772</v>
          </cell>
          <cell r="C1986" t="str">
            <v>DUPLO/M-MH70W-N</v>
          </cell>
        </row>
        <row r="1987">
          <cell r="A1987" t="str">
            <v>CASD21/MH150-AL</v>
          </cell>
          <cell r="B1987">
            <v>2810.5</v>
          </cell>
          <cell r="C1987" t="str">
            <v>DUPLO/MH150-AL</v>
          </cell>
        </row>
        <row r="1988">
          <cell r="A1988" t="str">
            <v>CASD21/MH150-B</v>
          </cell>
          <cell r="B1988">
            <v>2810.5</v>
          </cell>
          <cell r="C1988" t="str">
            <v>DUPLO/MH150-B</v>
          </cell>
        </row>
        <row r="1989">
          <cell r="A1989" t="str">
            <v>CASD21/MH150-N</v>
          </cell>
          <cell r="B1989">
            <v>2810.5</v>
          </cell>
          <cell r="C1989" t="str">
            <v>DUPLO/MH150-N</v>
          </cell>
        </row>
        <row r="1990">
          <cell r="A1990" t="str">
            <v>CASD21/MH70-AL</v>
          </cell>
          <cell r="B1990">
            <v>2733.5</v>
          </cell>
          <cell r="C1990" t="str">
            <v>DUPLO/MH70-AL</v>
          </cell>
        </row>
        <row r="1991">
          <cell r="A1991" t="str">
            <v>CASD21/MH70-B</v>
          </cell>
          <cell r="B1991">
            <v>2733.5</v>
          </cell>
          <cell r="C1991" t="str">
            <v>DUPLO/MH70-B</v>
          </cell>
        </row>
        <row r="1992">
          <cell r="A1992" t="str">
            <v>CASD21/MH70-N</v>
          </cell>
          <cell r="B1992">
            <v>2733.5</v>
          </cell>
          <cell r="C1992" t="str">
            <v>DUPLO/MH70-N</v>
          </cell>
        </row>
        <row r="1993">
          <cell r="A1993" t="str">
            <v>CASD21/MH70AS-AL</v>
          </cell>
          <cell r="B1993">
            <v>2810.5</v>
          </cell>
          <cell r="C1993" t="str">
            <v>DUPLO/MH70 CON EMISSIONE ASIMMETRICA-AL</v>
          </cell>
        </row>
        <row r="1994">
          <cell r="A1994" t="str">
            <v>CASD21/MH70AS-B</v>
          </cell>
          <cell r="B1994">
            <v>2810.5</v>
          </cell>
          <cell r="C1994" t="str">
            <v>DUPLO/MH70 CON EMISSIONE ASIMMETRICA-B</v>
          </cell>
        </row>
        <row r="1995">
          <cell r="A1995" t="str">
            <v>CASD21/MH70AS-N</v>
          </cell>
          <cell r="B1995">
            <v>2810.5</v>
          </cell>
          <cell r="C1995" t="str">
            <v>DUPLO/MH70 CON EMISSIONE ASIMMETRICA-N</v>
          </cell>
        </row>
        <row r="1996">
          <cell r="A1996" t="str">
            <v>CASD21/MV80-AL</v>
          </cell>
          <cell r="B1996">
            <v>2310</v>
          </cell>
          <cell r="C1996" t="str">
            <v>DUPLO/MV80-AL</v>
          </cell>
        </row>
        <row r="1997">
          <cell r="A1997" t="str">
            <v>CASD21/MV80-B</v>
          </cell>
          <cell r="B1997">
            <v>2310</v>
          </cell>
          <cell r="C1997" t="str">
            <v>DUPLO/MV80-B</v>
          </cell>
        </row>
        <row r="1998">
          <cell r="A1998" t="str">
            <v>CASD21/MV80-N</v>
          </cell>
          <cell r="B1998">
            <v>2310</v>
          </cell>
          <cell r="C1998" t="str">
            <v>DUPLO/MV80-N</v>
          </cell>
        </row>
        <row r="1999">
          <cell r="A1999" t="str">
            <v>CASD21/QI-AL</v>
          </cell>
          <cell r="B1999">
            <v>2117.5</v>
          </cell>
          <cell r="C1999" t="str">
            <v>DUPLO/QI-AL</v>
          </cell>
        </row>
        <row r="2000">
          <cell r="A2000" t="str">
            <v>CASD21/QI-B</v>
          </cell>
          <cell r="B2000">
            <v>2117.5</v>
          </cell>
          <cell r="C2000" t="str">
            <v>DUPLO/QI-B</v>
          </cell>
        </row>
        <row r="2001">
          <cell r="A2001" t="str">
            <v>CASD21/QI-N</v>
          </cell>
          <cell r="B2001">
            <v>2117.5</v>
          </cell>
          <cell r="C2001" t="str">
            <v>DUPLO/QI-N</v>
          </cell>
        </row>
        <row r="2002">
          <cell r="A2002" t="str">
            <v>CASD21/WING</v>
          </cell>
          <cell r="B2002">
            <v>2987.6</v>
          </cell>
          <cell r="C2002" t="str">
            <v>DUPLO WING</v>
          </cell>
        </row>
        <row r="2003">
          <cell r="A2003" t="str">
            <v>CASD21/WING-P</v>
          </cell>
          <cell r="B2003">
            <v>2987.6</v>
          </cell>
          <cell r="C2003" t="str">
            <v>DUPLO WING CON ATTACCO A PARETE</v>
          </cell>
        </row>
        <row r="2004">
          <cell r="A2004" t="str">
            <v>CASD21/WMH150-AL</v>
          </cell>
          <cell r="B2004">
            <v>3157</v>
          </cell>
          <cell r="C2004" t="str">
            <v>DUPLO/MH150 WALL-WASHER A FASCIO LARGO-A</v>
          </cell>
        </row>
        <row r="2005">
          <cell r="A2005" t="str">
            <v>CASD21/WMH150-B</v>
          </cell>
          <cell r="B2005">
            <v>3157</v>
          </cell>
          <cell r="C2005" t="str">
            <v>DUPLO/MH150 WALL-WASHER A FASCIO LARGO-B</v>
          </cell>
        </row>
        <row r="2006">
          <cell r="A2006" t="str">
            <v>CASD21/WMH150-N</v>
          </cell>
          <cell r="B2006">
            <v>3157</v>
          </cell>
          <cell r="C2006" t="str">
            <v>DUPLO/MH150 WALL-WASHER A FASCIO LARGO-N</v>
          </cell>
        </row>
        <row r="2007">
          <cell r="A2007" t="str">
            <v>CASD21/WMH70-AL</v>
          </cell>
          <cell r="B2007">
            <v>3080</v>
          </cell>
          <cell r="C2007" t="str">
            <v>DUPLO/MH70 WALL-WASHER A FASCIO LARGO-AL</v>
          </cell>
        </row>
        <row r="2008">
          <cell r="A2008" t="str">
            <v>CASD21/WMH70-B</v>
          </cell>
          <cell r="B2008">
            <v>3080</v>
          </cell>
          <cell r="C2008" t="str">
            <v>DUPLO/MH70 WALL-WASHER A FASCIO LARGO-B</v>
          </cell>
        </row>
        <row r="2009">
          <cell r="A2009" t="str">
            <v>CASD21/WMH70-N</v>
          </cell>
          <cell r="B2009">
            <v>3080</v>
          </cell>
          <cell r="C2009" t="str">
            <v>DUPLO/MH70 WALL-WASHER A FASCIO LARGO-N</v>
          </cell>
        </row>
        <row r="2010">
          <cell r="A2010" t="str">
            <v>CASD21R/8LW-AL</v>
          </cell>
          <cell r="B2010">
            <v>3372.6</v>
          </cell>
          <cell r="C2010" t="str">
            <v>MINIDUPLO/8 LED DA 1W BIANCHI-AL</v>
          </cell>
        </row>
        <row r="2011">
          <cell r="A2011" t="str">
            <v>CASD21R/E27-AL</v>
          </cell>
          <cell r="B2011">
            <v>1170.4000000000001</v>
          </cell>
          <cell r="C2011" t="str">
            <v>MINIDUPLO/E27-AL</v>
          </cell>
        </row>
        <row r="2012">
          <cell r="A2012" t="str">
            <v>CASD21R/F26-AL</v>
          </cell>
          <cell r="B2012">
            <v>1247.4000000000001</v>
          </cell>
          <cell r="C2012" t="str">
            <v>MINIDUPLO/F26-AL</v>
          </cell>
        </row>
        <row r="2013">
          <cell r="A2013" t="str">
            <v>CASD21R/F32E-AL</v>
          </cell>
          <cell r="B2013">
            <v>1463</v>
          </cell>
          <cell r="C2013" t="str">
            <v>MINIDUPLO/F32E-AL</v>
          </cell>
        </row>
        <row r="2014">
          <cell r="A2014" t="str">
            <v>CASD21R/LTMH35E-AL</v>
          </cell>
          <cell r="B2014">
            <v>2479.4</v>
          </cell>
          <cell r="C2014" t="str">
            <v>MINIDUPLO/MH35E CON LENTE TRASVERSALE-AL</v>
          </cell>
        </row>
        <row r="2015">
          <cell r="A2015" t="str">
            <v>CASD21R/MH35E-AL</v>
          </cell>
          <cell r="B2015">
            <v>2017.4</v>
          </cell>
          <cell r="C2015" t="str">
            <v>MINIDUPLO/MH35E-AL</v>
          </cell>
        </row>
        <row r="2016">
          <cell r="A2016" t="str">
            <v>CASD21R/RM</v>
          </cell>
          <cell r="B2016">
            <v>77</v>
          </cell>
          <cell r="C2016" t="str">
            <v>MINIDUPLO  RIFLETTORE MONOEMISSIONE</v>
          </cell>
        </row>
        <row r="2017">
          <cell r="A2017" t="str">
            <v>CASD22/BS</v>
          </cell>
          <cell r="B2017">
            <v>292.60000000000002</v>
          </cell>
          <cell r="C2017" t="str">
            <v>LUCILLA BASE PALO</v>
          </cell>
        </row>
        <row r="2018">
          <cell r="A2018" t="str">
            <v>CASD22/BW40-B</v>
          </cell>
          <cell r="B2018">
            <v>523.6</v>
          </cell>
          <cell r="C2018" t="str">
            <v>LAGUNA/BW40 ATTACCO A MURO-B</v>
          </cell>
        </row>
        <row r="2019">
          <cell r="A2019" t="str">
            <v>CASD22/E27-A</v>
          </cell>
          <cell r="B2019">
            <v>785.4</v>
          </cell>
          <cell r="C2019" t="str">
            <v>LUCILLA/E27 ALTO</v>
          </cell>
        </row>
        <row r="2020">
          <cell r="A2020" t="str">
            <v>CASD22/E27-B</v>
          </cell>
          <cell r="B2020">
            <v>739.2</v>
          </cell>
          <cell r="C2020" t="str">
            <v>LUCILLA/E27 BASSO</v>
          </cell>
        </row>
        <row r="2021">
          <cell r="A2021" t="str">
            <v>CASD22/F-B</v>
          </cell>
          <cell r="B2021">
            <v>46.2</v>
          </cell>
          <cell r="C2021" t="str">
            <v>D22 FILTRO BLU</v>
          </cell>
        </row>
        <row r="2022">
          <cell r="A2022" t="str">
            <v>CASD22/F-C</v>
          </cell>
          <cell r="B2022">
            <v>46.2</v>
          </cell>
          <cell r="C2022" t="str">
            <v>D22 FILTRO CICLAMINO</v>
          </cell>
        </row>
        <row r="2023">
          <cell r="A2023" t="str">
            <v>CASD22/F-R</v>
          </cell>
          <cell r="B2023">
            <v>46.2</v>
          </cell>
          <cell r="C2023" t="str">
            <v>D22 FILTRO ROSSO</v>
          </cell>
        </row>
        <row r="2024">
          <cell r="A2024" t="str">
            <v>CASD22/F-V</v>
          </cell>
          <cell r="B2024">
            <v>46.2</v>
          </cell>
          <cell r="C2024" t="str">
            <v>D22 FILTRO VERDE</v>
          </cell>
        </row>
        <row r="2025">
          <cell r="A2025" t="str">
            <v>CASD22/KIT</v>
          </cell>
          <cell r="B2025">
            <v>184.8</v>
          </cell>
          <cell r="C2025" t="str">
            <v>D22 KIT FILTRI 4 COLORI</v>
          </cell>
        </row>
        <row r="2026">
          <cell r="A2026" t="str">
            <v>CASD22/PT105</v>
          </cell>
          <cell r="B2026">
            <v>354.2</v>
          </cell>
          <cell r="C2026" t="str">
            <v>LUCILLA PALO h105</v>
          </cell>
        </row>
        <row r="2027">
          <cell r="A2027" t="str">
            <v>CASD22/PT250</v>
          </cell>
          <cell r="B2027">
            <v>754.6</v>
          </cell>
          <cell r="C2027" t="str">
            <v>LUCILLA PALO H250</v>
          </cell>
        </row>
        <row r="2028">
          <cell r="A2028" t="str">
            <v>CASD22/PT75</v>
          </cell>
          <cell r="B2028">
            <v>277.2</v>
          </cell>
          <cell r="C2028" t="str">
            <v>LUCILLA PALO h75</v>
          </cell>
        </row>
        <row r="2029">
          <cell r="A2029" t="str">
            <v>CASD23/E27-AL</v>
          </cell>
          <cell r="B2029">
            <v>893.2</v>
          </cell>
          <cell r="C2029" t="str">
            <v>MINISOSIA/E27-AL</v>
          </cell>
        </row>
        <row r="2030">
          <cell r="A2030" t="str">
            <v>CASD23/E27S-AL</v>
          </cell>
          <cell r="B2030">
            <v>1216.5999999999999</v>
          </cell>
          <cell r="C2030" t="str">
            <v>MINISOSIA SALISCENDI-AL</v>
          </cell>
        </row>
        <row r="2031">
          <cell r="A2031" t="str">
            <v>CASD23/F-AR</v>
          </cell>
          <cell r="B2031">
            <v>61.6</v>
          </cell>
          <cell r="C2031" t="str">
            <v>MINISOSIA FILTRO ARANCIO</v>
          </cell>
        </row>
        <row r="2032">
          <cell r="A2032" t="str">
            <v>CASD23/F-AZ</v>
          </cell>
          <cell r="B2032">
            <v>61.6</v>
          </cell>
          <cell r="C2032" t="str">
            <v>MINISOSIA FILTRO AZZURRO</v>
          </cell>
        </row>
        <row r="2033">
          <cell r="A2033" t="str">
            <v>CASD23/F-V</v>
          </cell>
          <cell r="B2033">
            <v>61.6</v>
          </cell>
          <cell r="C2033" t="str">
            <v>MINISOSIA FILTRO VERDE</v>
          </cell>
        </row>
        <row r="2034">
          <cell r="A2034" t="str">
            <v>CASD23/F42E-AL</v>
          </cell>
          <cell r="B2034">
            <v>1940.4</v>
          </cell>
          <cell r="C2034" t="str">
            <v>MINISOSIA BOX/FL42W-AL</v>
          </cell>
        </row>
        <row r="2035">
          <cell r="A2035" t="str">
            <v>CASD23/F57E-AL</v>
          </cell>
          <cell r="B2035">
            <v>2356.1999999999998</v>
          </cell>
          <cell r="C2035" t="str">
            <v>MINISOSIA BOX/F57E-AL</v>
          </cell>
        </row>
        <row r="2036">
          <cell r="A2036" t="str">
            <v>CASD23/F70E-AL</v>
          </cell>
          <cell r="B2036">
            <v>2433.1999999999998</v>
          </cell>
          <cell r="C2036" t="str">
            <v>MINISOSIA BOX/F70E-AL</v>
          </cell>
        </row>
        <row r="2037">
          <cell r="A2037" t="str">
            <v>CASD23/FH-MH150</v>
          </cell>
          <cell r="B2037">
            <v>2879.8</v>
          </cell>
          <cell r="C2037" t="str">
            <v>MINISOSIA/FOOD LIGHT E FILTRO DICROICO C</v>
          </cell>
        </row>
        <row r="2038">
          <cell r="A2038" t="str">
            <v>CASD23/FH-MH70</v>
          </cell>
          <cell r="B2038">
            <v>2802.8</v>
          </cell>
          <cell r="C2038" t="str">
            <v>MINISOSIA/FOOD LIGHT E FILTRO DICROICO C</v>
          </cell>
        </row>
        <row r="2039">
          <cell r="A2039" t="str">
            <v>CASD23/FN-MH150</v>
          </cell>
          <cell r="B2039">
            <v>2725.8</v>
          </cell>
          <cell r="C2039" t="str">
            <v>MINISOSIA/FOOD LIGHT CON FILTRO NEUTO AN</v>
          </cell>
        </row>
        <row r="2040">
          <cell r="A2040" t="str">
            <v>CASD23/FN-MH70</v>
          </cell>
          <cell r="B2040">
            <v>2648.8</v>
          </cell>
          <cell r="C2040" t="str">
            <v>MINISOSIA/FOOD LIGHT CON FILTRO NEUTO AN</v>
          </cell>
        </row>
        <row r="2041">
          <cell r="A2041" t="str">
            <v>CASD23/FN-SW100</v>
          </cell>
          <cell r="B2041">
            <v>3634.4</v>
          </cell>
          <cell r="C2041" t="str">
            <v>MINISOSIA/FOOD LIGHT CON FILTRO NEUTRO A</v>
          </cell>
        </row>
        <row r="2042">
          <cell r="A2042" t="str">
            <v>CASD23/MH150-AL</v>
          </cell>
          <cell r="B2042">
            <v>2125.1999999999998</v>
          </cell>
          <cell r="C2042" t="str">
            <v>MINISOSIA BOX/MH150-AL</v>
          </cell>
        </row>
        <row r="2043">
          <cell r="A2043" t="str">
            <v>CASD23/MH70-AL</v>
          </cell>
          <cell r="B2043">
            <v>2048.1999999999998</v>
          </cell>
          <cell r="C2043" t="str">
            <v>MINISOSIA BOX/MH70-AL</v>
          </cell>
        </row>
        <row r="2044">
          <cell r="A2044" t="str">
            <v>CASD23/SW100-AL</v>
          </cell>
          <cell r="B2044">
            <v>2864.4</v>
          </cell>
          <cell r="C2044" t="str">
            <v>MINISOSIA BOX/SW100-AL</v>
          </cell>
        </row>
        <row r="2045">
          <cell r="A2045" t="str">
            <v>CASD23OP/E27-AL</v>
          </cell>
          <cell r="B2045">
            <v>924</v>
          </cell>
          <cell r="C2045" t="str">
            <v>MINISOSIA OPAL/E27-AL</v>
          </cell>
        </row>
        <row r="2046">
          <cell r="A2046" t="str">
            <v>CASD23OP/E27S-AL</v>
          </cell>
          <cell r="B2046">
            <v>1247.4000000000001</v>
          </cell>
          <cell r="C2046" t="str">
            <v>MINISOSIA OPAL SALISCENDI-AL</v>
          </cell>
        </row>
        <row r="2047">
          <cell r="A2047" t="str">
            <v>CASD23OP/F42E-AL</v>
          </cell>
          <cell r="B2047">
            <v>1971.2</v>
          </cell>
          <cell r="C2047" t="str">
            <v>MINISOSIA BOX OPAL/FL42W-AL</v>
          </cell>
        </row>
        <row r="2048">
          <cell r="A2048" t="str">
            <v>CASD23OP/F57E-AL</v>
          </cell>
          <cell r="B2048">
            <v>2109.8000000000002</v>
          </cell>
          <cell r="C2048" t="str">
            <v>MINISOSIA BOX OPAL/FL57W-AL</v>
          </cell>
        </row>
        <row r="2049">
          <cell r="A2049" t="str">
            <v>CASD23OP/MH150-AL</v>
          </cell>
          <cell r="B2049">
            <v>2156</v>
          </cell>
          <cell r="C2049" t="str">
            <v>MINISOSIA BOX OPAL/MH150E-AL</v>
          </cell>
        </row>
        <row r="2050">
          <cell r="A2050" t="str">
            <v>CASD23OP/MH70-AL</v>
          </cell>
          <cell r="B2050">
            <v>2079</v>
          </cell>
          <cell r="C2050" t="str">
            <v>MINISOSIA BOX OPAL/MH70E-AL</v>
          </cell>
        </row>
        <row r="2051">
          <cell r="A2051" t="str">
            <v>CASD24/BW80-AL</v>
          </cell>
          <cell r="B2051">
            <v>1432.2</v>
          </cell>
          <cell r="C2051" t="str">
            <v>D24-BRACCIO TUBOLARE CURVO-AL</v>
          </cell>
        </row>
        <row r="2052">
          <cell r="A2052" t="str">
            <v>CASD24/BW80-N</v>
          </cell>
          <cell r="B2052">
            <v>1432.2</v>
          </cell>
          <cell r="C2052" t="str">
            <v>D24-BRACCIO TUBOLARE CURVO-N</v>
          </cell>
        </row>
        <row r="2053">
          <cell r="A2053" t="str">
            <v>CASD24/CC-G</v>
          </cell>
          <cell r="B2053">
            <v>2525.6</v>
          </cell>
          <cell r="C2053" t="str">
            <v>VENEZIA CORPO CHIUSO-G</v>
          </cell>
        </row>
        <row r="2054">
          <cell r="A2054" t="str">
            <v>CASD24/CC-N</v>
          </cell>
          <cell r="B2054">
            <v>2525.6</v>
          </cell>
          <cell r="C2054" t="str">
            <v>VENEZIA CORPO CHIUSO-N</v>
          </cell>
        </row>
        <row r="2055">
          <cell r="A2055" t="str">
            <v>CASD24/CO-G</v>
          </cell>
          <cell r="B2055">
            <v>2725.8</v>
          </cell>
          <cell r="C2055" t="str">
            <v>VENEZIA CORPO CON OPALE-G</v>
          </cell>
        </row>
        <row r="2056">
          <cell r="A2056" t="str">
            <v>CASD24/CO-N</v>
          </cell>
          <cell r="B2056">
            <v>2725.8</v>
          </cell>
          <cell r="C2056" t="str">
            <v>VENEZIA CORPO CON OPALE-N</v>
          </cell>
        </row>
        <row r="2057">
          <cell r="A2057" t="str">
            <v>CASD24/CW140</v>
          </cell>
          <cell r="B2057">
            <v>2433.1999999999998</v>
          </cell>
          <cell r="C2057" t="str">
            <v>VENEZIA BL.EL.COSMO WHITE 140W</v>
          </cell>
        </row>
        <row r="2058">
          <cell r="A2058" t="str">
            <v>CASD24/CW60</v>
          </cell>
          <cell r="B2058">
            <v>2433.1999999999998</v>
          </cell>
          <cell r="C2058" t="str">
            <v>VENEZIA BL.EL.COSMO WHITE 60W</v>
          </cell>
        </row>
        <row r="2059">
          <cell r="A2059" t="str">
            <v>CASD24/E27HPS70</v>
          </cell>
          <cell r="B2059">
            <v>924</v>
          </cell>
          <cell r="C2059" t="str">
            <v>VENEZIA BL.EL.MH-HPS70</v>
          </cell>
        </row>
        <row r="2060">
          <cell r="A2060" t="str">
            <v>CASD24/E27HPS70E</v>
          </cell>
          <cell r="B2060">
            <v>847</v>
          </cell>
          <cell r="C2060" t="str">
            <v>VENEZIA BL.EL.HPS70E</v>
          </cell>
        </row>
        <row r="2061">
          <cell r="A2061" t="str">
            <v>CASD24/E27MH100</v>
          </cell>
          <cell r="B2061">
            <v>954.8</v>
          </cell>
          <cell r="C2061" t="str">
            <v>VENEZIA BL.EL.MH100</v>
          </cell>
        </row>
        <row r="2062">
          <cell r="A2062" t="str">
            <v>CASD24/E27MH150</v>
          </cell>
          <cell r="B2062">
            <v>1016.4</v>
          </cell>
          <cell r="C2062" t="str">
            <v>VENEZIA BL.EL.MH150</v>
          </cell>
        </row>
        <row r="2063">
          <cell r="A2063" t="str">
            <v>CASD24/E27MV125</v>
          </cell>
          <cell r="B2063">
            <v>731.5</v>
          </cell>
          <cell r="C2063" t="str">
            <v>VENEZIA BL.EL.MV125</v>
          </cell>
        </row>
        <row r="2064">
          <cell r="A2064" t="str">
            <v>CASD24/E40HPS100</v>
          </cell>
          <cell r="B2064">
            <v>954.8</v>
          </cell>
          <cell r="C2064" t="str">
            <v>VENEZIA BL.EL.HPS100</v>
          </cell>
        </row>
        <row r="2065">
          <cell r="A2065" t="str">
            <v>CASD24/E40HPS150</v>
          </cell>
          <cell r="B2065">
            <v>1016.4</v>
          </cell>
          <cell r="C2065" t="str">
            <v>VENEZIA BL.EL.HPS150</v>
          </cell>
        </row>
        <row r="2066">
          <cell r="A2066" t="str">
            <v>CASD24/E40HPS250</v>
          </cell>
          <cell r="B2066">
            <v>1185.8</v>
          </cell>
          <cell r="C2066" t="str">
            <v>VENEZIA BL.EL.HPS250</v>
          </cell>
        </row>
        <row r="2067">
          <cell r="A2067" t="str">
            <v>CASD24/E40MV250</v>
          </cell>
          <cell r="B2067">
            <v>785.4</v>
          </cell>
          <cell r="C2067" t="str">
            <v>VENEZIA BL.EL.MV250</v>
          </cell>
        </row>
        <row r="2068">
          <cell r="A2068" t="str">
            <v>CASD24/F-B</v>
          </cell>
          <cell r="B2068">
            <v>146.30000000000001</v>
          </cell>
          <cell r="C2068" t="str">
            <v>VENEZIA FILTRO BLU</v>
          </cell>
        </row>
        <row r="2069">
          <cell r="A2069" t="str">
            <v>CASD24/F-V</v>
          </cell>
          <cell r="B2069">
            <v>146.30000000000001</v>
          </cell>
          <cell r="C2069" t="str">
            <v>VENEZIA FILTRO VERDE</v>
          </cell>
        </row>
        <row r="2070">
          <cell r="A2070" t="str">
            <v>CASD25/E27-AL</v>
          </cell>
          <cell r="B2070">
            <v>954.8</v>
          </cell>
          <cell r="C2070" t="str">
            <v>CLOCK/E27-AL</v>
          </cell>
        </row>
        <row r="2071">
          <cell r="A2071" t="str">
            <v>CASD25/F26-AL</v>
          </cell>
          <cell r="B2071">
            <v>1108.8</v>
          </cell>
          <cell r="C2071" t="str">
            <v>CLOCK/FL26W-AL</v>
          </cell>
        </row>
        <row r="2072">
          <cell r="A2072" t="str">
            <v>CASD26/B-G</v>
          </cell>
          <cell r="B2072">
            <v>154</v>
          </cell>
          <cell r="C2072" t="str">
            <v>GULLIVER BASE FISSAGGIO-G</v>
          </cell>
        </row>
        <row r="2073">
          <cell r="A2073" t="str">
            <v>CASD26/E27-G</v>
          </cell>
          <cell r="B2073">
            <v>677.6</v>
          </cell>
          <cell r="C2073" t="str">
            <v>GULLIVER E27-G</v>
          </cell>
        </row>
        <row r="2074">
          <cell r="A2074" t="str">
            <v>CASD26/MH150-G</v>
          </cell>
          <cell r="B2074">
            <v>1863.4</v>
          </cell>
          <cell r="C2074" t="str">
            <v>D26 GULLIVER MH150-G</v>
          </cell>
        </row>
        <row r="2075">
          <cell r="A2075" t="str">
            <v>CASD26/MH150E-G</v>
          </cell>
          <cell r="B2075">
            <v>2664.2</v>
          </cell>
          <cell r="C2075" t="str">
            <v>D26 GULLIVER MH150 ELETTRONICO-G</v>
          </cell>
        </row>
        <row r="2076">
          <cell r="A2076" t="str">
            <v>CASD26/MH35-G</v>
          </cell>
          <cell r="B2076">
            <v>1709.4</v>
          </cell>
          <cell r="C2076" t="str">
            <v>D26 GULLIVER MH35-G</v>
          </cell>
        </row>
        <row r="2077">
          <cell r="A2077" t="str">
            <v>CASD26/MH35E-G</v>
          </cell>
          <cell r="B2077">
            <v>2140.6</v>
          </cell>
          <cell r="C2077" t="str">
            <v>D26 GULLIVER MH35 ELETTRONICO-G</v>
          </cell>
        </row>
        <row r="2078">
          <cell r="A2078" t="str">
            <v>CASD26/MH70-G</v>
          </cell>
          <cell r="B2078">
            <v>1786.4</v>
          </cell>
          <cell r="C2078" t="str">
            <v>D26 GULLIVER MH70-G</v>
          </cell>
        </row>
        <row r="2079">
          <cell r="A2079" t="str">
            <v>CASD26/MH70E-G</v>
          </cell>
          <cell r="B2079">
            <v>2217.6</v>
          </cell>
          <cell r="C2079" t="str">
            <v>D26 GULLIVER MH70 ELETTRONICO-G</v>
          </cell>
        </row>
        <row r="2080">
          <cell r="A2080" t="str">
            <v>CASD26/P1-G</v>
          </cell>
          <cell r="B2080">
            <v>215.6</v>
          </cell>
          <cell r="C2080" t="str">
            <v>GULLIVER ATTACCO PALO SINGOLO</v>
          </cell>
        </row>
        <row r="2081">
          <cell r="A2081" t="str">
            <v>CASD26/P2-G</v>
          </cell>
          <cell r="B2081">
            <v>323.39999999999998</v>
          </cell>
          <cell r="C2081" t="str">
            <v>GULLIVER ATTACCO PALO DOPPIO</v>
          </cell>
        </row>
        <row r="2082">
          <cell r="A2082" t="str">
            <v>CASD26/PZ</v>
          </cell>
          <cell r="B2082">
            <v>184.8</v>
          </cell>
          <cell r="C2082" t="str">
            <v>GULLIVER PICCHETTO</v>
          </cell>
        </row>
        <row r="2083">
          <cell r="A2083" t="str">
            <v>CASD27/E27</v>
          </cell>
          <cell r="B2083">
            <v>2541</v>
          </cell>
          <cell r="C2083" t="str">
            <v>POWERDISK N2/E27</v>
          </cell>
        </row>
        <row r="2084">
          <cell r="A2084" t="str">
            <v>CASD27/F42E</v>
          </cell>
          <cell r="B2084">
            <v>2926</v>
          </cell>
          <cell r="C2084" t="str">
            <v>POWERDISK N2/F26-32-42W</v>
          </cell>
        </row>
        <row r="2085">
          <cell r="A2085" t="str">
            <v>CASD27/MH150G</v>
          </cell>
          <cell r="B2085">
            <v>3141.6</v>
          </cell>
          <cell r="C2085" t="str">
            <v>POWERDISK N2/MH150 G12</v>
          </cell>
        </row>
        <row r="2086">
          <cell r="A2086" t="str">
            <v>CASD27/MH150X</v>
          </cell>
          <cell r="B2086">
            <v>3141.6</v>
          </cell>
          <cell r="C2086" t="str">
            <v>POWERDISK N2/MH150 RX7s</v>
          </cell>
        </row>
        <row r="2087">
          <cell r="A2087" t="str">
            <v>CASD27/MH35G</v>
          </cell>
          <cell r="B2087">
            <v>3049.2</v>
          </cell>
          <cell r="C2087" t="str">
            <v>POWERDISK N2/MH35 G12</v>
          </cell>
        </row>
        <row r="2088">
          <cell r="A2088" t="str">
            <v>CASD27/MH70E</v>
          </cell>
          <cell r="B2088">
            <v>3049.2</v>
          </cell>
          <cell r="C2088" t="str">
            <v>POWERDISK N2/MH70 E27</v>
          </cell>
        </row>
        <row r="2089">
          <cell r="A2089" t="str">
            <v>CASD27/MH70G</v>
          </cell>
          <cell r="B2089">
            <v>3049.2</v>
          </cell>
          <cell r="C2089" t="str">
            <v>POWERDISK N2/MH70 G12</v>
          </cell>
        </row>
        <row r="2090">
          <cell r="A2090" t="str">
            <v>CASD27/MH70X</v>
          </cell>
          <cell r="B2090">
            <v>3049.2</v>
          </cell>
          <cell r="C2090" t="str">
            <v>POWERDISK N2/MH70 RX7s</v>
          </cell>
        </row>
        <row r="2091">
          <cell r="A2091" t="str">
            <v>CASD28/C-B</v>
          </cell>
          <cell r="B2091">
            <v>277.2</v>
          </cell>
          <cell r="C2091" t="str">
            <v>BELLA CORNICE PERIMETRALE BLU</v>
          </cell>
        </row>
        <row r="2092">
          <cell r="A2092" t="str">
            <v>CASD28/P427-T</v>
          </cell>
          <cell r="B2092">
            <v>2063.6</v>
          </cell>
          <cell r="C2092" t="str">
            <v>BELLA/P427-T</v>
          </cell>
        </row>
        <row r="2093">
          <cell r="A2093" t="str">
            <v>CASD28/P62-T</v>
          </cell>
          <cell r="B2093">
            <v>2525.6</v>
          </cell>
          <cell r="C2093" t="str">
            <v>BELLA/P62-T</v>
          </cell>
        </row>
        <row r="2094">
          <cell r="A2094" t="str">
            <v>CASD28/P82-T</v>
          </cell>
          <cell r="B2094">
            <v>2910.6</v>
          </cell>
          <cell r="C2094" t="str">
            <v>BELLA/P82-T</v>
          </cell>
        </row>
        <row r="2095">
          <cell r="A2095" t="str">
            <v>CASD28/S427-T</v>
          </cell>
          <cell r="B2095">
            <v>2294.6</v>
          </cell>
          <cell r="C2095" t="str">
            <v>BELLA/S427-T</v>
          </cell>
        </row>
        <row r="2096">
          <cell r="A2096" t="str">
            <v>CASD28/S62-T</v>
          </cell>
          <cell r="B2096">
            <v>2756.6</v>
          </cell>
          <cell r="C2096" t="str">
            <v>BELLA/S62-T</v>
          </cell>
        </row>
        <row r="2097">
          <cell r="A2097" t="str">
            <v>CASD28/S82-T</v>
          </cell>
          <cell r="B2097">
            <v>3141.6</v>
          </cell>
          <cell r="C2097" t="str">
            <v>BELLA/S82-T</v>
          </cell>
        </row>
        <row r="2098">
          <cell r="A2098" t="str">
            <v>CASD29/E27-AL</v>
          </cell>
          <cell r="B2098">
            <v>770</v>
          </cell>
          <cell r="C2098" t="str">
            <v>LILLIPUT/E27-AL</v>
          </cell>
        </row>
        <row r="2099">
          <cell r="A2099" t="str">
            <v>CASD30/AF-N</v>
          </cell>
          <cell r="B2099">
            <v>323.39999999999998</v>
          </cell>
          <cell r="C2099" t="str">
            <v>BOXER ALETTE FRANGILUCE-N</v>
          </cell>
        </row>
        <row r="2100">
          <cell r="A2100" t="str">
            <v>CASD30/B102D-AL</v>
          </cell>
          <cell r="B2100">
            <v>2679.6</v>
          </cell>
          <cell r="C2100" t="str">
            <v xml:space="preserve">D30 BOXER  BRACCIO  A PALO DOPPIO D.102 </v>
          </cell>
        </row>
        <row r="2101">
          <cell r="A2101" t="str">
            <v>CASD30/B102S-AL</v>
          </cell>
          <cell r="B2101">
            <v>1540</v>
          </cell>
          <cell r="C2101" t="str">
            <v>D30 BOXER  BRACCIO  A PALO SINGOLO D.102</v>
          </cell>
        </row>
        <row r="2102">
          <cell r="A2102" t="str">
            <v>CASD30/B60D-AL</v>
          </cell>
          <cell r="B2102">
            <v>2895.2</v>
          </cell>
          <cell r="C2102" t="str">
            <v>D30 BOXER  BRACCIO  A PALO DOPPIO D.60 -</v>
          </cell>
        </row>
        <row r="2103">
          <cell r="A2103" t="str">
            <v>CASD30/B60S-AL</v>
          </cell>
          <cell r="B2103">
            <v>1878.8</v>
          </cell>
          <cell r="C2103" t="str">
            <v xml:space="preserve">D30 BOXER  BRACCIO  A PALO SINGOLO D.60 </v>
          </cell>
        </row>
        <row r="2104">
          <cell r="A2104" t="str">
            <v>CASD30/BMH150AS-AL</v>
          </cell>
          <cell r="B2104">
            <v>3434.2</v>
          </cell>
          <cell r="C2104" t="str">
            <v>BOXER BIEMISSIONE/MH150AS-AL</v>
          </cell>
        </row>
        <row r="2105">
          <cell r="A2105" t="str">
            <v>CASD30/BMH150E-AL</v>
          </cell>
          <cell r="B2105">
            <v>3434.2</v>
          </cell>
          <cell r="C2105" t="str">
            <v>BOXER BIEMISSIONE/MH150E-AL</v>
          </cell>
        </row>
        <row r="2106">
          <cell r="A2106" t="str">
            <v>CASD30/BMH250AS-AL</v>
          </cell>
          <cell r="B2106">
            <v>3665.2</v>
          </cell>
          <cell r="C2106" t="str">
            <v>BOXER BIEMISSIONE/MH250AS-AL</v>
          </cell>
        </row>
        <row r="2107">
          <cell r="A2107" t="str">
            <v>CASD30/GP-N</v>
          </cell>
          <cell r="B2107">
            <v>338.8</v>
          </cell>
          <cell r="C2107" t="str">
            <v>BOXER GRIGLIA SCHERMANTE-N</v>
          </cell>
        </row>
        <row r="2108">
          <cell r="A2108" t="str">
            <v>CASD30/LTMH150-AL</v>
          </cell>
          <cell r="B2108">
            <v>3742.2</v>
          </cell>
          <cell r="C2108" t="str">
            <v>BOXER BIEMISSIONE CON LENTE TRASVERSALE/</v>
          </cell>
        </row>
        <row r="2109">
          <cell r="A2109" t="str">
            <v>CASD30/LTMH250-AL</v>
          </cell>
          <cell r="B2109">
            <v>3973.2</v>
          </cell>
          <cell r="C2109" t="str">
            <v>BOXER BIEMISSIONE CON LENTE TRASVERSALE/</v>
          </cell>
        </row>
        <row r="2110">
          <cell r="A2110" t="str">
            <v>CASD30/MH150AS-AL</v>
          </cell>
          <cell r="B2110">
            <v>3141.6</v>
          </cell>
          <cell r="C2110" t="str">
            <v>BOXER/MH150AS-AL</v>
          </cell>
        </row>
        <row r="2111">
          <cell r="A2111" t="str">
            <v>CASD30/MH150E-AL</v>
          </cell>
          <cell r="B2111">
            <v>3141.6</v>
          </cell>
          <cell r="C2111" t="str">
            <v>BOXER/MH150E-AL</v>
          </cell>
        </row>
        <row r="2112">
          <cell r="A2112" t="str">
            <v>CASD30/MH150G-AL</v>
          </cell>
          <cell r="B2112">
            <v>3141.6</v>
          </cell>
          <cell r="C2112" t="str">
            <v>BOXER/MH150G-AL</v>
          </cell>
        </row>
        <row r="2113">
          <cell r="A2113" t="str">
            <v>CASD30/MH150X-AL</v>
          </cell>
          <cell r="B2113">
            <v>3141.6</v>
          </cell>
          <cell r="C2113" t="str">
            <v>BOXER/MH150X-AL</v>
          </cell>
        </row>
        <row r="2114">
          <cell r="A2114" t="str">
            <v>CASD30/MH250AS-AL</v>
          </cell>
          <cell r="B2114">
            <v>3372.6</v>
          </cell>
          <cell r="C2114" t="str">
            <v>BOXER/MH250AS-AL</v>
          </cell>
        </row>
        <row r="2115">
          <cell r="A2115" t="str">
            <v>CASD30/MH250X-AL</v>
          </cell>
          <cell r="B2115">
            <v>3372.6</v>
          </cell>
          <cell r="C2115" t="str">
            <v>BOXER/MH250X-AL</v>
          </cell>
        </row>
        <row r="2116">
          <cell r="A2116" t="str">
            <v>CASD30/MH400AS-AL</v>
          </cell>
          <cell r="B2116">
            <v>3572.8</v>
          </cell>
          <cell r="C2116" t="str">
            <v>BOXER/MH400AS-AL</v>
          </cell>
        </row>
        <row r="2117">
          <cell r="A2117" t="str">
            <v>CASD30/MH400X-AL</v>
          </cell>
          <cell r="B2117">
            <v>3572.8</v>
          </cell>
          <cell r="C2117" t="str">
            <v>BOXER/MH400X-AL</v>
          </cell>
        </row>
        <row r="2118">
          <cell r="A2118" t="str">
            <v>CASD30/P12-AL</v>
          </cell>
          <cell r="B2118">
            <v>677.6</v>
          </cell>
          <cell r="C2118" t="str">
            <v>D30 INNESTO PALO D.60 PER 1-2 APPARECCHI</v>
          </cell>
        </row>
        <row r="2119">
          <cell r="A2119" t="str">
            <v>CASD30/VELA1-AL</v>
          </cell>
          <cell r="B2119">
            <v>13690.6</v>
          </cell>
          <cell r="C2119" t="str">
            <v>BOXER/VELA 1-AL</v>
          </cell>
        </row>
        <row r="2120">
          <cell r="A2120" t="str">
            <v>CASD30/VELA2-AL</v>
          </cell>
          <cell r="B2120">
            <v>18818.8</v>
          </cell>
          <cell r="C2120" t="str">
            <v>BOXER/VELA 2-AL</v>
          </cell>
        </row>
        <row r="2121">
          <cell r="A2121" t="str">
            <v>CASD30/VS-N</v>
          </cell>
          <cell r="B2121">
            <v>215.6</v>
          </cell>
          <cell r="C2121" t="str">
            <v>BOXER VISIERA SCHERMANTE-N</v>
          </cell>
        </row>
        <row r="2122">
          <cell r="A2122" t="str">
            <v>CASD30C/CH</v>
          </cell>
          <cell r="B2122">
            <v>30.8</v>
          </cell>
          <cell r="C2122" t="str">
            <v>BOXER COLOR CHIAVETTA APERTURA SPORTELLO</v>
          </cell>
        </row>
        <row r="2123">
          <cell r="A2123" t="str">
            <v>CASD30C/CMF</v>
          </cell>
          <cell r="B2123">
            <v>338.8</v>
          </cell>
          <cell r="C2123" t="str">
            <v>BOXER COLOR COPPIA DI CONNETTORI VOLANTI</v>
          </cell>
        </row>
        <row r="2124">
          <cell r="A2124" t="str">
            <v>CASD30C/FL</v>
          </cell>
          <cell r="B2124">
            <v>523.6</v>
          </cell>
          <cell r="C2124" t="str">
            <v xml:space="preserve">BOXER COLOR STAFFA PROLUNGATA ATTACCO A </v>
          </cell>
        </row>
        <row r="2125">
          <cell r="A2125" t="str">
            <v>CASD30C/LD</v>
          </cell>
          <cell r="B2125">
            <v>731.5</v>
          </cell>
          <cell r="C2125" t="str">
            <v>BOXER COLOR LENTE DIFFONDENTE</v>
          </cell>
        </row>
        <row r="2126">
          <cell r="A2126" t="str">
            <v>CASD30C/LE</v>
          </cell>
          <cell r="B2126">
            <v>400.4</v>
          </cell>
          <cell r="C2126" t="str">
            <v>BOXER COLOR LENTE A FASCIO ELLITTICO</v>
          </cell>
        </row>
        <row r="2127">
          <cell r="A2127" t="str">
            <v>CASD30C/LF</v>
          </cell>
          <cell r="B2127">
            <v>400.4</v>
          </cell>
          <cell r="C2127" t="str">
            <v>BOXER COLOR LENTE FROST</v>
          </cell>
        </row>
        <row r="2128">
          <cell r="A2128" t="str">
            <v>CASD30C/MH150-AL</v>
          </cell>
          <cell r="B2128">
            <v>19827.5</v>
          </cell>
          <cell r="C2128" t="str">
            <v>BOXER COLOR MH150-AL</v>
          </cell>
        </row>
        <row r="2129">
          <cell r="A2129" t="str">
            <v>CASD30C/MH150D-AL</v>
          </cell>
          <cell r="B2129">
            <v>20944</v>
          </cell>
          <cell r="C2129" t="str">
            <v>BOXER COLOR CON DIMMER MH150-AL</v>
          </cell>
        </row>
        <row r="2130">
          <cell r="A2130" t="str">
            <v>CASD30C/SG</v>
          </cell>
          <cell r="B2130">
            <v>1540</v>
          </cell>
          <cell r="C2130" t="str">
            <v>BOXER COLOR SCHERMO SAGOMATORE A DIAFRAM</v>
          </cell>
        </row>
        <row r="2131">
          <cell r="A2131" t="str">
            <v>CASD30RS/HPS70E-AL</v>
          </cell>
          <cell r="B2131">
            <v>3372.6</v>
          </cell>
          <cell r="C2131" t="str">
            <v>BOXER OTTICA STRADALE ESTENSIVA HPS70 E2</v>
          </cell>
        </row>
        <row r="2132">
          <cell r="A2132" t="str">
            <v>CASD30RS/MH150E-AL</v>
          </cell>
          <cell r="B2132">
            <v>3449.6</v>
          </cell>
          <cell r="C2132" t="str">
            <v>BOXER OTTICA STRADALE ESTENSIVA MH150 E2</v>
          </cell>
        </row>
        <row r="2133">
          <cell r="A2133" t="str">
            <v>CASD30RS/MH150G-AL</v>
          </cell>
          <cell r="B2133">
            <v>3449.6</v>
          </cell>
          <cell r="C2133" t="str">
            <v>BOXER OTTICA STRADALE ESTENSIVA MH150 G1</v>
          </cell>
        </row>
        <row r="2134">
          <cell r="A2134" t="str">
            <v>CASD30RS/MH250G-AL</v>
          </cell>
          <cell r="B2134">
            <v>3680.6</v>
          </cell>
          <cell r="C2134" t="str">
            <v>BOXER OTTICA STRADALE ESTENSIVA MH250 G1</v>
          </cell>
        </row>
        <row r="2135">
          <cell r="A2135" t="str">
            <v>CASD30RS/MH70E-AL</v>
          </cell>
          <cell r="B2135">
            <v>3372.6</v>
          </cell>
          <cell r="C2135" t="str">
            <v>BOXER OTTICA STRADALE ESTENSIVA MH70 E27</v>
          </cell>
        </row>
        <row r="2136">
          <cell r="A2136" t="str">
            <v>CASD30RS/MH70G-AL</v>
          </cell>
          <cell r="B2136">
            <v>3372.6</v>
          </cell>
          <cell r="C2136" t="str">
            <v>BOXER OTTICA STRADALE ESTENSIVA MH70 G12</v>
          </cell>
        </row>
        <row r="2137">
          <cell r="A2137" t="str">
            <v>CASD30T/B60D-AL</v>
          </cell>
          <cell r="B2137">
            <v>2772</v>
          </cell>
          <cell r="C2137" t="str">
            <v>D30T BOXER-T  BRACCIO  A PALO DOPPIO D.6</v>
          </cell>
        </row>
        <row r="2138">
          <cell r="A2138" t="str">
            <v>CASD30T/B60S-AL</v>
          </cell>
          <cell r="B2138">
            <v>1848</v>
          </cell>
          <cell r="C2138" t="str">
            <v>D30T BOXER T   BRACCIO  A PALO SINGOLO D</v>
          </cell>
        </row>
        <row r="2139">
          <cell r="A2139" t="str">
            <v>CASD30T/GP-N</v>
          </cell>
          <cell r="B2139">
            <v>184.8</v>
          </cell>
          <cell r="C2139" t="str">
            <v>BOXER/T GRIGLIA SCHERMANTE-N</v>
          </cell>
        </row>
        <row r="2140">
          <cell r="A2140" t="str">
            <v>CASD30T/MH150-AL</v>
          </cell>
          <cell r="B2140">
            <v>3141.6</v>
          </cell>
          <cell r="C2140" t="str">
            <v>BOXER/T MH150-AL</v>
          </cell>
        </row>
        <row r="2141">
          <cell r="A2141" t="str">
            <v>CASD30T/MH35-AL</v>
          </cell>
          <cell r="B2141">
            <v>2648.8</v>
          </cell>
          <cell r="C2141" t="str">
            <v>BOXER/T MH35-AL</v>
          </cell>
        </row>
        <row r="2142">
          <cell r="A2142" t="str">
            <v>CASD30T/MH35F-AL</v>
          </cell>
          <cell r="B2142">
            <v>2402.4</v>
          </cell>
          <cell r="C2142" t="str">
            <v>BOXER/T MH35 CON RT FERROMAGNETICO-AL</v>
          </cell>
        </row>
        <row r="2143">
          <cell r="A2143" t="str">
            <v>CASD30T/MH70-AL</v>
          </cell>
          <cell r="B2143">
            <v>2725.8</v>
          </cell>
          <cell r="C2143" t="str">
            <v>BOXER/T MH70-AL</v>
          </cell>
        </row>
        <row r="2144">
          <cell r="A2144" t="str">
            <v>CASD30T/MH70F-AL</v>
          </cell>
          <cell r="B2144">
            <v>2479.4</v>
          </cell>
          <cell r="C2144" t="str">
            <v>BOXER/T MH70 CON RT FERROMAGNETICO-AL</v>
          </cell>
        </row>
        <row r="2145">
          <cell r="A2145" t="str">
            <v>CASD30T/P1-G</v>
          </cell>
          <cell r="B2145">
            <v>184.8</v>
          </cell>
          <cell r="C2145" t="str">
            <v>D30T ATTACCO A PALO SINGOLO-G</v>
          </cell>
        </row>
        <row r="2146">
          <cell r="A2146" t="str">
            <v>CASD30T/PZ</v>
          </cell>
          <cell r="B2146">
            <v>184.8</v>
          </cell>
          <cell r="C2146" t="str">
            <v>BOXER/T PICCHETTO DI INFISSIONE</v>
          </cell>
        </row>
        <row r="2147">
          <cell r="A2147" t="str">
            <v>CASD30T/V-B</v>
          </cell>
          <cell r="B2147">
            <v>123.2</v>
          </cell>
          <cell r="C2147" t="str">
            <v>BOXER/T VETRO BLU</v>
          </cell>
        </row>
        <row r="2148">
          <cell r="A2148" t="str">
            <v>CASD30T/V-G</v>
          </cell>
          <cell r="B2148">
            <v>123.2</v>
          </cell>
          <cell r="C2148" t="str">
            <v>BOXER/T VETRO GIALLO</v>
          </cell>
        </row>
        <row r="2149">
          <cell r="A2149" t="str">
            <v>CASD30T/V-R</v>
          </cell>
          <cell r="B2149">
            <v>123.2</v>
          </cell>
          <cell r="C2149" t="str">
            <v>BOXER/T VETRO ROSSO</v>
          </cell>
        </row>
        <row r="2150">
          <cell r="A2150" t="str">
            <v>CASD30T/V-V</v>
          </cell>
          <cell r="B2150">
            <v>123.2</v>
          </cell>
          <cell r="C2150" t="str">
            <v>BOXER/T VETRO VERDE</v>
          </cell>
        </row>
        <row r="2151">
          <cell r="A2151" t="str">
            <v>CASD30T/VS-N</v>
          </cell>
          <cell r="B2151">
            <v>169.4</v>
          </cell>
          <cell r="C2151" t="str">
            <v>BOXER/T VISIERA SCHERMANTE-N</v>
          </cell>
        </row>
        <row r="2152">
          <cell r="A2152" t="str">
            <v>CASD31/CM-AL</v>
          </cell>
          <cell r="B2152">
            <v>2156</v>
          </cell>
          <cell r="C2152" t="str">
            <v>ZACK - PALO H350</v>
          </cell>
        </row>
        <row r="2153">
          <cell r="A2153" t="str">
            <v>CASD31/F18-AL</v>
          </cell>
          <cell r="B2153">
            <v>1940.4</v>
          </cell>
          <cell r="C2153" t="str">
            <v>ZACK/F18-AL</v>
          </cell>
        </row>
        <row r="2154">
          <cell r="A2154" t="str">
            <v>CASD31/F42-AL</v>
          </cell>
          <cell r="B2154">
            <v>2263.8000000000002</v>
          </cell>
          <cell r="C2154" t="str">
            <v>ZACK/F26-32-42W-AL</v>
          </cell>
        </row>
        <row r="2155">
          <cell r="A2155" t="str">
            <v>CASD31/F42E-AL</v>
          </cell>
          <cell r="B2155">
            <v>2294.6</v>
          </cell>
          <cell r="C2155" t="str">
            <v>ZACK/F26-32-42W-AL</v>
          </cell>
        </row>
        <row r="2156">
          <cell r="A2156" t="str">
            <v>CASD31/FA-B</v>
          </cell>
          <cell r="B2156">
            <v>50.05</v>
          </cell>
          <cell r="C2156" t="str">
            <v>ZACK FILTRO ALTO COLORE BLU AMPIEZZA 90°</v>
          </cell>
        </row>
        <row r="2157">
          <cell r="A2157" t="str">
            <v>CASD31/FA-R</v>
          </cell>
          <cell r="B2157">
            <v>50.05</v>
          </cell>
          <cell r="C2157" t="str">
            <v>ZACK FILTRO ALTO COLORE ROSSO AMPIEZZA 9</v>
          </cell>
        </row>
        <row r="2158">
          <cell r="A2158" t="str">
            <v>CASD31/FA-V</v>
          </cell>
          <cell r="B2158">
            <v>50.05</v>
          </cell>
          <cell r="C2158" t="str">
            <v>ZACK FILTRO ALTO COLORE VERDE AMPIEZZA 9</v>
          </cell>
        </row>
        <row r="2159">
          <cell r="A2159" t="str">
            <v>CASD31/FB-B</v>
          </cell>
          <cell r="B2159">
            <v>46.2</v>
          </cell>
          <cell r="C2159" t="str">
            <v>ZACK FILTRO BASSO COLORE BLU AMPIEZZA 90</v>
          </cell>
        </row>
        <row r="2160">
          <cell r="A2160" t="str">
            <v>CASD31/FB-R</v>
          </cell>
          <cell r="B2160">
            <v>46.2</v>
          </cell>
          <cell r="C2160" t="str">
            <v xml:space="preserve">ZACK FILTRO BASSO COLORE ROSSO AMPIEZZA </v>
          </cell>
        </row>
        <row r="2161">
          <cell r="A2161" t="str">
            <v>CASD31/FB-V</v>
          </cell>
          <cell r="B2161">
            <v>46.2</v>
          </cell>
          <cell r="C2161" t="str">
            <v xml:space="preserve">ZACK FILTRO BASSO COLORE VERDE AMPIEZZA </v>
          </cell>
        </row>
        <row r="2162">
          <cell r="A2162" t="str">
            <v>CASD31/MH35-AL</v>
          </cell>
          <cell r="B2162">
            <v>2302.3000000000002</v>
          </cell>
          <cell r="C2162" t="str">
            <v>ZACK/MH35-AL</v>
          </cell>
        </row>
        <row r="2163">
          <cell r="A2163" t="str">
            <v>CASD31/P</v>
          </cell>
          <cell r="B2163">
            <v>184.8</v>
          </cell>
          <cell r="C2163" t="str">
            <v>ZACK POZZETTO DA INCASSO</v>
          </cell>
        </row>
        <row r="2164">
          <cell r="A2164" t="str">
            <v>CASD31/SO-A</v>
          </cell>
          <cell r="B2164">
            <v>61.6</v>
          </cell>
          <cell r="C2164" t="str">
            <v>ZACK FILTRO OSCURANTE ALTO AMPIEZZA 90°</v>
          </cell>
        </row>
        <row r="2165">
          <cell r="A2165" t="str">
            <v>CASD31/SO-B</v>
          </cell>
          <cell r="B2165">
            <v>46.2</v>
          </cell>
          <cell r="C2165" t="str">
            <v>ZACK FILTRO OSCURANTE BASSO AMPIEZZA 90°</v>
          </cell>
        </row>
        <row r="2166">
          <cell r="A2166" t="str">
            <v>CASD32/F-B</v>
          </cell>
          <cell r="B2166">
            <v>46.2</v>
          </cell>
          <cell r="C2166" t="str">
            <v>MINIZACK FILTRO BLU AMPIEZZA 90°</v>
          </cell>
        </row>
        <row r="2167">
          <cell r="A2167" t="str">
            <v>CASD32/F-R</v>
          </cell>
          <cell r="B2167">
            <v>46.2</v>
          </cell>
          <cell r="C2167" t="str">
            <v>MINIZACK FILTRO ROSSO AMPIEZZA 90°</v>
          </cell>
        </row>
        <row r="2168">
          <cell r="A2168" t="str">
            <v>CASD32/F-V</v>
          </cell>
          <cell r="B2168">
            <v>46.2</v>
          </cell>
          <cell r="C2168" t="str">
            <v>MINIZACK FILTRO VERDE AMPIEZZA 90°</v>
          </cell>
        </row>
        <row r="2169">
          <cell r="A2169" t="str">
            <v>CASD32/G9-AL</v>
          </cell>
          <cell r="B2169">
            <v>985.6</v>
          </cell>
          <cell r="C2169" t="str">
            <v>MINIZACK/G9-AL</v>
          </cell>
        </row>
        <row r="2170">
          <cell r="A2170" t="str">
            <v>CASD32/GY-AL</v>
          </cell>
          <cell r="B2170">
            <v>1216.5999999999999</v>
          </cell>
          <cell r="C2170" t="str">
            <v>MINIZACK/GY-AL</v>
          </cell>
        </row>
        <row r="2171">
          <cell r="A2171" t="str">
            <v>CASD32/LW-AL</v>
          </cell>
          <cell r="B2171">
            <v>1663.2</v>
          </cell>
          <cell r="C2171" t="str">
            <v>MINIZACK/LW LED LUCE BIANCA-AL</v>
          </cell>
        </row>
        <row r="2172">
          <cell r="A2172" t="str">
            <v>CASD32/P</v>
          </cell>
          <cell r="B2172">
            <v>123.2</v>
          </cell>
          <cell r="C2172" t="str">
            <v>MINIZACK POZZETTO DA INCASSO</v>
          </cell>
        </row>
        <row r="2173">
          <cell r="A2173" t="str">
            <v>CASD32/SO</v>
          </cell>
          <cell r="B2173">
            <v>34.65</v>
          </cell>
          <cell r="C2173" t="str">
            <v>MINIZACK SETTORE OSCURANTE AMPIEZZA 90°</v>
          </cell>
        </row>
        <row r="2174">
          <cell r="A2174" t="str">
            <v>CASD34/CCP-12/24</v>
          </cell>
          <cell r="B2174">
            <v>1524.6</v>
          </cell>
          <cell r="C2174" t="str">
            <v>RELE' CREPUSCOLARE 12/24V AC-DC</v>
          </cell>
        </row>
        <row r="2175">
          <cell r="A2175" t="str">
            <v>CASD34/CMA</v>
          </cell>
          <cell r="B2175">
            <v>970.2</v>
          </cell>
          <cell r="C2175" t="str">
            <v>CMA DISPOSITIVO DI COMMUTAZIONE</v>
          </cell>
        </row>
        <row r="2176">
          <cell r="A2176" t="str">
            <v>CASD34/LD24-R</v>
          </cell>
          <cell r="B2176">
            <v>2710.4</v>
          </cell>
          <cell r="C2176" t="str">
            <v>SEGNALATORE SINGOLO A LED ROSSI 24V-CC/C</v>
          </cell>
        </row>
        <row r="2177">
          <cell r="A2177" t="str">
            <v>CASD34/LDA-R</v>
          </cell>
          <cell r="B2177">
            <v>2710.4</v>
          </cell>
          <cell r="C2177" t="str">
            <v>SEGNALATORE SINGOLO A LED ROSSI  110/230</v>
          </cell>
        </row>
        <row r="2178">
          <cell r="A2178" t="str">
            <v>CASD34/LDD24-R</v>
          </cell>
          <cell r="B2178">
            <v>5759.6</v>
          </cell>
          <cell r="C2178" t="str">
            <v>SEGNALATORE DOPPIO A LED ROSSI 24V-CC/CA</v>
          </cell>
        </row>
        <row r="2179">
          <cell r="A2179" t="str">
            <v>CASD34/LDDA-R</v>
          </cell>
          <cell r="B2179">
            <v>5759.6</v>
          </cell>
          <cell r="C2179" t="str">
            <v>SEGNALATORE DOPPIO A LED ROSSI 110/230V-</v>
          </cell>
        </row>
        <row r="2180">
          <cell r="A2180" t="str">
            <v>CASD34/SD-R</v>
          </cell>
          <cell r="B2180">
            <v>1047.2</v>
          </cell>
          <cell r="C2180" t="str">
            <v>SD/E27 SINGOLO ROSSO</v>
          </cell>
        </row>
        <row r="2181">
          <cell r="A2181" t="str">
            <v>CASD34/SDD-R</v>
          </cell>
          <cell r="B2181">
            <v>2602.6</v>
          </cell>
          <cell r="C2181" t="str">
            <v>SDD SEGNALATORE DOPPIO ROSSO</v>
          </cell>
        </row>
        <row r="2182">
          <cell r="A2182" t="str">
            <v>CASD35/BD100-GR</v>
          </cell>
          <cell r="B2182">
            <v>3003</v>
          </cell>
          <cell r="C2182" t="str">
            <v>MILANO/BD100 BRACCIO A PALO DOPPIO-GR</v>
          </cell>
        </row>
        <row r="2183">
          <cell r="A2183" t="str">
            <v>CASD35/BD70-GR</v>
          </cell>
          <cell r="B2183">
            <v>2818.2</v>
          </cell>
          <cell r="C2183" t="str">
            <v>MILANO/BD70 BRACCIO A PALO DOPPIO-GR</v>
          </cell>
        </row>
        <row r="2184">
          <cell r="A2184" t="str">
            <v>CASD35/BS70-GR</v>
          </cell>
          <cell r="B2184">
            <v>1909.6</v>
          </cell>
          <cell r="C2184" t="str">
            <v>MILANO/BS70 BRACCIO A PALO SINGOLO-GR</v>
          </cell>
        </row>
        <row r="2185">
          <cell r="A2185" t="str">
            <v>CASD35/BW70-GR</v>
          </cell>
          <cell r="B2185">
            <v>1925</v>
          </cell>
          <cell r="C2185" t="str">
            <v>MILANO/BW70 ATTACCO A MURO-GR</v>
          </cell>
        </row>
        <row r="2186">
          <cell r="A2186" t="str">
            <v>CASD35/C-F70-GR</v>
          </cell>
          <cell r="B2186">
            <v>6375.6</v>
          </cell>
          <cell r="C2186" t="str">
            <v>MILANO OTTICA CIRCOLARE 70W-GR</v>
          </cell>
        </row>
        <row r="2187">
          <cell r="A2187" t="str">
            <v>CASD35/C-HPS100-GR</v>
          </cell>
          <cell r="B2187">
            <v>6314</v>
          </cell>
          <cell r="C2187" t="str">
            <v>MILANO OTTICA CIRCOLARE HPS100-GR</v>
          </cell>
        </row>
        <row r="2188">
          <cell r="A2188" t="str">
            <v>CASD35/C-HPS150-GR</v>
          </cell>
          <cell r="B2188">
            <v>6375.6</v>
          </cell>
          <cell r="C2188" t="str">
            <v>MILANO OTTICA CIRCOLARE HPS150-GR</v>
          </cell>
        </row>
        <row r="2189">
          <cell r="A2189" t="str">
            <v>CASD35/C-HPS250-GR</v>
          </cell>
          <cell r="B2189">
            <v>6529.6</v>
          </cell>
          <cell r="C2189" t="str">
            <v>MILANO OTTICA CIRCOLARE HPS250-GR</v>
          </cell>
        </row>
        <row r="2190">
          <cell r="A2190" t="str">
            <v>CASD35/C-MV250-GR</v>
          </cell>
          <cell r="B2190">
            <v>5882.8</v>
          </cell>
          <cell r="C2190" t="str">
            <v>MILANO OTTICA CIRCOLARE MV250-GR</v>
          </cell>
        </row>
        <row r="2191">
          <cell r="A2191" t="str">
            <v>CASD35/E-CW140-GR</v>
          </cell>
          <cell r="B2191">
            <v>7761.6</v>
          </cell>
          <cell r="C2191" t="str">
            <v>MILANO OTTICA ELLITTICA CW140-GR</v>
          </cell>
        </row>
        <row r="2192">
          <cell r="A2192" t="str">
            <v>CASD35/E-CW60-GR</v>
          </cell>
          <cell r="B2192">
            <v>7761.6</v>
          </cell>
          <cell r="C2192" t="str">
            <v>MILANO OTTICA ELLITTICA CW60-GR</v>
          </cell>
        </row>
        <row r="2193">
          <cell r="A2193" t="str">
            <v>CASD35/E-F70-GR</v>
          </cell>
          <cell r="B2193">
            <v>6375.6</v>
          </cell>
          <cell r="C2193" t="str">
            <v>MILANO OTTICA ELLITTICA 70W-GR</v>
          </cell>
        </row>
        <row r="2194">
          <cell r="A2194" t="str">
            <v>CASD35/E-HPS100-GR</v>
          </cell>
          <cell r="B2194">
            <v>6314</v>
          </cell>
          <cell r="C2194" t="str">
            <v>MILANO OTTICA ELLITTICA HPS100-GR</v>
          </cell>
        </row>
        <row r="2195">
          <cell r="A2195" t="str">
            <v>CASD35/E-HPS150-GR</v>
          </cell>
          <cell r="B2195">
            <v>6375.6</v>
          </cell>
          <cell r="C2195" t="str">
            <v>MILANO OTTICA ELLITTICA HPS150-GR</v>
          </cell>
        </row>
        <row r="2196">
          <cell r="A2196" t="str">
            <v>CASD35/E-HPS250-GR</v>
          </cell>
          <cell r="B2196">
            <v>6529.6</v>
          </cell>
          <cell r="C2196" t="str">
            <v>MILANO OTTICA ELLITTICA HPS250-GR</v>
          </cell>
        </row>
        <row r="2197">
          <cell r="A2197" t="str">
            <v>CASD35/E-HPS400-GR</v>
          </cell>
          <cell r="B2197">
            <v>6729.8</v>
          </cell>
          <cell r="C2197" t="str">
            <v>MILANO OTTICA ELLITTICA HPS400-GR</v>
          </cell>
        </row>
        <row r="2198">
          <cell r="A2198" t="str">
            <v>CASD35/E-MV250-GR</v>
          </cell>
          <cell r="B2198">
            <v>5913.6</v>
          </cell>
          <cell r="C2198" t="str">
            <v>MILANO OTTICA ELLITTICA MV250-GR</v>
          </cell>
        </row>
        <row r="2199">
          <cell r="A2199" t="str">
            <v>CASD35/F</v>
          </cell>
          <cell r="B2199">
            <v>215.6</v>
          </cell>
          <cell r="C2199" t="str">
            <v>MILANO ATTACCO A SOFFITTO</v>
          </cell>
        </row>
        <row r="2200">
          <cell r="A2200" t="str">
            <v>CASD35/GS</v>
          </cell>
          <cell r="B2200">
            <v>84.7</v>
          </cell>
          <cell r="C2200" t="str">
            <v>MILANO GANCIO DI SOSPENSIONE</v>
          </cell>
        </row>
        <row r="2201">
          <cell r="A2201" t="str">
            <v>CASD35/P1-GR</v>
          </cell>
          <cell r="B2201">
            <v>2926</v>
          </cell>
          <cell r="C2201" t="str">
            <v>MILANO/P1 BRACCIO SINGOLO A2-GR</v>
          </cell>
        </row>
        <row r="2202">
          <cell r="A2202" t="str">
            <v>CASD35/P2-GR</v>
          </cell>
          <cell r="B2202">
            <v>5343.8</v>
          </cell>
          <cell r="C2202" t="str">
            <v>MILANO/P2 BRACCIO DOPPIO A2-GR</v>
          </cell>
        </row>
        <row r="2203">
          <cell r="A2203" t="str">
            <v>CASD35/T</v>
          </cell>
          <cell r="B2203">
            <v>215.6</v>
          </cell>
          <cell r="C2203" t="str">
            <v>MILANO ATTACCO A TESATA</v>
          </cell>
        </row>
        <row r="2204">
          <cell r="A2204" t="str">
            <v>CASD36/CW140-GR</v>
          </cell>
          <cell r="B2204">
            <v>6113.8</v>
          </cell>
          <cell r="C2204" t="str">
            <v>GENOVA/OTTICA ELLITTICA  CW140-GR</v>
          </cell>
        </row>
        <row r="2205">
          <cell r="A2205" t="str">
            <v>CASD36/CW60-GR</v>
          </cell>
          <cell r="B2205">
            <v>6113.8</v>
          </cell>
          <cell r="C2205" t="str">
            <v>GENOVA/OTTICA ELLITTICA  CW60-GR</v>
          </cell>
        </row>
        <row r="2206">
          <cell r="A2206" t="str">
            <v>CASD36/F120-GR</v>
          </cell>
          <cell r="B2206">
            <v>4758.6000000000004</v>
          </cell>
          <cell r="C2206" t="str">
            <v>GENOVA/F OTTICA ELLITTICA 85/120W-GR</v>
          </cell>
        </row>
        <row r="2207">
          <cell r="A2207" t="str">
            <v>CASD36/F70-GR</v>
          </cell>
          <cell r="B2207">
            <v>4743.2</v>
          </cell>
          <cell r="C2207" t="str">
            <v>GENOVA/F OTTICA ELLITTICA 70W-GR</v>
          </cell>
        </row>
        <row r="2208">
          <cell r="A2208" t="str">
            <v>CASD36/HPS100E40-GR</v>
          </cell>
          <cell r="B2208">
            <v>4681.6000000000004</v>
          </cell>
          <cell r="C2208" t="str">
            <v>GENOVA/E40 OTTICA ELLITTICA  HPS100-GR</v>
          </cell>
        </row>
        <row r="2209">
          <cell r="A2209" t="str">
            <v>CASD36/HPS150E40-GR</v>
          </cell>
          <cell r="B2209">
            <v>4743.2</v>
          </cell>
          <cell r="C2209" t="str">
            <v>GENOVA/E40 OTTICA ELLITTICA HPS150-GR</v>
          </cell>
        </row>
        <row r="2210">
          <cell r="A2210" t="str">
            <v>CASD36/HPS70E27-GR</v>
          </cell>
          <cell r="B2210">
            <v>4650.8</v>
          </cell>
          <cell r="C2210" t="str">
            <v>GENOVA/E27 OTTICA ELLITTICA HPS70-GR</v>
          </cell>
        </row>
        <row r="2211">
          <cell r="A2211" t="str">
            <v>CASD36/MH100E27-GR</v>
          </cell>
          <cell r="B2211">
            <v>4681.6000000000004</v>
          </cell>
          <cell r="C2211" t="str">
            <v>GENOVA/E27 OTTICA ELLITTICA MH100-GR</v>
          </cell>
        </row>
        <row r="2212">
          <cell r="A2212" t="str">
            <v>CASD36/MH150E27-GR</v>
          </cell>
          <cell r="B2212">
            <v>4743.2</v>
          </cell>
          <cell r="C2212" t="str">
            <v>GENOVA/E27 OTTICA ELLITTICA MH150-GR</v>
          </cell>
        </row>
        <row r="2213">
          <cell r="A2213" t="str">
            <v>CASD36/MH70E27-GR</v>
          </cell>
          <cell r="B2213">
            <v>4650.8</v>
          </cell>
          <cell r="C2213" t="str">
            <v>GENOVA/E27 OTTICA ELLITTICA MH70-GR</v>
          </cell>
        </row>
        <row r="2214">
          <cell r="A2214" t="str">
            <v>CASD40/B-LW</v>
          </cell>
          <cell r="B2214">
            <v>1663.2</v>
          </cell>
          <cell r="C2214" t="str">
            <v>ZEN/B-LED A LUCE BIANCA BIEMISSIONE-A2</v>
          </cell>
        </row>
        <row r="2215">
          <cell r="A2215" t="str">
            <v>CASD40/L-LW</v>
          </cell>
          <cell r="B2215">
            <v>1463</v>
          </cell>
          <cell r="C2215" t="str">
            <v>ZEN/L-LED A LUCE BIANCA-A2</v>
          </cell>
        </row>
        <row r="2216">
          <cell r="A2216" t="str">
            <v>CASD40/P-LW</v>
          </cell>
          <cell r="B2216">
            <v>1447.6</v>
          </cell>
          <cell r="C2216" t="str">
            <v>ZEN/P-LED A LUCE BIANCA-A2</v>
          </cell>
        </row>
        <row r="2217">
          <cell r="A2217" t="str">
            <v>CASD43/115-GR</v>
          </cell>
          <cell r="B2217">
            <v>3033.8</v>
          </cell>
          <cell r="C2217" t="str">
            <v>TAU/115W-2GX13 GRAFITE SATINATO</v>
          </cell>
        </row>
        <row r="2218">
          <cell r="A2218" t="str">
            <v>CASD43/22-GR</v>
          </cell>
          <cell r="B2218">
            <v>1724.8</v>
          </cell>
          <cell r="C2218" t="str">
            <v>TAU/22W-2GX13 GRAFITE SATINATO</v>
          </cell>
        </row>
        <row r="2219">
          <cell r="A2219" t="str">
            <v>CASD43/55-GR</v>
          </cell>
          <cell r="B2219">
            <v>1955.8</v>
          </cell>
          <cell r="C2219" t="str">
            <v>TAU/55W-2GX13 GRAFITE SATINATO</v>
          </cell>
        </row>
        <row r="2220">
          <cell r="A2220" t="str">
            <v>CASD43/55R60-GR</v>
          </cell>
          <cell r="B2220">
            <v>2217.6</v>
          </cell>
          <cell r="C2220" t="str">
            <v>D43/TAU 55W CON RACCORDO PER PALO D.60 S</v>
          </cell>
        </row>
        <row r="2221">
          <cell r="A2221" t="str">
            <v>CASD43/BS</v>
          </cell>
          <cell r="B2221">
            <v>462</v>
          </cell>
          <cell r="C2221" t="str">
            <v>D43/TAU BASE PALO</v>
          </cell>
        </row>
        <row r="2222">
          <cell r="A2222" t="str">
            <v>CASD43/BW70-GR</v>
          </cell>
          <cell r="B2222">
            <v>754.6</v>
          </cell>
          <cell r="C2222" t="str">
            <v>TAU/BW70 ATTACCO A MURO-GR</v>
          </cell>
        </row>
        <row r="2223">
          <cell r="A2223" t="str">
            <v>CASD43/C300-GR</v>
          </cell>
          <cell r="B2223">
            <v>3557.4</v>
          </cell>
          <cell r="C2223" t="str">
            <v>D43/TAU 55W CON PALO H300</v>
          </cell>
        </row>
        <row r="2224">
          <cell r="A2224" t="str">
            <v>CASD43/L9W-GR</v>
          </cell>
          <cell r="B2224">
            <v>3372.6</v>
          </cell>
          <cell r="C2224" t="str">
            <v>TAU/9 LED BIANCHI DA 1W  GRAFITE SATINAT</v>
          </cell>
        </row>
        <row r="2225">
          <cell r="A2225" t="str">
            <v>CASD43/P</v>
          </cell>
          <cell r="B2225">
            <v>585.20000000000005</v>
          </cell>
          <cell r="C2225" t="str">
            <v>D43/TAU BASE PALO CON POZZETTO DA INTERR</v>
          </cell>
        </row>
        <row r="2226">
          <cell r="A2226" t="str">
            <v>CASD43/POLIS1-GR</v>
          </cell>
          <cell r="B2226">
            <v>4650.8</v>
          </cell>
          <cell r="C2226" t="str">
            <v>D43/TAU POLIS 1 -GR</v>
          </cell>
        </row>
        <row r="2227">
          <cell r="A2227" t="str">
            <v>CASD43/POLIS2-GR</v>
          </cell>
          <cell r="B2227">
            <v>7022.4</v>
          </cell>
          <cell r="C2227" t="str">
            <v>D43/TAU POLIS 2-GR</v>
          </cell>
        </row>
        <row r="2228">
          <cell r="A2228" t="str">
            <v>CASD43/PT135-GR</v>
          </cell>
          <cell r="B2228">
            <v>400.4</v>
          </cell>
          <cell r="C2228" t="str">
            <v>D43/TAU PALO H=135 GRAFITE SATINATO</v>
          </cell>
        </row>
        <row r="2229">
          <cell r="A2229" t="str">
            <v>CASD43/PT65-GR</v>
          </cell>
          <cell r="B2229">
            <v>277.2</v>
          </cell>
          <cell r="C2229" t="str">
            <v>D43/TAU PALO H=65 GRAFITE SATINATO</v>
          </cell>
        </row>
        <row r="2230">
          <cell r="A2230" t="str">
            <v>CASD43/PT85-GR</v>
          </cell>
          <cell r="B2230">
            <v>338.8</v>
          </cell>
          <cell r="C2230" t="str">
            <v>D43/TAU PALO H=85 GRAFITE SATINATO</v>
          </cell>
        </row>
        <row r="2231">
          <cell r="A2231" t="str">
            <v>CASD43/U400-GR</v>
          </cell>
          <cell r="B2231">
            <v>5805.8</v>
          </cell>
          <cell r="C2231" t="str">
            <v>D43/TAU URBIS - GR</v>
          </cell>
        </row>
        <row r="2232">
          <cell r="A2232" t="str">
            <v>CASD43/WA</v>
          </cell>
          <cell r="B2232">
            <v>523.6</v>
          </cell>
          <cell r="C2232" t="str">
            <v>TAU/WA ATTACCO A MURO</v>
          </cell>
        </row>
        <row r="2233">
          <cell r="A2233" t="str">
            <v>CASD44/Q3-DT</v>
          </cell>
          <cell r="B2233">
            <v>107.8</v>
          </cell>
          <cell r="C2233" t="str">
            <v>TELLUX/Q3-DT DEFLETTORE TERMICO</v>
          </cell>
        </row>
        <row r="2234">
          <cell r="A2234" t="str">
            <v>CASD44/Q3-F242</v>
          </cell>
          <cell r="B2234">
            <v>3218.6</v>
          </cell>
          <cell r="C2234" t="str">
            <v>TELLUX/Q3-F242</v>
          </cell>
        </row>
        <row r="2235">
          <cell r="A2235" t="str">
            <v>CASD44/Q3-F42</v>
          </cell>
          <cell r="B2235">
            <v>3064.6</v>
          </cell>
          <cell r="C2235" t="str">
            <v>TELLUX/Q3-F42</v>
          </cell>
        </row>
        <row r="2236">
          <cell r="A2236" t="str">
            <v>CASD44/Q3-GD</v>
          </cell>
          <cell r="B2236">
            <v>261.8</v>
          </cell>
          <cell r="C2236" t="str">
            <v>TELLUX/Q3-GD GRIGLIA LAMELLE INCLINATE</v>
          </cell>
        </row>
        <row r="2237">
          <cell r="A2237" t="str">
            <v>CASD44/Q3-GP</v>
          </cell>
          <cell r="B2237">
            <v>231</v>
          </cell>
          <cell r="C2237" t="str">
            <v>TELLUX/Q3-GP GRIGLIA LAMELLE VERTICALI</v>
          </cell>
        </row>
        <row r="2238">
          <cell r="A2238" t="str">
            <v>CASD44/Q3-MH150AS</v>
          </cell>
          <cell r="B2238">
            <v>3388</v>
          </cell>
          <cell r="C2238" t="str">
            <v>TELLUX/Q3-MH150AS</v>
          </cell>
        </row>
        <row r="2239">
          <cell r="A2239" t="str">
            <v>CASD44/Q3-MH70AS</v>
          </cell>
          <cell r="B2239">
            <v>3264.8</v>
          </cell>
          <cell r="C2239" t="str">
            <v>TELLUX/Q3-MH70AS</v>
          </cell>
        </row>
        <row r="2240">
          <cell r="A2240" t="str">
            <v>CASD44/Q3-MH70MF</v>
          </cell>
          <cell r="B2240">
            <v>3264.8</v>
          </cell>
          <cell r="C2240" t="str">
            <v>TELLUX/Q3-MH70MF</v>
          </cell>
        </row>
        <row r="2241">
          <cell r="A2241" t="str">
            <v>CASD44/T2-F13</v>
          </cell>
          <cell r="B2241">
            <v>1986.6</v>
          </cell>
          <cell r="C2241" t="str">
            <v>TELLUX/T2-F13</v>
          </cell>
        </row>
        <row r="2242">
          <cell r="A2242" t="str">
            <v>CASD44/T2-F18</v>
          </cell>
          <cell r="B2242">
            <v>1986.6</v>
          </cell>
          <cell r="C2242" t="str">
            <v>TELLUX/T2-F18</v>
          </cell>
        </row>
        <row r="2243">
          <cell r="A2243" t="str">
            <v>CASD44/T2-GD</v>
          </cell>
          <cell r="B2243">
            <v>184.8</v>
          </cell>
          <cell r="C2243" t="str">
            <v>TELLUX/T2-GD GRIGLIA LAMELLE INCLINATE</v>
          </cell>
        </row>
        <row r="2244">
          <cell r="A2244" t="str">
            <v>CASD44/T2-GP</v>
          </cell>
          <cell r="B2244">
            <v>154</v>
          </cell>
          <cell r="C2244" t="str">
            <v>TELLUX/T2-GP GRIGLIA LAMELLE VERTICALI</v>
          </cell>
        </row>
        <row r="2245">
          <cell r="A2245" t="str">
            <v>CASD44/T2-GY</v>
          </cell>
          <cell r="B2245">
            <v>1986.6</v>
          </cell>
          <cell r="C2245" t="str">
            <v>TELLUX/T2-GY</v>
          </cell>
        </row>
        <row r="2246">
          <cell r="A2246" t="str">
            <v>CASD44/T2-MH20</v>
          </cell>
          <cell r="B2246">
            <v>2802.8</v>
          </cell>
          <cell r="C2246" t="str">
            <v>TELLUX/T2-MH20</v>
          </cell>
        </row>
        <row r="2247">
          <cell r="A2247" t="str">
            <v>CASD44/T3-DT</v>
          </cell>
          <cell r="B2247">
            <v>138.6</v>
          </cell>
          <cell r="C2247" t="str">
            <v>TELLUX/T3-DT DEFLETTORE TERMICO</v>
          </cell>
        </row>
        <row r="2248">
          <cell r="A2248" t="str">
            <v>CASD44/T3-F42</v>
          </cell>
          <cell r="B2248">
            <v>2879.8</v>
          </cell>
          <cell r="C2248" t="str">
            <v>TELLUX/T3-F42</v>
          </cell>
        </row>
        <row r="2249">
          <cell r="A2249" t="str">
            <v>CASD44/T3-GP</v>
          </cell>
          <cell r="B2249">
            <v>200.2</v>
          </cell>
          <cell r="C2249" t="str">
            <v>TELLUX/T3-GP GRIGLIA LAMELLE VERTICALI</v>
          </cell>
        </row>
        <row r="2250">
          <cell r="A2250" t="str">
            <v>CASD44/T3-MH35MB</v>
          </cell>
          <cell r="B2250">
            <v>2956.8</v>
          </cell>
          <cell r="C2250" t="str">
            <v>TELLUX/T3-MH35MB</v>
          </cell>
        </row>
        <row r="2251">
          <cell r="A2251" t="str">
            <v>CASD44/T3-MH35NB</v>
          </cell>
          <cell r="B2251">
            <v>2956.8</v>
          </cell>
          <cell r="C2251" t="str">
            <v>TELLUX/T3-MH35NB</v>
          </cell>
        </row>
        <row r="2252">
          <cell r="A2252" t="str">
            <v>CASD44/T3-MH70MB</v>
          </cell>
          <cell r="B2252">
            <v>2956.8</v>
          </cell>
          <cell r="C2252" t="str">
            <v>TELLUX/T3-MH70MB</v>
          </cell>
        </row>
        <row r="2253">
          <cell r="A2253" t="str">
            <v>CASD44/T3-MH70NB</v>
          </cell>
          <cell r="B2253">
            <v>2956.8</v>
          </cell>
          <cell r="C2253" t="str">
            <v>TELLUX/T3-MH70NB</v>
          </cell>
        </row>
        <row r="2254">
          <cell r="A2254" t="str">
            <v>CASD45/LB</v>
          </cell>
          <cell r="B2254">
            <v>1678.6</v>
          </cell>
          <cell r="C2254" t="str">
            <v>TRILLY LUCE BLU</v>
          </cell>
        </row>
        <row r="2255">
          <cell r="A2255" t="str">
            <v>CASD45/LW</v>
          </cell>
          <cell r="B2255">
            <v>1678.6</v>
          </cell>
          <cell r="C2255" t="str">
            <v>TRILLY LUCE BIANCA</v>
          </cell>
        </row>
        <row r="2256">
          <cell r="A2256" t="str">
            <v>CASD46/3D-GR</v>
          </cell>
          <cell r="B2256">
            <v>5636.4</v>
          </cell>
          <cell r="C2256" t="str">
            <v>DIABLO A 3 LED EMISSIONE DIFFUSA-GR</v>
          </cell>
        </row>
        <row r="2257">
          <cell r="A2257" t="str">
            <v>CASD46/3L-GR</v>
          </cell>
          <cell r="B2257">
            <v>5636.4</v>
          </cell>
          <cell r="C2257" t="str">
            <v>DIABLO A 3 LED  CONCENTRANTE-GR</v>
          </cell>
        </row>
        <row r="2258">
          <cell r="A2258" t="str">
            <v>CASD46/6D-GR</v>
          </cell>
          <cell r="B2258">
            <v>7484.4</v>
          </cell>
          <cell r="C2258" t="str">
            <v>DIABLO A 6 LED EMISSIONE DIFFUSA-GR</v>
          </cell>
        </row>
        <row r="2259">
          <cell r="A2259" t="str">
            <v>CASD46/6L-GR</v>
          </cell>
          <cell r="B2259">
            <v>7484.4</v>
          </cell>
          <cell r="C2259" t="str">
            <v>DIABLO A 6 LED EMISSIONE CONCENTRANTE-GR</v>
          </cell>
        </row>
        <row r="2260">
          <cell r="A2260" t="str">
            <v>CASD47/F7-GR</v>
          </cell>
          <cell r="B2260">
            <v>1293.5999999999999</v>
          </cell>
          <cell r="C2260" t="str">
            <v>POLLICINO F7W LAMPADA COLORE BIANCO-GR</v>
          </cell>
        </row>
        <row r="2261">
          <cell r="A2261" t="str">
            <v>CASD47/F7B-GR</v>
          </cell>
          <cell r="B2261">
            <v>1262.8</v>
          </cell>
          <cell r="C2261" t="str">
            <v>POLLICINO F7W LAMPADA COLORE BLU-GR</v>
          </cell>
        </row>
        <row r="2262">
          <cell r="A2262" t="str">
            <v>CASD47/LW-GR</v>
          </cell>
          <cell r="B2262">
            <v>1262.8</v>
          </cell>
          <cell r="C2262" t="str">
            <v>POLLICINO 1LED BIANCO-GR</v>
          </cell>
        </row>
        <row r="2263">
          <cell r="A2263" t="str">
            <v>CASD47/P</v>
          </cell>
          <cell r="B2263">
            <v>215.6</v>
          </cell>
          <cell r="C2263" t="str">
            <v>POLLICINO POZZETTO INCASSO</v>
          </cell>
        </row>
        <row r="2264">
          <cell r="A2264" t="str">
            <v>CASD47/PT50-GR</v>
          </cell>
          <cell r="B2264">
            <v>231</v>
          </cell>
          <cell r="C2264" t="str">
            <v>POLLICINO PT50-GR</v>
          </cell>
        </row>
        <row r="2265">
          <cell r="A2265" t="str">
            <v>CASD47/WA16-GR</v>
          </cell>
          <cell r="B2265">
            <v>292.60000000000002</v>
          </cell>
          <cell r="C2265" t="str">
            <v>POLLICINO WA16-GR</v>
          </cell>
        </row>
        <row r="2266">
          <cell r="A2266" t="str">
            <v>CASD47/WA20-GR</v>
          </cell>
          <cell r="B2266">
            <v>385</v>
          </cell>
          <cell r="C2266" t="str">
            <v>POLLICINO WA20-GR</v>
          </cell>
        </row>
        <row r="2267">
          <cell r="A2267" t="str">
            <v>CASD49/24A-AL</v>
          </cell>
          <cell r="B2267">
            <v>1909.6</v>
          </cell>
          <cell r="C2267" t="str">
            <v>NASTER/24W OTTICA ASIMMETRICA-AL</v>
          </cell>
        </row>
        <row r="2268">
          <cell r="A2268" t="str">
            <v>CASD49/24C-AL</v>
          </cell>
          <cell r="B2268">
            <v>1909.6</v>
          </cell>
          <cell r="C2268" t="str">
            <v>NASTER/24W OTTICA CONCENTRANTE-AL</v>
          </cell>
        </row>
        <row r="2269">
          <cell r="A2269" t="str">
            <v>CASD49/24D-AL</v>
          </cell>
          <cell r="B2269">
            <v>1909.6</v>
          </cell>
          <cell r="C2269" t="str">
            <v>NASTER/24W OTTICA DIFFONDENTE-AL</v>
          </cell>
        </row>
        <row r="2270">
          <cell r="A2270" t="str">
            <v>CASD49/39A-AL</v>
          </cell>
          <cell r="B2270">
            <v>2294.6</v>
          </cell>
          <cell r="C2270" t="str">
            <v>NASTER/39W OTTICA ASIMMETRICA-AL</v>
          </cell>
        </row>
        <row r="2271">
          <cell r="A2271" t="str">
            <v>CASD49/39C-AL</v>
          </cell>
          <cell r="B2271">
            <v>2294.6</v>
          </cell>
          <cell r="C2271" t="str">
            <v>NASTER/39W OTTICA CONCENTRANTE-AL</v>
          </cell>
        </row>
        <row r="2272">
          <cell r="A2272" t="str">
            <v>CASD49/39D-AL</v>
          </cell>
          <cell r="B2272">
            <v>2294.6</v>
          </cell>
          <cell r="C2272" t="str">
            <v>NASTER/39W OTTICA DIFFONDENTE-AL</v>
          </cell>
        </row>
        <row r="2273">
          <cell r="A2273" t="str">
            <v>CASD49/54A-AL</v>
          </cell>
          <cell r="B2273">
            <v>2664.2</v>
          </cell>
          <cell r="C2273" t="str">
            <v>NASTER/54W OTTICA ASIMMETRICA-AL</v>
          </cell>
        </row>
        <row r="2274">
          <cell r="A2274" t="str">
            <v>CASD49/54C-AL</v>
          </cell>
          <cell r="B2274">
            <v>2664.2</v>
          </cell>
          <cell r="C2274" t="str">
            <v>NASTER/54W OTTICA CONCENTRANTE-AL</v>
          </cell>
        </row>
        <row r="2275">
          <cell r="A2275" t="str">
            <v>CASD49/54D-AL</v>
          </cell>
          <cell r="B2275">
            <v>2664.2</v>
          </cell>
          <cell r="C2275" t="str">
            <v>NASTER/54W OTTICA DIFFONDENTE-AL</v>
          </cell>
        </row>
        <row r="2276">
          <cell r="A2276" t="str">
            <v>CASD49/8A-AL</v>
          </cell>
          <cell r="B2276">
            <v>1432.2</v>
          </cell>
          <cell r="C2276" t="str">
            <v>NASTER/8W OTTICA ASIMMETRICA-AL</v>
          </cell>
        </row>
        <row r="2277">
          <cell r="A2277" t="str">
            <v>CASD49/8C-AL</v>
          </cell>
          <cell r="B2277">
            <v>1432.2</v>
          </cell>
          <cell r="C2277" t="str">
            <v>NASTER/8W OTTICA CONCENTRANTE-AL</v>
          </cell>
        </row>
        <row r="2278">
          <cell r="A2278" t="str">
            <v>CASD49/8D-AL</v>
          </cell>
          <cell r="B2278">
            <v>1432.2</v>
          </cell>
          <cell r="C2278" t="str">
            <v>NASTER/8W OTTICA DIFFONDENTE-AL</v>
          </cell>
        </row>
        <row r="2279">
          <cell r="A2279" t="str">
            <v>CASD49/B39D-AL</v>
          </cell>
          <cell r="B2279">
            <v>4050.2</v>
          </cell>
          <cell r="C2279" t="str">
            <v>NASTER MONTAGGIO A COLONNA -AL</v>
          </cell>
        </row>
        <row r="2280">
          <cell r="A2280" t="str">
            <v>CASD49/G0</v>
          </cell>
          <cell r="B2280">
            <v>669.9</v>
          </cell>
          <cell r="C2280" t="str">
            <v>CASSAFORMA INCASSO NASTER 24W</v>
          </cell>
        </row>
        <row r="2281">
          <cell r="A2281" t="str">
            <v>CASD49/G00</v>
          </cell>
          <cell r="B2281">
            <v>554.4</v>
          </cell>
          <cell r="C2281" t="str">
            <v>CASSAFORMA INCASSO NASTER 8W</v>
          </cell>
        </row>
        <row r="2282">
          <cell r="A2282" t="str">
            <v>CASD49/G1</v>
          </cell>
          <cell r="B2282">
            <v>800.8</v>
          </cell>
          <cell r="C2282" t="str">
            <v>CASSAFORMA INCASSO NASTER 39W</v>
          </cell>
        </row>
        <row r="2283">
          <cell r="A2283" t="str">
            <v>CASD49/G2</v>
          </cell>
          <cell r="B2283">
            <v>908.6</v>
          </cell>
          <cell r="C2283" t="str">
            <v>CASSAFORMA INCASSO NASTER 54W</v>
          </cell>
        </row>
        <row r="2284">
          <cell r="A2284" t="str">
            <v>CASD49/GDL24</v>
          </cell>
          <cell r="B2284">
            <v>123.2</v>
          </cell>
          <cell r="C2284" t="str">
            <v>D49 GRIGLIE GDL 24W</v>
          </cell>
        </row>
        <row r="2285">
          <cell r="A2285" t="str">
            <v>CASD49/GDL8</v>
          </cell>
          <cell r="B2285">
            <v>61.6</v>
          </cell>
          <cell r="C2285" t="str">
            <v>D49 GRIGLIA GDL 8W</v>
          </cell>
        </row>
        <row r="2286">
          <cell r="A2286" t="str">
            <v>CASD49/GP24</v>
          </cell>
          <cell r="B2286">
            <v>123.2</v>
          </cell>
          <cell r="C2286" t="str">
            <v>D49 GRIGLIE GP 24W</v>
          </cell>
        </row>
        <row r="2287">
          <cell r="A2287" t="str">
            <v>CASD49/GP39</v>
          </cell>
          <cell r="B2287">
            <v>184.8</v>
          </cell>
          <cell r="C2287" t="str">
            <v>D49 GRIGLIE GP 39W</v>
          </cell>
        </row>
        <row r="2288">
          <cell r="A2288" t="str">
            <v>CASD49/GP54</v>
          </cell>
          <cell r="B2288">
            <v>246.4</v>
          </cell>
          <cell r="C2288" t="str">
            <v>D49 GRIGLIE GP 54W</v>
          </cell>
        </row>
        <row r="2289">
          <cell r="A2289" t="str">
            <v>CASD49/GP8</v>
          </cell>
          <cell r="B2289">
            <v>61.6</v>
          </cell>
          <cell r="C2289" t="str">
            <v>D49 GRIGLIA GP 8W</v>
          </cell>
        </row>
        <row r="2290">
          <cell r="A2290" t="str">
            <v>CASD49/L16WC-AL</v>
          </cell>
          <cell r="B2290">
            <v>5913.6</v>
          </cell>
          <cell r="C2290" t="str">
            <v>NASTER/ 16 LED BIANCHI CONCENTRANTI - AL</v>
          </cell>
        </row>
        <row r="2291">
          <cell r="A2291" t="str">
            <v>CASD49/L16WD-AL</v>
          </cell>
          <cell r="B2291">
            <v>5913.6</v>
          </cell>
          <cell r="C2291" t="str">
            <v>NASTER/ 16 LED BIANCHI DIFFONDENTI - AL</v>
          </cell>
        </row>
        <row r="2292">
          <cell r="A2292" t="str">
            <v>CASD49/L8WC-AL</v>
          </cell>
          <cell r="B2292">
            <v>3326.4</v>
          </cell>
          <cell r="C2292" t="str">
            <v>NASTER/ 8 LED BIANCHI CONCENTRANTI - AL</v>
          </cell>
        </row>
        <row r="2293">
          <cell r="A2293" t="str">
            <v>CASD49/L8WD-AL</v>
          </cell>
          <cell r="B2293">
            <v>3326.4</v>
          </cell>
          <cell r="C2293" t="str">
            <v>NASTER/ 8 LED BIANCHI DIFFONDENTI - AL</v>
          </cell>
        </row>
        <row r="2294">
          <cell r="A2294" t="str">
            <v>CASD49/MC</v>
          </cell>
          <cell r="B2294">
            <v>369.6</v>
          </cell>
          <cell r="C2294" t="str">
            <v>D49 STAFFE DI SOSTEGNO PER CONTROSOFFITT</v>
          </cell>
        </row>
        <row r="2295">
          <cell r="A2295" t="str">
            <v>CASD49/T1-AL</v>
          </cell>
          <cell r="B2295">
            <v>785.4</v>
          </cell>
          <cell r="C2295" t="str">
            <v>ALLOGGIAMENTO A TRANSENNA COMPL.DI RACCO</v>
          </cell>
        </row>
        <row r="2296">
          <cell r="A2296" t="str">
            <v>CASD49/T2-AL</v>
          </cell>
          <cell r="B2296">
            <v>939.4</v>
          </cell>
          <cell r="C2296" t="str">
            <v>ALLOGGIAMENTO A TRANSENNA COMPL.DI RACCO</v>
          </cell>
        </row>
        <row r="2297">
          <cell r="A2297" t="str">
            <v>CASD49/TB-AL</v>
          </cell>
          <cell r="B2297">
            <v>770</v>
          </cell>
          <cell r="C2297" t="str">
            <v>D49-SOSTEGNO CON BASE PER TRANSENNA-AL</v>
          </cell>
        </row>
        <row r="2298">
          <cell r="A2298" t="str">
            <v>CASD49/TG-AL</v>
          </cell>
          <cell r="B2298">
            <v>462</v>
          </cell>
          <cell r="C2298" t="str">
            <v>D49-SOSTEGNO INTERRATO PER TRANSENNA-AL</v>
          </cell>
        </row>
        <row r="2299">
          <cell r="A2299" t="str">
            <v>CASD49/TT-AL</v>
          </cell>
          <cell r="B2299">
            <v>338.8</v>
          </cell>
          <cell r="C2299" t="str">
            <v>COPPIA TESTATE DI CHIUSURA NASTER TRANSE</v>
          </cell>
        </row>
        <row r="2300">
          <cell r="A2300" t="str">
            <v>CASD49/W0-AL</v>
          </cell>
          <cell r="B2300">
            <v>862.4</v>
          </cell>
          <cell r="C2300" t="str">
            <v>ALLOGGIAMENTO A PARETE ORIENT. CON STAFF</v>
          </cell>
        </row>
        <row r="2301">
          <cell r="A2301" t="str">
            <v>CASD49/W1-AL</v>
          </cell>
          <cell r="B2301">
            <v>1001</v>
          </cell>
          <cell r="C2301" t="str">
            <v>ALLOGGIAMENTO A PARETE ORIENT.CON STAFFE</v>
          </cell>
        </row>
        <row r="2302">
          <cell r="A2302" t="str">
            <v>CASD49/W2-AL</v>
          </cell>
          <cell r="B2302">
            <v>1155</v>
          </cell>
          <cell r="C2302" t="str">
            <v>ALLOGGIAMENTO A PARETE ORIENT.CON STAFFE</v>
          </cell>
        </row>
        <row r="2303">
          <cell r="A2303" t="str">
            <v>CASD49/WW-AL</v>
          </cell>
          <cell r="B2303">
            <v>154</v>
          </cell>
          <cell r="C2303" t="str">
            <v>COPPIA TESTATE TERMINALI X NASTER ORIENT</v>
          </cell>
        </row>
        <row r="2304">
          <cell r="A2304" t="str">
            <v>CASD50/1-3LW</v>
          </cell>
          <cell r="B2304">
            <v>1832.6</v>
          </cell>
          <cell r="C2304" t="str">
            <v>EDRA/1 CON 3 LED DA 1W BIANCHI</v>
          </cell>
        </row>
        <row r="2305">
          <cell r="A2305" t="str">
            <v>CASD50/1-3LW-GR</v>
          </cell>
          <cell r="B2305">
            <v>1601.6</v>
          </cell>
          <cell r="C2305" t="str">
            <v>EDRA/1 CON 3 LED DA 1W BIANCHI-GR</v>
          </cell>
        </row>
        <row r="2306">
          <cell r="A2306" t="str">
            <v>CASD50/1-F6</v>
          </cell>
          <cell r="B2306">
            <v>1293.5999999999999</v>
          </cell>
          <cell r="C2306" t="str">
            <v>EDRA/1 6W GX53 FLUORESCENTE BIANCO</v>
          </cell>
        </row>
        <row r="2307">
          <cell r="A2307" t="str">
            <v>CASD50/1-F6-GR</v>
          </cell>
          <cell r="B2307">
            <v>1062.5999999999999</v>
          </cell>
          <cell r="C2307" t="str">
            <v>EDRA/1 6W GX53 FLUORESCENTE BIANCO-GR</v>
          </cell>
        </row>
        <row r="2308">
          <cell r="A2308" t="str">
            <v>CASD50/1-F6B</v>
          </cell>
          <cell r="B2308">
            <v>1293.5999999999999</v>
          </cell>
          <cell r="C2308" t="str">
            <v>EDRA/1 6W GX53 FLUORESCENTE BLU</v>
          </cell>
        </row>
        <row r="2309">
          <cell r="A2309" t="str">
            <v>CASD50/1-F6B-GR</v>
          </cell>
          <cell r="B2309">
            <v>1062.5999999999999</v>
          </cell>
          <cell r="C2309" t="str">
            <v>EDRA/1 6W GX53 FLUORESCENTE BLU-GR</v>
          </cell>
        </row>
        <row r="2310">
          <cell r="A2310" t="str">
            <v>CASD50/2-4X9E</v>
          </cell>
          <cell r="B2310">
            <v>2787.4</v>
          </cell>
          <cell r="C2310" t="str">
            <v>EDRA/2 4x9w 2G7 FLUORESCENTI  RT  ELETTR</v>
          </cell>
        </row>
        <row r="2311">
          <cell r="A2311" t="str">
            <v>CASD50/2-4X9E-GR</v>
          </cell>
          <cell r="B2311">
            <v>2271.5</v>
          </cell>
          <cell r="C2311" t="str">
            <v>EDRA/2 4x9w 2G7 FLUORESCENTI  RT  ELETTR</v>
          </cell>
        </row>
        <row r="2312">
          <cell r="A2312" t="str">
            <v>CASD50/2-4X9F</v>
          </cell>
          <cell r="B2312">
            <v>2479.4</v>
          </cell>
          <cell r="C2312" t="str">
            <v>EDRA/2 4x9w G23 FLUORESCENTI RT FERROMAG</v>
          </cell>
        </row>
        <row r="2313">
          <cell r="A2313" t="str">
            <v>CASD50/2-4X9F-GR</v>
          </cell>
          <cell r="B2313">
            <v>1963.5</v>
          </cell>
          <cell r="C2313" t="str">
            <v>EDRA/2 4x9w G23 FLUORESCENTI RT FERROMAG</v>
          </cell>
        </row>
        <row r="2314">
          <cell r="A2314" t="str">
            <v>CASD50/3-4X18E</v>
          </cell>
          <cell r="B2314">
            <v>3110.8</v>
          </cell>
          <cell r="C2314" t="str">
            <v>EDRA/3  4x18W 2G11 FLUORESCENTI RT ELETT</v>
          </cell>
        </row>
        <row r="2315">
          <cell r="A2315" t="str">
            <v>CASD50/3-4X18E-GR</v>
          </cell>
          <cell r="B2315">
            <v>2479.4</v>
          </cell>
          <cell r="C2315" t="str">
            <v>EDRA/3  4x18W 2G11 FLUORESCENTI RT ELETT</v>
          </cell>
        </row>
        <row r="2316">
          <cell r="A2316" t="str">
            <v>CASFE0551</v>
          </cell>
          <cell r="B2316">
            <v>30.8</v>
          </cell>
          <cell r="C2316" t="str">
            <v>CHIAVE PER VITE IMPRONTA TX-TP 40 -(D31)</v>
          </cell>
        </row>
        <row r="2317">
          <cell r="A2317" t="str">
            <v>CASFE0552</v>
          </cell>
          <cell r="B2317">
            <v>26.95</v>
          </cell>
          <cell r="C2317" t="str">
            <v>CHIAVE PER VITE IMPRONTA TX-TP 30</v>
          </cell>
        </row>
        <row r="2319">
          <cell r="A2319" t="str">
            <v>T17000</v>
          </cell>
          <cell r="B2319">
            <v>814.66</v>
          </cell>
          <cell r="C2319" t="str">
            <v xml:space="preserve">DEC TIVOLI  XENON    1000                         </v>
          </cell>
          <cell r="E2319" t="str">
            <v>A</v>
          </cell>
        </row>
        <row r="2320">
          <cell r="A2320" t="str">
            <v>T17002</v>
          </cell>
          <cell r="B2320">
            <v>1626.24</v>
          </cell>
          <cell r="C2320" t="str">
            <v xml:space="preserve">DEC TIVOLI  XENON    2000                         </v>
          </cell>
          <cell r="E2320" t="str">
            <v>A</v>
          </cell>
        </row>
        <row r="2321">
          <cell r="A2321" t="str">
            <v>T17004</v>
          </cell>
          <cell r="B2321">
            <v>361.90000000000003</v>
          </cell>
          <cell r="C2321" t="str">
            <v xml:space="preserve">DEC TIVOLI  KIT                                   </v>
          </cell>
          <cell r="E2321" t="str">
            <v>B</v>
          </cell>
        </row>
        <row r="2322">
          <cell r="A2322" t="str">
            <v>T17005</v>
          </cell>
          <cell r="B2322">
            <v>90.09</v>
          </cell>
          <cell r="C2322" t="str">
            <v xml:space="preserve">DEC TIVOLI  KIT                                   </v>
          </cell>
          <cell r="E2322" t="str">
            <v>B</v>
          </cell>
        </row>
        <row r="2323">
          <cell r="A2323" t="str">
            <v>T17006</v>
          </cell>
          <cell r="B2323">
            <v>42.35</v>
          </cell>
          <cell r="C2323" t="str">
            <v xml:space="preserve">DEC TIVOLI  KIT                                   </v>
          </cell>
          <cell r="E2323" t="str">
            <v>B</v>
          </cell>
        </row>
        <row r="2324">
          <cell r="A2324" t="str">
            <v>T17007</v>
          </cell>
          <cell r="B2324">
            <v>251.02</v>
          </cell>
          <cell r="C2324" t="str">
            <v xml:space="preserve">DEC TIVOLI  ALIMEN                                </v>
          </cell>
          <cell r="E2324" t="str">
            <v>B</v>
          </cell>
        </row>
        <row r="2325">
          <cell r="A2325" t="str">
            <v>T17008</v>
          </cell>
          <cell r="B2325">
            <v>281.82</v>
          </cell>
          <cell r="C2325" t="str">
            <v xml:space="preserve">DEC TIVOLI  COPERC   1000                         </v>
          </cell>
          <cell r="E2325" t="str">
            <v>B</v>
          </cell>
        </row>
        <row r="2326">
          <cell r="A2326" t="str">
            <v>T17019</v>
          </cell>
          <cell r="B2326">
            <v>23.1</v>
          </cell>
          <cell r="C2326" t="str">
            <v xml:space="preserve">LMP XENON 5W CLEAR                                </v>
          </cell>
          <cell r="E2326" t="str">
            <v>B</v>
          </cell>
        </row>
        <row r="2327">
          <cell r="A2327" t="str">
            <v>T1A0026</v>
          </cell>
          <cell r="B2327">
            <v>1771</v>
          </cell>
          <cell r="C2327" t="str">
            <v>GIO visilica parabolic 1x28W</v>
          </cell>
          <cell r="E2327" t="str">
            <v>B</v>
          </cell>
        </row>
        <row r="2328">
          <cell r="A2328" t="str">
            <v>T1A0027</v>
          </cell>
          <cell r="B2328">
            <v>2964.5</v>
          </cell>
          <cell r="C2328" t="str">
            <v>GIO visilica parabolic 1+1x28W</v>
          </cell>
          <cell r="E2328" t="str">
            <v>B</v>
          </cell>
        </row>
        <row r="2329">
          <cell r="A2329" t="str">
            <v>T1A0028</v>
          </cell>
          <cell r="B2329">
            <v>1959.65</v>
          </cell>
          <cell r="C2329" t="str">
            <v>GIO visilica parabolic 1x35W</v>
          </cell>
          <cell r="E2329" t="str">
            <v>B</v>
          </cell>
        </row>
        <row r="2330">
          <cell r="A2330" t="str">
            <v>T1A0029</v>
          </cell>
          <cell r="B2330">
            <v>3375.68</v>
          </cell>
          <cell r="C2330" t="str">
            <v>GIO vislica parabolic 1+1x35W</v>
          </cell>
          <cell r="E2330" t="str">
            <v>B</v>
          </cell>
        </row>
        <row r="2331">
          <cell r="A2331" t="str">
            <v>T1A0031</v>
          </cell>
          <cell r="B2331">
            <v>1844.92</v>
          </cell>
          <cell r="C2331" t="str">
            <v>GIO visilica parabolic 2x28W</v>
          </cell>
          <cell r="E2331" t="str">
            <v>B</v>
          </cell>
        </row>
        <row r="2332">
          <cell r="A2332" t="str">
            <v>T1A0032</v>
          </cell>
          <cell r="B2332">
            <v>3349.5</v>
          </cell>
          <cell r="C2332" t="str">
            <v>GIO visilica parabolic 2+2x28W</v>
          </cell>
          <cell r="E2332" t="str">
            <v>B</v>
          </cell>
        </row>
        <row r="2333">
          <cell r="A2333" t="str">
            <v>T1A0033</v>
          </cell>
          <cell r="B2333">
            <v>2029.7200000000003</v>
          </cell>
          <cell r="C2333" t="str">
            <v>GIO visilica parabolic 2x35W</v>
          </cell>
          <cell r="E2333" t="str">
            <v>C</v>
          </cell>
        </row>
        <row r="2334">
          <cell r="A2334" t="str">
            <v>T1A0034</v>
          </cell>
          <cell r="B2334">
            <v>3743.74</v>
          </cell>
          <cell r="C2334" t="str">
            <v>GIO visilica parabolic 2+2x35W</v>
          </cell>
          <cell r="E2334" t="str">
            <v>B</v>
          </cell>
        </row>
        <row r="2335">
          <cell r="A2335" t="str">
            <v>T1A0036</v>
          </cell>
          <cell r="B2335">
            <v>1771</v>
          </cell>
          <cell r="C2335" t="str">
            <v>GIO visilica parabolic 1x54W</v>
          </cell>
          <cell r="E2335" t="str">
            <v>B</v>
          </cell>
        </row>
        <row r="2336">
          <cell r="A2336" t="str">
            <v>T1A0037</v>
          </cell>
          <cell r="B2336">
            <v>2964.5</v>
          </cell>
          <cell r="C2336" t="str">
            <v>GIO visilica parabolic 1+1x54W</v>
          </cell>
          <cell r="E2336" t="str">
            <v>B</v>
          </cell>
        </row>
        <row r="2337">
          <cell r="A2337" t="str">
            <v>T1A0043</v>
          </cell>
          <cell r="B2337">
            <v>1844.92</v>
          </cell>
          <cell r="C2337" t="str">
            <v>GIO visilica parabolic 2x54W</v>
          </cell>
          <cell r="E2337" t="str">
            <v>B</v>
          </cell>
        </row>
        <row r="2338">
          <cell r="A2338" t="str">
            <v>T1A0044</v>
          </cell>
          <cell r="B2338">
            <v>3349.5</v>
          </cell>
          <cell r="C2338" t="str">
            <v>GIO visilica parabolic 2+2x54W</v>
          </cell>
          <cell r="E2338" t="str">
            <v>B</v>
          </cell>
        </row>
        <row r="2339">
          <cell r="A2339" t="str">
            <v>T1A0050</v>
          </cell>
          <cell r="B2339">
            <v>1673.21</v>
          </cell>
          <cell r="C2339" t="str">
            <v>GIO visilica opale 1x28W</v>
          </cell>
          <cell r="E2339" t="str">
            <v>B</v>
          </cell>
        </row>
        <row r="2340">
          <cell r="A2340" t="str">
            <v>T1A0051</v>
          </cell>
          <cell r="B2340">
            <v>2776.6200000000003</v>
          </cell>
          <cell r="C2340" t="str">
            <v xml:space="preserve">GIO visilica opale 1+1x28W </v>
          </cell>
          <cell r="E2340" t="str">
            <v>B</v>
          </cell>
        </row>
        <row r="2341">
          <cell r="A2341" t="str">
            <v>T1A0052</v>
          </cell>
          <cell r="B2341">
            <v>1784.8600000000001</v>
          </cell>
          <cell r="C2341" t="str">
            <v>GIO visilica opale 1x35W</v>
          </cell>
          <cell r="E2341" t="str">
            <v>B</v>
          </cell>
        </row>
        <row r="2342">
          <cell r="A2342" t="str">
            <v>T1A0053</v>
          </cell>
          <cell r="B2342">
            <v>3033.0299999999997</v>
          </cell>
          <cell r="C2342" t="str">
            <v>GIO visilica opale 1+1x35W</v>
          </cell>
          <cell r="E2342" t="str">
            <v>B</v>
          </cell>
        </row>
        <row r="2343">
          <cell r="A2343" t="str">
            <v>T1A0055</v>
          </cell>
          <cell r="B2343">
            <v>1730.19</v>
          </cell>
          <cell r="C2343" t="str">
            <v>GIO visilica opale 2x28W</v>
          </cell>
          <cell r="E2343" t="str">
            <v>B</v>
          </cell>
        </row>
        <row r="2344">
          <cell r="A2344" t="str">
            <v>T1A0056</v>
          </cell>
          <cell r="B2344">
            <v>3126.9700000000003</v>
          </cell>
          <cell r="C2344" t="str">
            <v>GIO visilica opale 2+2x28W</v>
          </cell>
          <cell r="E2344" t="str">
            <v>B</v>
          </cell>
        </row>
        <row r="2345">
          <cell r="A2345" t="str">
            <v>T1A0057</v>
          </cell>
          <cell r="B2345">
            <v>1837.22</v>
          </cell>
          <cell r="C2345" t="str">
            <v>GIO visilica opale 2x35W</v>
          </cell>
          <cell r="E2345" t="str">
            <v>B</v>
          </cell>
        </row>
        <row r="2346">
          <cell r="A2346" t="str">
            <v>T1A0058</v>
          </cell>
          <cell r="B2346">
            <v>3366.44</v>
          </cell>
          <cell r="C2346" t="str">
            <v>GIO visilica opale 2+2x35W</v>
          </cell>
          <cell r="E2346" t="str">
            <v>B</v>
          </cell>
        </row>
        <row r="2347">
          <cell r="A2347" t="str">
            <v>T1A0170</v>
          </cell>
          <cell r="B2347">
            <v>1797.95</v>
          </cell>
          <cell r="C2347" t="str">
            <v>PICASSO visilica parabolic 1x28W</v>
          </cell>
          <cell r="E2347" t="str">
            <v>B</v>
          </cell>
        </row>
        <row r="2348">
          <cell r="A2348" t="str">
            <v>T1A0171</v>
          </cell>
          <cell r="B2348">
            <v>3299.4500000000003</v>
          </cell>
          <cell r="C2348" t="str">
            <v>PICASSO visilica parabolic 1+1x28W</v>
          </cell>
          <cell r="E2348" t="str">
            <v>B</v>
          </cell>
        </row>
        <row r="2349">
          <cell r="A2349" t="str">
            <v>T1A0172</v>
          </cell>
          <cell r="B2349">
            <v>2048.9700000000003</v>
          </cell>
          <cell r="C2349" t="str">
            <v>PICASSO visilica parabolic 1x35W</v>
          </cell>
          <cell r="E2349" t="str">
            <v>B</v>
          </cell>
        </row>
        <row r="2350">
          <cell r="A2350" t="str">
            <v>T1A0173</v>
          </cell>
          <cell r="B2350">
            <v>3808.42</v>
          </cell>
          <cell r="C2350" t="str">
            <v>PICASSO visilica parabolic 1+1x35W</v>
          </cell>
          <cell r="E2350" t="str">
            <v>B</v>
          </cell>
        </row>
        <row r="2351">
          <cell r="A2351" t="str">
            <v>T1A0175</v>
          </cell>
          <cell r="B2351">
            <v>1927.3100000000002</v>
          </cell>
          <cell r="C2351" t="str">
            <v>PICASSO visilica parabolic 2x28W</v>
          </cell>
          <cell r="E2351" t="str">
            <v>B</v>
          </cell>
        </row>
        <row r="2352">
          <cell r="A2352" t="str">
            <v>T1A0176</v>
          </cell>
          <cell r="B2352">
            <v>3679.06</v>
          </cell>
          <cell r="C2352" t="str">
            <v>PICASSO visilica parabolic 2+2x28W</v>
          </cell>
          <cell r="E2352" t="str">
            <v>B</v>
          </cell>
        </row>
        <row r="2353">
          <cell r="A2353" t="str">
            <v>T1A0177</v>
          </cell>
          <cell r="B2353">
            <v>2189.11</v>
          </cell>
          <cell r="C2353" t="str">
            <v>PICASSO visilica parabolic 2x35W</v>
          </cell>
          <cell r="E2353" t="str">
            <v>B</v>
          </cell>
        </row>
        <row r="2354">
          <cell r="A2354" t="str">
            <v>T1A0178</v>
          </cell>
          <cell r="B2354">
            <v>4188.8</v>
          </cell>
          <cell r="C2354" t="str">
            <v>PICASSO visilica parabolic 2+2x35W</v>
          </cell>
          <cell r="E2354" t="str">
            <v>B</v>
          </cell>
        </row>
        <row r="2355">
          <cell r="A2355" t="str">
            <v>T1A0180</v>
          </cell>
          <cell r="B2355">
            <v>1797.95</v>
          </cell>
          <cell r="C2355" t="str">
            <v>PICASSO visilica parabolic 1x54W</v>
          </cell>
          <cell r="E2355" t="str">
            <v>B</v>
          </cell>
        </row>
        <row r="2356">
          <cell r="A2356" t="str">
            <v>T1A0181</v>
          </cell>
          <cell r="B2356">
            <v>3299.4500000000003</v>
          </cell>
          <cell r="C2356" t="str">
            <v>PICASSO visilica parabolic 1+1x54W</v>
          </cell>
          <cell r="E2356" t="str">
            <v>B</v>
          </cell>
        </row>
        <row r="2357">
          <cell r="A2357" t="str">
            <v>T1A0187</v>
          </cell>
          <cell r="B2357">
            <v>1927.3100000000002</v>
          </cell>
          <cell r="C2357" t="str">
            <v>PICASSO visilica parabolic 2x54W</v>
          </cell>
          <cell r="E2357" t="str">
            <v>B</v>
          </cell>
        </row>
        <row r="2358">
          <cell r="A2358" t="str">
            <v>T1A0188</v>
          </cell>
          <cell r="B2358">
            <v>3679.06</v>
          </cell>
          <cell r="C2358" t="str">
            <v>PICASSO visilica parabolic 2+2x54W</v>
          </cell>
          <cell r="E2358" t="str">
            <v>B</v>
          </cell>
        </row>
        <row r="2359">
          <cell r="A2359" t="str">
            <v>T1A0194</v>
          </cell>
          <cell r="B2359">
            <v>1700.93</v>
          </cell>
          <cell r="C2359" t="str">
            <v>PICASSO visilica opale 1x28W</v>
          </cell>
          <cell r="E2359" t="str">
            <v>B</v>
          </cell>
        </row>
        <row r="2360">
          <cell r="A2360" t="str">
            <v>T1A0195</v>
          </cell>
          <cell r="B2360">
            <v>3111.57</v>
          </cell>
          <cell r="C2360" t="str">
            <v>PICASSO visilica opale 1+1x28W</v>
          </cell>
          <cell r="E2360" t="str">
            <v>B</v>
          </cell>
        </row>
        <row r="2361">
          <cell r="A2361" t="str">
            <v>T1A0196</v>
          </cell>
          <cell r="B2361">
            <v>1874.18</v>
          </cell>
          <cell r="C2361" t="str">
            <v>PICASSO visilica opale 1x35W</v>
          </cell>
          <cell r="E2361" t="str">
            <v>B</v>
          </cell>
        </row>
        <row r="2362">
          <cell r="A2362" t="str">
            <v>T1A0197</v>
          </cell>
          <cell r="B2362">
            <v>3465</v>
          </cell>
          <cell r="C2362" t="str">
            <v>PICASSO visilica opale 1+1x35W</v>
          </cell>
          <cell r="E2362" t="str">
            <v>B</v>
          </cell>
        </row>
        <row r="2363">
          <cell r="A2363" t="str">
            <v>T1A0199</v>
          </cell>
          <cell r="B2363">
            <v>1812.5800000000002</v>
          </cell>
          <cell r="C2363" t="str">
            <v>PICASSO visilica opale 2x28W</v>
          </cell>
          <cell r="E2363" t="str">
            <v>B</v>
          </cell>
        </row>
        <row r="2364">
          <cell r="A2364" t="str">
            <v>T1A0200</v>
          </cell>
          <cell r="B2364">
            <v>3456.5299999999997</v>
          </cell>
          <cell r="C2364" t="str">
            <v>PICASSO visilica opale 2+2x28W</v>
          </cell>
          <cell r="E2364" t="str">
            <v>B</v>
          </cell>
        </row>
        <row r="2365">
          <cell r="A2365" t="str">
            <v>T1A0201</v>
          </cell>
          <cell r="B2365">
            <v>1996.6100000000001</v>
          </cell>
          <cell r="C2365" t="str">
            <v>PICASSO visilica opale 2x35W</v>
          </cell>
          <cell r="E2365" t="str">
            <v>B</v>
          </cell>
        </row>
        <row r="2366">
          <cell r="A2366" t="str">
            <v>T1A0202</v>
          </cell>
          <cell r="B2366">
            <v>3810.73</v>
          </cell>
          <cell r="C2366" t="str">
            <v>PICASSO visilica opale 2+2x35W</v>
          </cell>
          <cell r="E2366" t="str">
            <v>B</v>
          </cell>
        </row>
        <row r="2367">
          <cell r="A2367" t="str">
            <v>T1A0204</v>
          </cell>
          <cell r="B2367">
            <v>1700.93</v>
          </cell>
          <cell r="C2367" t="str">
            <v>PICASSO visilica opale 1x54W</v>
          </cell>
          <cell r="E2367" t="str">
            <v>B</v>
          </cell>
        </row>
        <row r="2368">
          <cell r="A2368" t="str">
            <v>T1A0205</v>
          </cell>
          <cell r="B2368">
            <v>3111.57</v>
          </cell>
          <cell r="C2368" t="str">
            <v>PICASSO visilica opale 1+1x54W</v>
          </cell>
          <cell r="E2368" t="str">
            <v>B</v>
          </cell>
        </row>
        <row r="2369">
          <cell r="A2369" t="str">
            <v>T1A0211</v>
          </cell>
          <cell r="B2369">
            <v>1812.5800000000002</v>
          </cell>
          <cell r="C2369" t="str">
            <v>PICASSO visilica opale 2x54W</v>
          </cell>
          <cell r="E2369" t="str">
            <v>B</v>
          </cell>
        </row>
        <row r="2370">
          <cell r="A2370" t="str">
            <v>T1A0212</v>
          </cell>
          <cell r="B2370">
            <v>3456.5299999999997</v>
          </cell>
          <cell r="C2370" t="str">
            <v>PICASSO visilica opale 2+2x54W</v>
          </cell>
          <cell r="E2370" t="str">
            <v>B</v>
          </cell>
        </row>
        <row r="2371">
          <cell r="A2371" t="str">
            <v>T1A0242</v>
          </cell>
          <cell r="B2371">
            <v>2022.0200000000002</v>
          </cell>
          <cell r="C2371" t="str">
            <v>PICASSO zidni parabolic 1x28W</v>
          </cell>
          <cell r="E2371" t="str">
            <v>C</v>
          </cell>
        </row>
        <row r="2372">
          <cell r="A2372" t="str">
            <v>T1A0243</v>
          </cell>
          <cell r="B2372">
            <v>3632.09</v>
          </cell>
          <cell r="C2372" t="str">
            <v>PICASSO zidni parabolic 1+1x28W</v>
          </cell>
          <cell r="E2372" t="str">
            <v>C</v>
          </cell>
        </row>
        <row r="2373">
          <cell r="A2373" t="str">
            <v>T1A0244</v>
          </cell>
          <cell r="B2373">
            <v>2273.04</v>
          </cell>
          <cell r="C2373" t="str">
            <v>PICASSO zidni parabolic 1x35W</v>
          </cell>
          <cell r="E2373" t="str">
            <v>C</v>
          </cell>
        </row>
        <row r="2374">
          <cell r="A2374" t="str">
            <v>T1A0245</v>
          </cell>
          <cell r="B2374">
            <v>4141.0599999999995</v>
          </cell>
          <cell r="C2374" t="str">
            <v>PICASSO zidni parabolic 1+1x35W</v>
          </cell>
          <cell r="E2374" t="str">
            <v>C</v>
          </cell>
        </row>
        <row r="2375">
          <cell r="A2375" t="str">
            <v>T1A0247</v>
          </cell>
          <cell r="B2375">
            <v>2151.3799999999997</v>
          </cell>
          <cell r="C2375" t="str">
            <v>PICASSO zidni parabolic 2x28W</v>
          </cell>
          <cell r="E2375" t="str">
            <v>C</v>
          </cell>
        </row>
        <row r="2376">
          <cell r="A2376" t="str">
            <v>T1A0248</v>
          </cell>
          <cell r="B2376">
            <v>4011.7000000000003</v>
          </cell>
          <cell r="C2376" t="str">
            <v>PICASSO zidni parabolic 2+2x28W</v>
          </cell>
          <cell r="E2376" t="str">
            <v>C</v>
          </cell>
        </row>
        <row r="2377">
          <cell r="A2377" t="str">
            <v>T1A0249</v>
          </cell>
          <cell r="B2377">
            <v>2413.1799999999998</v>
          </cell>
          <cell r="C2377" t="str">
            <v>PICASSO zidni parabolic 2x35W</v>
          </cell>
          <cell r="E2377" t="str">
            <v>C</v>
          </cell>
        </row>
        <row r="2378">
          <cell r="A2378" t="str">
            <v>T1A0250</v>
          </cell>
          <cell r="B2378">
            <v>4521.4400000000005</v>
          </cell>
          <cell r="C2378" t="str">
            <v>PICASSO zidni parabolic 2+2x35W</v>
          </cell>
          <cell r="E2378" t="str">
            <v>C</v>
          </cell>
        </row>
        <row r="2379">
          <cell r="A2379" t="str">
            <v>T1A0252</v>
          </cell>
          <cell r="B2379">
            <v>2022.0200000000002</v>
          </cell>
          <cell r="C2379" t="str">
            <v>PICASSO zidni parabolic 1x54W</v>
          </cell>
          <cell r="E2379" t="str">
            <v>C</v>
          </cell>
        </row>
        <row r="2380">
          <cell r="A2380" t="str">
            <v>T1A0253</v>
          </cell>
          <cell r="B2380">
            <v>3632.09</v>
          </cell>
          <cell r="C2380" t="str">
            <v>PICASSO zidni parabolic 1+1x54W</v>
          </cell>
          <cell r="E2380" t="str">
            <v>C</v>
          </cell>
        </row>
        <row r="2381">
          <cell r="A2381" t="str">
            <v>T1A0259</v>
          </cell>
          <cell r="B2381">
            <v>2151.3799999999997</v>
          </cell>
          <cell r="C2381" t="str">
            <v>PICASSO zidni parabolic 2x54W</v>
          </cell>
          <cell r="E2381" t="str">
            <v>C</v>
          </cell>
        </row>
        <row r="2382">
          <cell r="A2382" t="str">
            <v>T1A0260</v>
          </cell>
          <cell r="B2382">
            <v>4011.7000000000003</v>
          </cell>
          <cell r="C2382" t="str">
            <v>PICASSO zidni parabolic 2+2x54W</v>
          </cell>
          <cell r="E2382" t="str">
            <v>C</v>
          </cell>
        </row>
        <row r="2383">
          <cell r="A2383" t="str">
            <v>T1A0266</v>
          </cell>
          <cell r="B2383">
            <v>1925</v>
          </cell>
          <cell r="C2383" t="str">
            <v>PICASSO zidni opale 1x28W</v>
          </cell>
          <cell r="E2383" t="str">
            <v>B</v>
          </cell>
        </row>
        <row r="2384">
          <cell r="A2384" t="str">
            <v>T1A0267</v>
          </cell>
          <cell r="B2384">
            <v>3444.21</v>
          </cell>
          <cell r="C2384" t="str">
            <v>PICASSO zidni opale 1+1x28W</v>
          </cell>
          <cell r="E2384" t="str">
            <v>B</v>
          </cell>
        </row>
        <row r="2385">
          <cell r="A2385" t="str">
            <v>T1A0268</v>
          </cell>
          <cell r="B2385">
            <v>2098.25</v>
          </cell>
          <cell r="C2385" t="str">
            <v>PICASSO zidni opale 1x35W</v>
          </cell>
          <cell r="E2385" t="str">
            <v>B</v>
          </cell>
        </row>
        <row r="2386">
          <cell r="A2386" t="str">
            <v>T1A0269</v>
          </cell>
          <cell r="B2386">
            <v>3798.4100000000003</v>
          </cell>
          <cell r="C2386" t="str">
            <v>PICASSO zidni opale 1+1x35W</v>
          </cell>
          <cell r="E2386" t="str">
            <v>B</v>
          </cell>
        </row>
        <row r="2387">
          <cell r="A2387" t="str">
            <v>T1A0271</v>
          </cell>
          <cell r="B2387">
            <v>2036.65</v>
          </cell>
          <cell r="C2387" t="str">
            <v>PICASSO zidni opale 2x28W</v>
          </cell>
          <cell r="E2387" t="str">
            <v>B</v>
          </cell>
        </row>
        <row r="2388">
          <cell r="A2388" t="str">
            <v>T1A0272</v>
          </cell>
          <cell r="B2388">
            <v>3789.17</v>
          </cell>
          <cell r="C2388" t="str">
            <v>PICASSO zidni opale 2+2x28W</v>
          </cell>
          <cell r="E2388" t="str">
            <v>B</v>
          </cell>
        </row>
        <row r="2389">
          <cell r="A2389" t="str">
            <v>T1A0273</v>
          </cell>
          <cell r="B2389">
            <v>2220.6799999999998</v>
          </cell>
          <cell r="C2389" t="str">
            <v>PICASSO zidni opale 2x35W</v>
          </cell>
          <cell r="E2389" t="str">
            <v>B</v>
          </cell>
        </row>
        <row r="2390">
          <cell r="A2390" t="str">
            <v>T1A0274</v>
          </cell>
          <cell r="B2390">
            <v>4143.37</v>
          </cell>
          <cell r="C2390" t="str">
            <v>PICASSO zidni opale 2+2x35W</v>
          </cell>
          <cell r="E2390" t="str">
            <v>B</v>
          </cell>
        </row>
        <row r="2391">
          <cell r="A2391" t="str">
            <v>T1A0276</v>
          </cell>
          <cell r="B2391">
            <v>1925</v>
          </cell>
          <cell r="C2391" t="str">
            <v>PICASSO zidni opale 1x54W</v>
          </cell>
          <cell r="E2391" t="str">
            <v>B</v>
          </cell>
        </row>
        <row r="2392">
          <cell r="A2392" t="str">
            <v>T1A0277</v>
          </cell>
          <cell r="B2392">
            <v>3444.21</v>
          </cell>
          <cell r="C2392" t="str">
            <v>PICASSO zidni opale 1+1x54W</v>
          </cell>
          <cell r="E2392" t="str">
            <v>B</v>
          </cell>
        </row>
        <row r="2393">
          <cell r="A2393" t="str">
            <v>T1A0283</v>
          </cell>
          <cell r="B2393">
            <v>2036.65</v>
          </cell>
          <cell r="C2393" t="str">
            <v>PICASSO zidni opale 2x54W</v>
          </cell>
          <cell r="E2393" t="str">
            <v>B</v>
          </cell>
        </row>
        <row r="2394">
          <cell r="A2394" t="str">
            <v>T1A0284</v>
          </cell>
          <cell r="B2394">
            <v>3789.17</v>
          </cell>
          <cell r="C2394" t="str">
            <v>PICASSO zidni opale 2+2x54W</v>
          </cell>
          <cell r="E2394" t="str">
            <v>B</v>
          </cell>
        </row>
        <row r="2395">
          <cell r="A2395" t="str">
            <v>T1A0314</v>
          </cell>
          <cell r="B2395">
            <v>1696.3100000000002</v>
          </cell>
          <cell r="C2395" t="str">
            <v>GALILEO visilica parabolic 1x28W</v>
          </cell>
          <cell r="E2395" t="str">
            <v>A</v>
          </cell>
        </row>
        <row r="2396">
          <cell r="A2396" t="str">
            <v>T1A0315</v>
          </cell>
          <cell r="B2396">
            <v>2796.64</v>
          </cell>
          <cell r="C2396" t="str">
            <v>GALILEO visilica parabolic 1+1x28W</v>
          </cell>
          <cell r="E2396" t="str">
            <v>B</v>
          </cell>
        </row>
        <row r="2397">
          <cell r="A2397" t="str">
            <v>T1A0316</v>
          </cell>
          <cell r="B2397">
            <v>1894.2</v>
          </cell>
          <cell r="C2397" t="str">
            <v>GALILEO visilica parabolic 1x35W</v>
          </cell>
          <cell r="E2397" t="str">
            <v>A</v>
          </cell>
        </row>
        <row r="2398">
          <cell r="A2398" t="str">
            <v>T1A0317</v>
          </cell>
          <cell r="B2398">
            <v>3190.88</v>
          </cell>
          <cell r="C2398" t="str">
            <v>GALILEO visilica parabolic 1+1x35W</v>
          </cell>
          <cell r="E2398" t="str">
            <v>B</v>
          </cell>
        </row>
        <row r="2399">
          <cell r="A2399" t="str">
            <v>T1A0319</v>
          </cell>
          <cell r="B2399">
            <v>1779.47</v>
          </cell>
          <cell r="C2399" t="str">
            <v>GALILEO visilica parabolic 2x28W</v>
          </cell>
          <cell r="E2399" t="str">
            <v>A</v>
          </cell>
        </row>
        <row r="2400">
          <cell r="A2400" t="str">
            <v>T1A0320</v>
          </cell>
          <cell r="B2400">
            <v>3181.64</v>
          </cell>
          <cell r="C2400" t="str">
            <v>GALILEO visilica parabolic 2+2x28W</v>
          </cell>
          <cell r="E2400" t="str">
            <v>B</v>
          </cell>
        </row>
        <row r="2401">
          <cell r="A2401" t="str">
            <v>T1A0321</v>
          </cell>
          <cell r="B2401">
            <v>1972.74</v>
          </cell>
          <cell r="C2401" t="str">
            <v>GALILEO visilica parabolic 2x35W</v>
          </cell>
          <cell r="E2401" t="str">
            <v>A</v>
          </cell>
        </row>
        <row r="2402">
          <cell r="A2402" t="str">
            <v>T1A0322</v>
          </cell>
          <cell r="B2402">
            <v>3575.88</v>
          </cell>
          <cell r="C2402" t="str">
            <v>GALILEO visilica parabolic 2+2x35W</v>
          </cell>
          <cell r="E2402" t="str">
            <v>B</v>
          </cell>
        </row>
        <row r="2403">
          <cell r="A2403" t="str">
            <v>T1A0324</v>
          </cell>
          <cell r="B2403">
            <v>1696.3100000000002</v>
          </cell>
          <cell r="C2403" t="str">
            <v>GALILEO visilica parabolic 1x54W</v>
          </cell>
          <cell r="E2403" t="str">
            <v>A</v>
          </cell>
        </row>
        <row r="2404">
          <cell r="A2404" t="str">
            <v>T1A0325</v>
          </cell>
          <cell r="B2404">
            <v>2796.64</v>
          </cell>
          <cell r="C2404" t="str">
            <v>GALILEO visilica parabolic 1+1x54W</v>
          </cell>
          <cell r="E2404" t="str">
            <v>B</v>
          </cell>
        </row>
        <row r="2405">
          <cell r="A2405" t="str">
            <v>T1A0328</v>
          </cell>
          <cell r="B2405">
            <v>1935.7800000000002</v>
          </cell>
          <cell r="C2405" t="str">
            <v>GALILEO visilica parabolic 1x80W</v>
          </cell>
          <cell r="E2405" t="str">
            <v>A</v>
          </cell>
        </row>
        <row r="2406">
          <cell r="A2406" t="str">
            <v>T1A0329</v>
          </cell>
          <cell r="B2406">
            <v>3379.5299999999997</v>
          </cell>
          <cell r="C2406" t="str">
            <v>GALILEO visilica parabolic 1+1x80W</v>
          </cell>
          <cell r="E2406" t="str">
            <v>B</v>
          </cell>
        </row>
        <row r="2407">
          <cell r="A2407" t="str">
            <v>T1A0331</v>
          </cell>
          <cell r="B2407">
            <v>1779.47</v>
          </cell>
          <cell r="C2407" t="str">
            <v>GALILEO visilica parabolic 2x54W</v>
          </cell>
          <cell r="E2407" t="str">
            <v>A</v>
          </cell>
        </row>
        <row r="2408">
          <cell r="A2408" t="str">
            <v>T1A0332</v>
          </cell>
          <cell r="B2408">
            <v>2841.3</v>
          </cell>
          <cell r="C2408" t="str">
            <v>GALILEO visilica parabolic 2+2x54W</v>
          </cell>
          <cell r="E2408" t="str">
            <v>C</v>
          </cell>
        </row>
        <row r="2409">
          <cell r="A2409" t="str">
            <v>T1A0335</v>
          </cell>
          <cell r="B2409">
            <v>2162.1600000000003</v>
          </cell>
          <cell r="C2409" t="str">
            <v>GALILEO visilica parabolic 2x80W</v>
          </cell>
          <cell r="E2409" t="str">
            <v>A</v>
          </cell>
        </row>
        <row r="2410">
          <cell r="A2410" t="str">
            <v>T1A0336</v>
          </cell>
          <cell r="B2410">
            <v>3953.9500000000003</v>
          </cell>
          <cell r="C2410" t="str">
            <v>GALILEO visilica parabolic 2+2x80W</v>
          </cell>
          <cell r="E2410" t="str">
            <v>B</v>
          </cell>
        </row>
        <row r="2411">
          <cell r="A2411" t="str">
            <v>T1A0338</v>
          </cell>
          <cell r="B2411">
            <v>1463.77</v>
          </cell>
          <cell r="C2411" t="str">
            <v>GALILEO visilica opale 1x28W</v>
          </cell>
          <cell r="E2411" t="str">
            <v>A</v>
          </cell>
        </row>
        <row r="2412">
          <cell r="A2412" t="str">
            <v>T1A0339</v>
          </cell>
          <cell r="B2412">
            <v>2608.7600000000002</v>
          </cell>
          <cell r="C2412" t="str">
            <v>GALILEO visilica opale 1+1x28W</v>
          </cell>
          <cell r="E2412" t="str">
            <v>B</v>
          </cell>
        </row>
        <row r="2413">
          <cell r="A2413" t="str">
            <v>T1A0340</v>
          </cell>
          <cell r="B2413">
            <v>1719.41</v>
          </cell>
          <cell r="C2413" t="str">
            <v>GALILEO visilica opale 1x35W</v>
          </cell>
          <cell r="E2413" t="str">
            <v>A</v>
          </cell>
        </row>
        <row r="2414">
          <cell r="A2414" t="str">
            <v>T1A0341</v>
          </cell>
          <cell r="B2414">
            <v>2847.46</v>
          </cell>
          <cell r="C2414" t="str">
            <v>GALILEO visilica opale 1+1x35W</v>
          </cell>
          <cell r="E2414" t="str">
            <v>B</v>
          </cell>
        </row>
        <row r="2415">
          <cell r="A2415" t="str">
            <v>T1A0343</v>
          </cell>
          <cell r="B2415">
            <v>1486.87</v>
          </cell>
          <cell r="C2415" t="str">
            <v>GALILEO visilica opale 2x28W</v>
          </cell>
          <cell r="E2415" t="str">
            <v>A</v>
          </cell>
        </row>
        <row r="2416">
          <cell r="A2416" t="str">
            <v>T1A0344</v>
          </cell>
          <cell r="B2416">
            <v>2959.88</v>
          </cell>
          <cell r="C2416" t="str">
            <v>GALILEO visilica opale 2+2x28W</v>
          </cell>
          <cell r="E2416" t="str">
            <v>B</v>
          </cell>
        </row>
        <row r="2417">
          <cell r="A2417" t="str">
            <v>T1A0345</v>
          </cell>
          <cell r="B2417">
            <v>1781.0100000000002</v>
          </cell>
          <cell r="C2417" t="str">
            <v>GALILEO visilica opale 2x35W</v>
          </cell>
          <cell r="E2417" t="str">
            <v>A</v>
          </cell>
        </row>
        <row r="2418">
          <cell r="A2418" t="str">
            <v>T1A0346</v>
          </cell>
          <cell r="B2418">
            <v>3198.58</v>
          </cell>
          <cell r="C2418" t="str">
            <v>GALILEO visilica opale 2+2x35W</v>
          </cell>
          <cell r="E2418" t="str">
            <v>B</v>
          </cell>
        </row>
        <row r="2419">
          <cell r="A2419" t="str">
            <v>T1A0348</v>
          </cell>
          <cell r="B2419">
            <v>1463.77</v>
          </cell>
          <cell r="C2419" t="str">
            <v>GALILEO visilica opale 1x54W</v>
          </cell>
          <cell r="E2419" t="str">
            <v>A</v>
          </cell>
        </row>
        <row r="2420">
          <cell r="A2420" t="str">
            <v>T1A0349</v>
          </cell>
          <cell r="B2420">
            <v>2608.7600000000002</v>
          </cell>
          <cell r="C2420" t="str">
            <v>GALILEO visilica opale 1+1x54W</v>
          </cell>
          <cell r="E2420" t="str">
            <v>B</v>
          </cell>
        </row>
        <row r="2421">
          <cell r="A2421" t="str">
            <v>T1A0352</v>
          </cell>
          <cell r="B2421">
            <v>1760.99</v>
          </cell>
          <cell r="C2421" t="str">
            <v>GALILEO visilica opale 1x80W</v>
          </cell>
          <cell r="E2421" t="str">
            <v>A</v>
          </cell>
        </row>
        <row r="2422">
          <cell r="A2422" t="str">
            <v>T1A0353</v>
          </cell>
          <cell r="B2422">
            <v>3036.88</v>
          </cell>
          <cell r="C2422" t="str">
            <v>GALILEO visilica opale 1+1x80W</v>
          </cell>
          <cell r="E2422" t="str">
            <v>B</v>
          </cell>
        </row>
        <row r="2423">
          <cell r="A2423" t="str">
            <v>T1A0355</v>
          </cell>
          <cell r="B2423">
            <v>1664.74</v>
          </cell>
          <cell r="C2423" t="str">
            <v>GALILEO visilica opale 2x54W</v>
          </cell>
          <cell r="E2423" t="str">
            <v>A</v>
          </cell>
        </row>
        <row r="2424">
          <cell r="A2424" t="str">
            <v>T1A0356</v>
          </cell>
          <cell r="B2424">
            <v>2959.88</v>
          </cell>
          <cell r="C2424" t="str">
            <v>GALILEO visilica opale 2+2x54W</v>
          </cell>
          <cell r="E2424" t="str">
            <v>B</v>
          </cell>
        </row>
        <row r="2425">
          <cell r="A2425" t="str">
            <v>T1A0359</v>
          </cell>
          <cell r="B2425">
            <v>1969.66</v>
          </cell>
          <cell r="C2425" t="str">
            <v>GALILEO visilica opale 2x80W</v>
          </cell>
          <cell r="E2425" t="str">
            <v>A</v>
          </cell>
        </row>
        <row r="2426">
          <cell r="A2426" t="str">
            <v>T1A0360</v>
          </cell>
          <cell r="B2426">
            <v>3575.88</v>
          </cell>
          <cell r="C2426" t="str">
            <v>GALILEO visilica opale 2+2x80W</v>
          </cell>
          <cell r="E2426" t="str">
            <v>B</v>
          </cell>
        </row>
        <row r="2427">
          <cell r="A2427" t="str">
            <v>T1A0386</v>
          </cell>
          <cell r="B2427">
            <v>1586.2</v>
          </cell>
          <cell r="C2427" t="str">
            <v>ONDA visilica parabolic 1x28W</v>
          </cell>
          <cell r="E2427" t="str">
            <v>C</v>
          </cell>
        </row>
        <row r="2428">
          <cell r="A2428" t="str">
            <v>T1A0387</v>
          </cell>
          <cell r="B2428">
            <v>2768.15</v>
          </cell>
          <cell r="C2428" t="str">
            <v>ONDA visilica parabolic 1+1x28W</v>
          </cell>
          <cell r="E2428" t="str">
            <v>C</v>
          </cell>
        </row>
        <row r="2429">
          <cell r="A2429" t="str">
            <v>T1A0388</v>
          </cell>
          <cell r="B2429">
            <v>1798.72</v>
          </cell>
          <cell r="C2429" t="str">
            <v>ONDA visilica parabolic 1x35W</v>
          </cell>
          <cell r="E2429" t="str">
            <v>C</v>
          </cell>
        </row>
        <row r="2430">
          <cell r="A2430" t="str">
            <v>T1A0389</v>
          </cell>
          <cell r="B2430">
            <v>3180.1</v>
          </cell>
          <cell r="C2430" t="str">
            <v>ONDA visilica parabolic 1+1x35W</v>
          </cell>
          <cell r="E2430" t="str">
            <v>C</v>
          </cell>
        </row>
        <row r="2431">
          <cell r="A2431" t="str">
            <v>T1A0391</v>
          </cell>
          <cell r="B2431">
            <v>1695.54</v>
          </cell>
          <cell r="C2431" t="str">
            <v>ONDA visilica parabolic 2x28W</v>
          </cell>
          <cell r="E2431" t="str">
            <v>C</v>
          </cell>
        </row>
        <row r="2432">
          <cell r="A2432" t="str">
            <v>T1A0392</v>
          </cell>
          <cell r="B2432">
            <v>3170.86</v>
          </cell>
          <cell r="C2432" t="str">
            <v>ONDA visilica parabolic 2+2x28W</v>
          </cell>
          <cell r="E2432" t="str">
            <v>C</v>
          </cell>
        </row>
        <row r="2433">
          <cell r="A2433" t="str">
            <v>T1A0393</v>
          </cell>
          <cell r="B2433">
            <v>1903.44</v>
          </cell>
          <cell r="C2433" t="str">
            <v>ONDA visilica parabolic 2x35W</v>
          </cell>
          <cell r="E2433" t="str">
            <v>C</v>
          </cell>
        </row>
        <row r="2434">
          <cell r="A2434" t="str">
            <v>T1A0394</v>
          </cell>
          <cell r="B2434">
            <v>3582.81</v>
          </cell>
          <cell r="C2434" t="str">
            <v>ONDA visilica parabolic 2+2x35W</v>
          </cell>
          <cell r="E2434" t="str">
            <v>C</v>
          </cell>
        </row>
        <row r="2435">
          <cell r="A2435" t="str">
            <v>T1A0396</v>
          </cell>
          <cell r="B2435">
            <v>1586.2</v>
          </cell>
          <cell r="C2435" t="str">
            <v>ONDA visilica parabolic 1x54W</v>
          </cell>
          <cell r="E2435" t="str">
            <v>C</v>
          </cell>
        </row>
        <row r="2436">
          <cell r="A2436" t="str">
            <v>T1A0397</v>
          </cell>
          <cell r="B2436">
            <v>2768.15</v>
          </cell>
          <cell r="C2436" t="str">
            <v>ONDA visilica parabolic 1+1x54W</v>
          </cell>
          <cell r="E2436" t="str">
            <v>C</v>
          </cell>
        </row>
        <row r="2437">
          <cell r="A2437" t="str">
            <v>T1A0403</v>
          </cell>
          <cell r="B2437">
            <v>1695.54</v>
          </cell>
          <cell r="C2437" t="str">
            <v>ONDA visilica parabolic 2x54W</v>
          </cell>
          <cell r="E2437" t="str">
            <v>C</v>
          </cell>
        </row>
        <row r="2438">
          <cell r="A2438" t="str">
            <v>T1A0404</v>
          </cell>
          <cell r="B2438">
            <v>3170.86</v>
          </cell>
          <cell r="C2438" t="str">
            <v>ONDA visilica parabolic 2+2x54W</v>
          </cell>
          <cell r="E2438" t="str">
            <v>C</v>
          </cell>
        </row>
        <row r="2439">
          <cell r="A2439" t="str">
            <v>T1A0433</v>
          </cell>
          <cell r="B2439">
            <v>1794.1000000000001</v>
          </cell>
          <cell r="C2439" t="str">
            <v>LEONARDO visilica indirect 2x28W</v>
          </cell>
          <cell r="E2439" t="str">
            <v>C</v>
          </cell>
        </row>
        <row r="2440">
          <cell r="A2440" t="str">
            <v>T1A0434</v>
          </cell>
          <cell r="B2440">
            <v>2855.1600000000003</v>
          </cell>
          <cell r="C2440" t="str">
            <v>LEONARDO visilica indirect 2+2x28W</v>
          </cell>
          <cell r="E2440" t="str">
            <v>C</v>
          </cell>
        </row>
        <row r="2441">
          <cell r="A2441" t="str">
            <v>T1A0435</v>
          </cell>
          <cell r="B2441">
            <v>1906.52</v>
          </cell>
          <cell r="C2441" t="str">
            <v>LEONARDO visilica indirect 2x35W</v>
          </cell>
          <cell r="E2441" t="str">
            <v>C</v>
          </cell>
        </row>
        <row r="2442">
          <cell r="A2442" t="str">
            <v>T1A0436</v>
          </cell>
          <cell r="B2442">
            <v>3082.31</v>
          </cell>
          <cell r="C2442" t="str">
            <v>LEONARDO visilica indirect 2+2x35W</v>
          </cell>
          <cell r="E2442" t="str">
            <v>C</v>
          </cell>
        </row>
        <row r="2443">
          <cell r="A2443" t="str">
            <v>T1A0437</v>
          </cell>
          <cell r="B2443">
            <v>1794.1000000000001</v>
          </cell>
          <cell r="C2443" t="str">
            <v>LEONARDO visilica indirect 2x54W</v>
          </cell>
          <cell r="E2443" t="str">
            <v>C</v>
          </cell>
        </row>
        <row r="2444">
          <cell r="A2444" t="str">
            <v>T1A0438</v>
          </cell>
          <cell r="B2444">
            <v>2855.1600000000003</v>
          </cell>
          <cell r="C2444" t="str">
            <v>LEONARDO visilica indirect 2+2x54W</v>
          </cell>
          <cell r="E2444" t="str">
            <v>C</v>
          </cell>
        </row>
        <row r="2445">
          <cell r="A2445" t="str">
            <v>T1A0442</v>
          </cell>
          <cell r="B2445">
            <v>3459.61</v>
          </cell>
          <cell r="C2445" t="str">
            <v>LEONARDO visilica indirect 2+2x80W</v>
          </cell>
          <cell r="E2445" t="str">
            <v>C</v>
          </cell>
        </row>
        <row r="2446">
          <cell r="A2446" t="str">
            <v>T1A0483</v>
          </cell>
          <cell r="B2446">
            <v>597.52</v>
          </cell>
          <cell r="C2446" t="str">
            <v>LUNA ugradna stropna 1x36W</v>
          </cell>
          <cell r="E2446" t="str">
            <v>C</v>
          </cell>
        </row>
        <row r="2447">
          <cell r="A2447" t="str">
            <v>T1A0484</v>
          </cell>
          <cell r="B2447">
            <v>769.23</v>
          </cell>
          <cell r="C2447" t="str">
            <v>LUNA ugradna stropna electronic 1x55W</v>
          </cell>
          <cell r="E2447" t="str">
            <v>C</v>
          </cell>
        </row>
        <row r="2448">
          <cell r="A2448" t="str">
            <v>T1A0487</v>
          </cell>
          <cell r="B2448">
            <v>932.47</v>
          </cell>
          <cell r="C2448" t="str">
            <v>LUNA ugradna stropna electronic 2x55W</v>
          </cell>
          <cell r="E2448" t="str">
            <v>A</v>
          </cell>
        </row>
        <row r="2449">
          <cell r="A2449" t="str">
            <v>T1A0489</v>
          </cell>
          <cell r="B2449">
            <v>853.16</v>
          </cell>
          <cell r="C2449" t="str">
            <v>LUNA ugradna stropna 2x36W</v>
          </cell>
          <cell r="E2449" t="str">
            <v>C</v>
          </cell>
        </row>
        <row r="2450">
          <cell r="A2450" t="str">
            <v>T1A0490</v>
          </cell>
          <cell r="B2450">
            <v>1007.9300000000001</v>
          </cell>
          <cell r="C2450" t="str">
            <v>LUNA ugradna stropna electronic 2x55W</v>
          </cell>
          <cell r="E2450" t="str">
            <v>B</v>
          </cell>
        </row>
        <row r="2451">
          <cell r="A2451" t="str">
            <v>T1A0492</v>
          </cell>
          <cell r="B2451">
            <v>748.44</v>
          </cell>
          <cell r="C2451" t="str">
            <v>LUNA ugradna stropna 2x36W</v>
          </cell>
          <cell r="E2451" t="str">
            <v>B</v>
          </cell>
        </row>
        <row r="2452">
          <cell r="A2452" t="str">
            <v>T1A0493</v>
          </cell>
          <cell r="B2452">
            <v>903.21</v>
          </cell>
          <cell r="C2452" t="str">
            <v>LUNA ugradna stropna electronic 2x55W</v>
          </cell>
          <cell r="E2452" t="str">
            <v>B</v>
          </cell>
        </row>
        <row r="2453">
          <cell r="A2453" t="str">
            <v>T1A0495</v>
          </cell>
          <cell r="B2453">
            <v>678.37</v>
          </cell>
          <cell r="C2453" t="str">
            <v>LUNA ugradna stropna electronic 1x55W d=296mm</v>
          </cell>
          <cell r="E2453" t="str">
            <v>B</v>
          </cell>
        </row>
        <row r="2454">
          <cell r="A2454" t="str">
            <v>T1A0525</v>
          </cell>
          <cell r="B2454">
            <v>1027.95</v>
          </cell>
          <cell r="C2454" t="str">
            <v>ECLISSI ugradna stropna parabolic TC-L 1x36W</v>
          </cell>
          <cell r="E2454" t="str">
            <v>C</v>
          </cell>
        </row>
        <row r="2455">
          <cell r="A2455" t="str">
            <v>T1A0526</v>
          </cell>
          <cell r="B2455">
            <v>1199.6600000000001</v>
          </cell>
          <cell r="C2455" t="str">
            <v>ECLISSI ugradna stropna parabolic TC-L 1x55W</v>
          </cell>
          <cell r="E2455" t="str">
            <v>B</v>
          </cell>
        </row>
        <row r="2456">
          <cell r="A2456" t="str">
            <v>T1A0528</v>
          </cell>
          <cell r="B2456">
            <v>1576.19</v>
          </cell>
          <cell r="C2456" t="str">
            <v>ECLISSI ugradna stropna parabolic TC-L 2x36W</v>
          </cell>
          <cell r="E2456" t="str">
            <v>C</v>
          </cell>
        </row>
        <row r="2457">
          <cell r="A2457" t="str">
            <v>T1A0529</v>
          </cell>
          <cell r="B2457">
            <v>1730.96</v>
          </cell>
          <cell r="C2457" t="str">
            <v>ECLISSI ugradna stropna parabolic TC-L 2x55W</v>
          </cell>
          <cell r="E2457" t="str">
            <v>A</v>
          </cell>
        </row>
        <row r="2458">
          <cell r="A2458" t="str">
            <v>T1A0530</v>
          </cell>
          <cell r="B2458">
            <v>2745.05</v>
          </cell>
          <cell r="E2458" t="str">
            <v>C</v>
          </cell>
        </row>
        <row r="2459">
          <cell r="A2459" t="str">
            <v>T1A0534</v>
          </cell>
          <cell r="B2459">
            <v>1657.8100000000002</v>
          </cell>
          <cell r="C2459" t="str">
            <v>ELIOS nadgradna stropna 2x28W</v>
          </cell>
          <cell r="E2459" t="str">
            <v>C</v>
          </cell>
        </row>
        <row r="2460">
          <cell r="A2460" t="str">
            <v>T1A0535</v>
          </cell>
          <cell r="B2460">
            <v>1791.79</v>
          </cell>
          <cell r="C2460" t="str">
            <v>ELIOS nadgradna stropna 2x35W</v>
          </cell>
          <cell r="E2460" t="str">
            <v>C</v>
          </cell>
        </row>
        <row r="2461">
          <cell r="A2461" t="str">
            <v>T1A0537</v>
          </cell>
          <cell r="B2461">
            <v>1657.8100000000002</v>
          </cell>
          <cell r="C2461" t="str">
            <v>ELIOS nadgradna stropna 2x54W</v>
          </cell>
          <cell r="E2461" t="str">
            <v>C</v>
          </cell>
        </row>
        <row r="2462">
          <cell r="A2462" t="str">
            <v>T1A0544</v>
          </cell>
          <cell r="B2462">
            <v>1389.8500000000001</v>
          </cell>
          <cell r="C2462" t="str">
            <v>ELIOS nadgradna stropna 2x55W</v>
          </cell>
          <cell r="E2462" t="str">
            <v>C</v>
          </cell>
        </row>
        <row r="2463">
          <cell r="A2463" t="str">
            <v>T1A0545</v>
          </cell>
          <cell r="B2463">
            <v>2004.3100000000002</v>
          </cell>
          <cell r="C2463" t="str">
            <v>ELIOS nadgradna stropna 2+2x55W</v>
          </cell>
          <cell r="E2463" t="str">
            <v>C</v>
          </cell>
        </row>
        <row r="2464">
          <cell r="A2464" t="str">
            <v>T1A0550</v>
          </cell>
          <cell r="B2464">
            <v>2008.16</v>
          </cell>
          <cell r="C2464" t="str">
            <v>NAP nadgradna zidna indirect 2x28W</v>
          </cell>
          <cell r="E2464" t="str">
            <v>B</v>
          </cell>
        </row>
        <row r="2465">
          <cell r="A2465" t="str">
            <v>T1A0557</v>
          </cell>
          <cell r="B2465">
            <v>2115.19</v>
          </cell>
          <cell r="C2465" t="str">
            <v>NAP nadgradna zidna direct/indirect 2x28W</v>
          </cell>
          <cell r="E2465" t="str">
            <v>B</v>
          </cell>
        </row>
        <row r="2466">
          <cell r="A2466" t="str">
            <v>T1A0629</v>
          </cell>
          <cell r="B2466">
            <v>3274.04</v>
          </cell>
          <cell r="E2466" t="str">
            <v>C</v>
          </cell>
        </row>
        <row r="2467">
          <cell r="A2467" t="str">
            <v>T1A0631</v>
          </cell>
          <cell r="B2467">
            <v>3762.2200000000003</v>
          </cell>
          <cell r="E2467" t="str">
            <v>C</v>
          </cell>
        </row>
        <row r="2468">
          <cell r="A2468" t="str">
            <v>T1A0632</v>
          </cell>
          <cell r="B2468">
            <v>3259.4100000000003</v>
          </cell>
          <cell r="E2468" t="str">
            <v>C</v>
          </cell>
        </row>
        <row r="2469">
          <cell r="A2469" t="str">
            <v>T1A0633</v>
          </cell>
          <cell r="B2469">
            <v>3290.98</v>
          </cell>
          <cell r="E2469" t="str">
            <v>C</v>
          </cell>
        </row>
        <row r="2470">
          <cell r="A2470" t="str">
            <v>T1A0634</v>
          </cell>
          <cell r="B2470">
            <v>4233.46</v>
          </cell>
          <cell r="E2470" t="str">
            <v>C</v>
          </cell>
        </row>
        <row r="2471">
          <cell r="A2471" t="str">
            <v>T1A0635</v>
          </cell>
          <cell r="B2471">
            <v>4781.7</v>
          </cell>
          <cell r="E2471" t="str">
            <v>C</v>
          </cell>
        </row>
        <row r="2472">
          <cell r="A2472" t="str">
            <v>T1A0636</v>
          </cell>
          <cell r="B2472">
            <v>3307.15</v>
          </cell>
          <cell r="E2472" t="str">
            <v>C</v>
          </cell>
        </row>
        <row r="2473">
          <cell r="A2473" t="str">
            <v>T1A0637</v>
          </cell>
          <cell r="B2473">
            <v>3337.9500000000003</v>
          </cell>
          <cell r="E2473" t="str">
            <v>C</v>
          </cell>
        </row>
        <row r="2474">
          <cell r="A2474" t="str">
            <v>T1A0638</v>
          </cell>
          <cell r="B2474">
            <v>561.33000000000004</v>
          </cell>
          <cell r="E2474" t="str">
            <v>C</v>
          </cell>
        </row>
        <row r="2475">
          <cell r="A2475" t="str">
            <v>T1A0639</v>
          </cell>
          <cell r="B2475">
            <v>701.47</v>
          </cell>
          <cell r="E2475" t="str">
            <v>C</v>
          </cell>
        </row>
        <row r="2476">
          <cell r="A2476" t="str">
            <v>T1A0640</v>
          </cell>
          <cell r="B2476">
            <v>579.80999999999995</v>
          </cell>
          <cell r="E2476" t="str">
            <v>C</v>
          </cell>
        </row>
        <row r="2477">
          <cell r="A2477" t="str">
            <v>T1A0641</v>
          </cell>
          <cell r="B2477">
            <v>962.5</v>
          </cell>
          <cell r="E2477" t="str">
            <v>C</v>
          </cell>
        </row>
        <row r="2478">
          <cell r="A2478" t="str">
            <v>T1A0642</v>
          </cell>
          <cell r="B2478">
            <v>1203.5100000000002</v>
          </cell>
          <cell r="E2478" t="str">
            <v>C</v>
          </cell>
        </row>
        <row r="2479">
          <cell r="A2479" t="str">
            <v>T1A0643</v>
          </cell>
          <cell r="B2479">
            <v>349.58</v>
          </cell>
          <cell r="E2479" t="str">
            <v>C</v>
          </cell>
        </row>
        <row r="2480">
          <cell r="A2480" t="str">
            <v>T1A0644</v>
          </cell>
          <cell r="B2480">
            <v>437.36</v>
          </cell>
          <cell r="E2480" t="str">
            <v>C</v>
          </cell>
        </row>
        <row r="2481">
          <cell r="A2481" t="str">
            <v>T1A0645</v>
          </cell>
          <cell r="B2481">
            <v>395.01</v>
          </cell>
          <cell r="E2481" t="str">
            <v>C</v>
          </cell>
        </row>
        <row r="2482">
          <cell r="A2482" t="str">
            <v>T1A0646</v>
          </cell>
          <cell r="B2482">
            <v>639.87</v>
          </cell>
          <cell r="E2482" t="str">
            <v>C</v>
          </cell>
        </row>
        <row r="2483">
          <cell r="A2483" t="str">
            <v>T1A0647</v>
          </cell>
          <cell r="B2483">
            <v>800.03000000000009</v>
          </cell>
          <cell r="E2483" t="str">
            <v>C</v>
          </cell>
        </row>
        <row r="2484">
          <cell r="A2484" t="str">
            <v>T1A0648</v>
          </cell>
          <cell r="B2484">
            <v>388.08</v>
          </cell>
          <cell r="E2484" t="str">
            <v>C</v>
          </cell>
        </row>
        <row r="2485">
          <cell r="A2485" t="str">
            <v>T1A0649</v>
          </cell>
          <cell r="B2485">
            <v>485.1</v>
          </cell>
          <cell r="E2485" t="str">
            <v>C</v>
          </cell>
        </row>
        <row r="2486">
          <cell r="A2486" t="str">
            <v>T1A0650</v>
          </cell>
          <cell r="B2486">
            <v>371.14000000000004</v>
          </cell>
          <cell r="E2486" t="str">
            <v>C</v>
          </cell>
        </row>
        <row r="2487">
          <cell r="A2487" t="str">
            <v>T1A0651</v>
          </cell>
          <cell r="B2487">
            <v>676.06</v>
          </cell>
          <cell r="E2487" t="str">
            <v>C</v>
          </cell>
        </row>
        <row r="2488">
          <cell r="A2488" t="str">
            <v>T1A0652</v>
          </cell>
          <cell r="B2488">
            <v>845.46</v>
          </cell>
          <cell r="E2488" t="str">
            <v>C</v>
          </cell>
        </row>
        <row r="2489">
          <cell r="A2489" t="str">
            <v>T1A0653</v>
          </cell>
          <cell r="B2489">
            <v>388.08</v>
          </cell>
          <cell r="E2489" t="str">
            <v>C</v>
          </cell>
        </row>
        <row r="2490">
          <cell r="A2490" t="str">
            <v>T1A0654</v>
          </cell>
          <cell r="B2490">
            <v>388.08</v>
          </cell>
          <cell r="E2490" t="str">
            <v>C</v>
          </cell>
        </row>
        <row r="2491">
          <cell r="A2491" t="str">
            <v>T1A0655</v>
          </cell>
          <cell r="B2491">
            <v>485.1</v>
          </cell>
          <cell r="E2491" t="str">
            <v>C</v>
          </cell>
        </row>
        <row r="2492">
          <cell r="A2492" t="str">
            <v>T1A0656</v>
          </cell>
          <cell r="B2492">
            <v>371.14000000000004</v>
          </cell>
          <cell r="E2492" t="str">
            <v>C</v>
          </cell>
        </row>
        <row r="2493">
          <cell r="A2493" t="str">
            <v>T1A0657</v>
          </cell>
          <cell r="B2493">
            <v>676.06</v>
          </cell>
          <cell r="E2493" t="str">
            <v>C</v>
          </cell>
        </row>
        <row r="2494">
          <cell r="A2494" t="str">
            <v>T1A0658</v>
          </cell>
          <cell r="B2494">
            <v>845.46</v>
          </cell>
          <cell r="E2494" t="str">
            <v>C</v>
          </cell>
        </row>
        <row r="2495">
          <cell r="A2495" t="str">
            <v>T1A0659</v>
          </cell>
          <cell r="B2495">
            <v>388.08</v>
          </cell>
          <cell r="E2495" t="str">
            <v>C</v>
          </cell>
        </row>
        <row r="2496">
          <cell r="A2496" t="str">
            <v>T1A0660</v>
          </cell>
          <cell r="B2496">
            <v>1362.9</v>
          </cell>
          <cell r="E2496" t="str">
            <v>C</v>
          </cell>
        </row>
        <row r="2497">
          <cell r="A2497" t="str">
            <v>T1A0661</v>
          </cell>
          <cell r="B2497">
            <v>1723.2600000000002</v>
          </cell>
          <cell r="E2497" t="str">
            <v>C</v>
          </cell>
        </row>
        <row r="2498">
          <cell r="A2498" t="str">
            <v>T1A0662</v>
          </cell>
          <cell r="B2498">
            <v>1605.45</v>
          </cell>
          <cell r="E2498" t="str">
            <v>C</v>
          </cell>
        </row>
        <row r="2499">
          <cell r="A2499" t="str">
            <v>T1A0663</v>
          </cell>
          <cell r="B2499">
            <v>1605.45</v>
          </cell>
          <cell r="E2499" t="str">
            <v>C</v>
          </cell>
        </row>
        <row r="2500">
          <cell r="A2500" t="str">
            <v>T1A0664</v>
          </cell>
          <cell r="B2500">
            <v>2570.2600000000002</v>
          </cell>
          <cell r="E2500" t="str">
            <v>C</v>
          </cell>
        </row>
        <row r="2501">
          <cell r="A2501" t="str">
            <v>T1A0665</v>
          </cell>
          <cell r="B2501">
            <v>1628.55</v>
          </cell>
          <cell r="E2501" t="str">
            <v>C</v>
          </cell>
        </row>
        <row r="2502">
          <cell r="A2502" t="str">
            <v>T1A0666</v>
          </cell>
          <cell r="B2502">
            <v>1628.55</v>
          </cell>
          <cell r="E2502" t="str">
            <v>C</v>
          </cell>
        </row>
        <row r="2503">
          <cell r="A2503" t="str">
            <v>T1A0667</v>
          </cell>
          <cell r="B2503">
            <v>2616.46</v>
          </cell>
          <cell r="E2503" t="str">
            <v>C</v>
          </cell>
        </row>
        <row r="2504">
          <cell r="A2504" t="str">
            <v>T1A0668</v>
          </cell>
          <cell r="B2504">
            <v>1269.73</v>
          </cell>
          <cell r="E2504" t="str">
            <v>C</v>
          </cell>
        </row>
        <row r="2505">
          <cell r="A2505" t="str">
            <v>T1A0669</v>
          </cell>
          <cell r="B2505">
            <v>1564.6399999999999</v>
          </cell>
          <cell r="E2505" t="str">
            <v>C</v>
          </cell>
        </row>
        <row r="2506">
          <cell r="A2506" t="str">
            <v>T1A0670</v>
          </cell>
          <cell r="B2506">
            <v>1462.23</v>
          </cell>
          <cell r="E2506" t="str">
            <v>C</v>
          </cell>
        </row>
        <row r="2507">
          <cell r="A2507" t="str">
            <v>T1A0671</v>
          </cell>
          <cell r="B2507">
            <v>1462.23</v>
          </cell>
          <cell r="E2507" t="str">
            <v>C</v>
          </cell>
        </row>
        <row r="2508">
          <cell r="A2508" t="str">
            <v>T1A0672</v>
          </cell>
          <cell r="B2508">
            <v>2308.46</v>
          </cell>
          <cell r="E2508" t="str">
            <v>C</v>
          </cell>
        </row>
        <row r="2509">
          <cell r="A2509" t="str">
            <v>T1A0673</v>
          </cell>
          <cell r="B2509">
            <v>1484.5600000000002</v>
          </cell>
          <cell r="E2509" t="str">
            <v>C</v>
          </cell>
        </row>
        <row r="2510">
          <cell r="A2510" t="str">
            <v>T1A0674</v>
          </cell>
          <cell r="B2510">
            <v>1484.5600000000002</v>
          </cell>
          <cell r="E2510" t="str">
            <v>C</v>
          </cell>
        </row>
        <row r="2511">
          <cell r="A2511" t="str">
            <v>T1A0675</v>
          </cell>
          <cell r="B2511">
            <v>2354.6600000000003</v>
          </cell>
          <cell r="E2511" t="str">
            <v>C</v>
          </cell>
        </row>
        <row r="2512">
          <cell r="A2512" t="str">
            <v>T1A0676</v>
          </cell>
          <cell r="B2512">
            <v>3314.85</v>
          </cell>
          <cell r="E2512" t="str">
            <v>C</v>
          </cell>
        </row>
        <row r="2513">
          <cell r="A2513" t="str">
            <v>T1A0677</v>
          </cell>
          <cell r="B2513">
            <v>3619</v>
          </cell>
          <cell r="E2513" t="str">
            <v>C</v>
          </cell>
        </row>
        <row r="2514">
          <cell r="A2514" t="str">
            <v>T1A0678</v>
          </cell>
          <cell r="B2514">
            <v>2848.23</v>
          </cell>
          <cell r="E2514" t="str">
            <v>C</v>
          </cell>
        </row>
        <row r="2515">
          <cell r="A2515" t="str">
            <v>T1A0679</v>
          </cell>
          <cell r="B2515">
            <v>2848.23</v>
          </cell>
          <cell r="E2515" t="str">
            <v>C</v>
          </cell>
        </row>
        <row r="2516">
          <cell r="A2516" t="str">
            <v>T1A0680</v>
          </cell>
          <cell r="B2516">
            <v>4204.2</v>
          </cell>
          <cell r="E2516" t="str">
            <v>C</v>
          </cell>
        </row>
        <row r="2517">
          <cell r="A2517" t="str">
            <v>T1A0681</v>
          </cell>
          <cell r="B2517">
            <v>2842.84</v>
          </cell>
          <cell r="E2517" t="str">
            <v>C</v>
          </cell>
        </row>
        <row r="2518">
          <cell r="A2518" t="str">
            <v>T1A0682</v>
          </cell>
          <cell r="B2518">
            <v>2842.84</v>
          </cell>
          <cell r="E2518" t="str">
            <v>C</v>
          </cell>
        </row>
        <row r="2519">
          <cell r="A2519" t="str">
            <v>T1A0683</v>
          </cell>
          <cell r="B2519">
            <v>2842.84</v>
          </cell>
          <cell r="E2519" t="str">
            <v>C</v>
          </cell>
        </row>
        <row r="2520">
          <cell r="A2520" t="str">
            <v>T1A0684</v>
          </cell>
          <cell r="B2520">
            <v>346.5</v>
          </cell>
          <cell r="E2520" t="str">
            <v>C</v>
          </cell>
        </row>
        <row r="2521">
          <cell r="A2521" t="str">
            <v>T1A0685</v>
          </cell>
          <cell r="B2521">
            <v>628.31999999999994</v>
          </cell>
          <cell r="E2521" t="str">
            <v>C</v>
          </cell>
        </row>
        <row r="2522">
          <cell r="A2522" t="str">
            <v>T1A0686</v>
          </cell>
          <cell r="B2522">
            <v>649.11</v>
          </cell>
          <cell r="E2522" t="str">
            <v>C</v>
          </cell>
        </row>
        <row r="2523">
          <cell r="A2523" t="str">
            <v>T1A0687</v>
          </cell>
          <cell r="B2523">
            <v>1078</v>
          </cell>
          <cell r="E2523" t="str">
            <v>C</v>
          </cell>
        </row>
        <row r="2524">
          <cell r="A2524" t="str">
            <v>T1A0688</v>
          </cell>
          <cell r="B2524">
            <v>231</v>
          </cell>
          <cell r="E2524" t="str">
            <v>C</v>
          </cell>
        </row>
        <row r="2525">
          <cell r="A2525" t="str">
            <v>T1A0689</v>
          </cell>
          <cell r="B2525">
            <v>391.15999999999997</v>
          </cell>
          <cell r="E2525" t="str">
            <v>C</v>
          </cell>
        </row>
        <row r="2526">
          <cell r="A2526" t="str">
            <v>T1A0690</v>
          </cell>
          <cell r="B2526">
            <v>442.75</v>
          </cell>
          <cell r="E2526" t="str">
            <v>C</v>
          </cell>
        </row>
        <row r="2527">
          <cell r="A2527" t="str">
            <v>T1A0691</v>
          </cell>
          <cell r="B2527">
            <v>716.87</v>
          </cell>
          <cell r="E2527" t="str">
            <v>C</v>
          </cell>
        </row>
        <row r="2528">
          <cell r="A2528" t="str">
            <v>T1A0692</v>
          </cell>
          <cell r="B2528">
            <v>308</v>
          </cell>
          <cell r="E2528" t="str">
            <v>C</v>
          </cell>
        </row>
        <row r="2529">
          <cell r="A2529" t="str">
            <v>T1A0693</v>
          </cell>
          <cell r="B2529">
            <v>434.28</v>
          </cell>
          <cell r="E2529" t="str">
            <v>C</v>
          </cell>
        </row>
        <row r="2530">
          <cell r="A2530" t="str">
            <v>T1A0694</v>
          </cell>
          <cell r="B2530">
            <v>415.8</v>
          </cell>
          <cell r="E2530" t="str">
            <v>C</v>
          </cell>
        </row>
        <row r="2531">
          <cell r="A2531" t="str">
            <v>T1A0695</v>
          </cell>
          <cell r="B2531">
            <v>756.91</v>
          </cell>
          <cell r="E2531" t="str">
            <v>C</v>
          </cell>
        </row>
        <row r="2532">
          <cell r="A2532" t="str">
            <v>T1A0696</v>
          </cell>
          <cell r="B2532">
            <v>434.28</v>
          </cell>
          <cell r="E2532" t="str">
            <v>C</v>
          </cell>
        </row>
        <row r="2533">
          <cell r="A2533" t="str">
            <v>T1A0697</v>
          </cell>
          <cell r="B2533">
            <v>308</v>
          </cell>
          <cell r="E2533" t="str">
            <v>C</v>
          </cell>
        </row>
        <row r="2534">
          <cell r="A2534" t="str">
            <v>T1A0698</v>
          </cell>
          <cell r="B2534">
            <v>434.28</v>
          </cell>
          <cell r="E2534" t="str">
            <v>C</v>
          </cell>
        </row>
        <row r="2535">
          <cell r="A2535" t="str">
            <v>T1A0699</v>
          </cell>
          <cell r="B2535">
            <v>415.8</v>
          </cell>
          <cell r="E2535" t="str">
            <v>C</v>
          </cell>
        </row>
        <row r="2536">
          <cell r="A2536" t="str">
            <v>T1A0700</v>
          </cell>
          <cell r="B2536">
            <v>756.91</v>
          </cell>
          <cell r="E2536" t="str">
            <v>C</v>
          </cell>
        </row>
        <row r="2537">
          <cell r="A2537" t="str">
            <v>T1A0701</v>
          </cell>
          <cell r="B2537">
            <v>434.28</v>
          </cell>
          <cell r="E2537" t="str">
            <v>C</v>
          </cell>
        </row>
        <row r="2538">
          <cell r="A2538" t="str">
            <v>T1A0727</v>
          </cell>
          <cell r="B2538">
            <v>1394.47</v>
          </cell>
          <cell r="E2538" t="str">
            <v>C</v>
          </cell>
        </row>
        <row r="2539">
          <cell r="A2539" t="str">
            <v>T1A0728</v>
          </cell>
          <cell r="B2539">
            <v>1394.47</v>
          </cell>
          <cell r="E2539" t="str">
            <v>C</v>
          </cell>
        </row>
        <row r="2540">
          <cell r="A2540" t="str">
            <v>T1A0729</v>
          </cell>
          <cell r="B2540">
            <v>1394.47</v>
          </cell>
          <cell r="E2540" t="str">
            <v>C</v>
          </cell>
        </row>
        <row r="2541">
          <cell r="A2541" t="str">
            <v>T1A0730</v>
          </cell>
          <cell r="B2541">
            <v>1394.47</v>
          </cell>
          <cell r="E2541" t="str">
            <v>C</v>
          </cell>
        </row>
        <row r="2542">
          <cell r="A2542" t="str">
            <v>T1A0731</v>
          </cell>
          <cell r="B2542">
            <v>1394.47</v>
          </cell>
          <cell r="E2542" t="str">
            <v>C</v>
          </cell>
        </row>
        <row r="2543">
          <cell r="A2543" t="str">
            <v>T1A0732</v>
          </cell>
          <cell r="B2543">
            <v>1506.8899999999999</v>
          </cell>
          <cell r="E2543" t="str">
            <v>C</v>
          </cell>
        </row>
        <row r="2544">
          <cell r="A2544" t="str">
            <v>T1A0733</v>
          </cell>
          <cell r="B2544">
            <v>1506.8899999999999</v>
          </cell>
          <cell r="E2544" t="str">
            <v>C</v>
          </cell>
        </row>
        <row r="2545">
          <cell r="A2545" t="str">
            <v>T1A0734</v>
          </cell>
          <cell r="B2545">
            <v>1506.8899999999999</v>
          </cell>
          <cell r="E2545" t="str">
            <v>C</v>
          </cell>
        </row>
        <row r="2546">
          <cell r="A2546" t="str">
            <v>T1A0735</v>
          </cell>
          <cell r="B2546">
            <v>1506.8899999999999</v>
          </cell>
          <cell r="E2546" t="str">
            <v>C</v>
          </cell>
        </row>
        <row r="2547">
          <cell r="A2547" t="str">
            <v>T1A0736</v>
          </cell>
          <cell r="B2547">
            <v>1506.8899999999999</v>
          </cell>
          <cell r="E2547" t="str">
            <v>C</v>
          </cell>
        </row>
        <row r="2548">
          <cell r="A2548" t="str">
            <v>T1A0737</v>
          </cell>
          <cell r="B2548">
            <v>1525.37</v>
          </cell>
          <cell r="E2548" t="str">
            <v>C</v>
          </cell>
        </row>
        <row r="2549">
          <cell r="A2549" t="str">
            <v>T1A0738</v>
          </cell>
          <cell r="B2549">
            <v>1525.37</v>
          </cell>
          <cell r="E2549" t="str">
            <v>C</v>
          </cell>
        </row>
        <row r="2550">
          <cell r="A2550" t="str">
            <v>T1A0739</v>
          </cell>
          <cell r="B2550">
            <v>1525.37</v>
          </cell>
          <cell r="E2550" t="str">
            <v>C</v>
          </cell>
        </row>
        <row r="2551">
          <cell r="A2551" t="str">
            <v>T1A0740</v>
          </cell>
          <cell r="B2551">
            <v>1525.37</v>
          </cell>
          <cell r="E2551" t="str">
            <v>C</v>
          </cell>
        </row>
        <row r="2552">
          <cell r="A2552" t="str">
            <v>T1A0741</v>
          </cell>
          <cell r="B2552">
            <v>1525.37</v>
          </cell>
          <cell r="E2552" t="str">
            <v>C</v>
          </cell>
        </row>
        <row r="2553">
          <cell r="A2553" t="str">
            <v>T1A0742</v>
          </cell>
          <cell r="B2553">
            <v>1562.3300000000002</v>
          </cell>
          <cell r="E2553" t="str">
            <v>C</v>
          </cell>
        </row>
        <row r="2554">
          <cell r="A2554" t="str">
            <v>T1A0743</v>
          </cell>
          <cell r="B2554">
            <v>1562.3300000000002</v>
          </cell>
          <cell r="E2554" t="str">
            <v>C</v>
          </cell>
        </row>
        <row r="2555">
          <cell r="A2555" t="str">
            <v>T1A0744</v>
          </cell>
          <cell r="B2555">
            <v>1562.3300000000002</v>
          </cell>
          <cell r="E2555" t="str">
            <v>C</v>
          </cell>
        </row>
        <row r="2556">
          <cell r="A2556" t="str">
            <v>T1A0745</v>
          </cell>
          <cell r="B2556">
            <v>1562.3300000000002</v>
          </cell>
          <cell r="E2556" t="str">
            <v>C</v>
          </cell>
        </row>
        <row r="2557">
          <cell r="A2557" t="str">
            <v>T1A0746</v>
          </cell>
          <cell r="B2557">
            <v>1562.3300000000002</v>
          </cell>
          <cell r="E2557" t="str">
            <v>C</v>
          </cell>
        </row>
        <row r="2558">
          <cell r="A2558" t="str">
            <v>T1A0747</v>
          </cell>
          <cell r="B2558">
            <v>1583.8899999999999</v>
          </cell>
          <cell r="E2558" t="str">
            <v>C</v>
          </cell>
        </row>
        <row r="2559">
          <cell r="A2559" t="str">
            <v>T1A0748</v>
          </cell>
          <cell r="B2559">
            <v>1583.8899999999999</v>
          </cell>
          <cell r="E2559" t="str">
            <v>C</v>
          </cell>
        </row>
        <row r="2560">
          <cell r="A2560" t="str">
            <v>T1A0749</v>
          </cell>
          <cell r="B2560">
            <v>1583.8899999999999</v>
          </cell>
          <cell r="E2560" t="str">
            <v>C</v>
          </cell>
        </row>
        <row r="2561">
          <cell r="A2561" t="str">
            <v>T1A0750</v>
          </cell>
          <cell r="B2561">
            <v>1583.8899999999999</v>
          </cell>
          <cell r="E2561" t="str">
            <v>C</v>
          </cell>
        </row>
        <row r="2562">
          <cell r="A2562" t="str">
            <v>T1A0751</v>
          </cell>
          <cell r="B2562">
            <v>1583.8899999999999</v>
          </cell>
          <cell r="E2562" t="str">
            <v>C</v>
          </cell>
        </row>
        <row r="2563">
          <cell r="A2563" t="str">
            <v>T1A0752</v>
          </cell>
          <cell r="B2563">
            <v>3951.6400000000003</v>
          </cell>
          <cell r="E2563" t="str">
            <v>C</v>
          </cell>
        </row>
        <row r="2564">
          <cell r="A2564" t="str">
            <v>T1A0753</v>
          </cell>
          <cell r="B2564">
            <v>5008.8500000000004</v>
          </cell>
          <cell r="E2564" t="str">
            <v>C</v>
          </cell>
        </row>
        <row r="2565">
          <cell r="A2565" t="str">
            <v>T1A0936</v>
          </cell>
          <cell r="B2565">
            <v>1044.8899999999999</v>
          </cell>
          <cell r="C2565" t="str">
            <v>HB ugradni stropni perforirani bijeli electronic 4x14W</v>
          </cell>
          <cell r="E2565" t="str">
            <v>A</v>
          </cell>
        </row>
        <row r="2566">
          <cell r="A2566" t="str">
            <v>T1A0936D</v>
          </cell>
          <cell r="B2566">
            <v>1664.74</v>
          </cell>
          <cell r="E2566" t="str">
            <v>B</v>
          </cell>
        </row>
        <row r="2567">
          <cell r="A2567" t="str">
            <v>T1A0936H</v>
          </cell>
          <cell r="B2567">
            <v>1923.46</v>
          </cell>
          <cell r="E2567" t="str">
            <v>B</v>
          </cell>
        </row>
        <row r="2568">
          <cell r="A2568" t="str">
            <v>T1A0955</v>
          </cell>
          <cell r="B2568">
            <v>1044.8899999999999</v>
          </cell>
          <cell r="C2568" t="str">
            <v>HB ugradni stropni bijeli electronic 4x14W</v>
          </cell>
          <cell r="E2568" t="str">
            <v>A</v>
          </cell>
        </row>
        <row r="2569">
          <cell r="A2569" t="str">
            <v>T1A0955D</v>
          </cell>
          <cell r="B2569">
            <v>1664.74</v>
          </cell>
          <cell r="E2569" t="str">
            <v>B</v>
          </cell>
        </row>
        <row r="2570">
          <cell r="A2570" t="str">
            <v>T1A0955H</v>
          </cell>
          <cell r="B2570">
            <v>1923.46</v>
          </cell>
          <cell r="E2570" t="str">
            <v>B</v>
          </cell>
        </row>
        <row r="2571">
          <cell r="A2571" t="str">
            <v>T1A0970</v>
          </cell>
          <cell r="B2571">
            <v>1044.8899999999999</v>
          </cell>
          <cell r="E2571" t="str">
            <v>B</v>
          </cell>
        </row>
        <row r="2572">
          <cell r="A2572" t="str">
            <v>T1A0970D</v>
          </cell>
          <cell r="B2572">
            <v>1664.74</v>
          </cell>
          <cell r="E2572" t="str">
            <v>B</v>
          </cell>
        </row>
        <row r="2573">
          <cell r="A2573" t="str">
            <v>T1A0970H</v>
          </cell>
          <cell r="B2573">
            <v>1923.46</v>
          </cell>
          <cell r="E2573" t="str">
            <v>B</v>
          </cell>
        </row>
        <row r="2574">
          <cell r="A2574" t="str">
            <v>T1A0985</v>
          </cell>
          <cell r="B2574">
            <v>1044.8899999999999</v>
          </cell>
          <cell r="E2574" t="str">
            <v>B</v>
          </cell>
        </row>
        <row r="2575">
          <cell r="A2575" t="str">
            <v>T1A0985D</v>
          </cell>
          <cell r="B2575">
            <v>1664.74</v>
          </cell>
          <cell r="E2575" t="str">
            <v>B</v>
          </cell>
        </row>
        <row r="2576">
          <cell r="A2576" t="str">
            <v>T1A0985H</v>
          </cell>
          <cell r="B2576">
            <v>1923.46</v>
          </cell>
          <cell r="E2576" t="str">
            <v>B</v>
          </cell>
        </row>
        <row r="2577">
          <cell r="A2577" t="str">
            <v>T1AV002</v>
          </cell>
          <cell r="B2577">
            <v>93.94</v>
          </cell>
          <cell r="C2577" t="str">
            <v>Kit za visilicu jednostruki kabel</v>
          </cell>
          <cell r="E2577" t="str">
            <v>A</v>
          </cell>
        </row>
        <row r="2578">
          <cell r="A2578" t="str">
            <v>T1AV003</v>
          </cell>
          <cell r="B2578">
            <v>175.56</v>
          </cell>
          <cell r="C2578" t="str">
            <v>Kit za visilicu jednostruki kabel + napajanje aluminij</v>
          </cell>
          <cell r="E2578" t="str">
            <v>A</v>
          </cell>
        </row>
        <row r="2579">
          <cell r="A2579" t="str">
            <v>T1AV006</v>
          </cell>
          <cell r="B2579">
            <v>166.32000000000002</v>
          </cell>
          <cell r="C2579" t="str">
            <v>Kit za visilicu aluminij + napajanje 500mm RAL 9016</v>
          </cell>
          <cell r="E2579" t="str">
            <v>B</v>
          </cell>
        </row>
        <row r="2580">
          <cell r="A2580" t="str">
            <v>T1AV007</v>
          </cell>
          <cell r="B2580">
            <v>123.2</v>
          </cell>
          <cell r="C2580" t="str">
            <v>Kit za visilicu aluminij 500mm RAL 9006</v>
          </cell>
          <cell r="E2580" t="str">
            <v>B</v>
          </cell>
        </row>
        <row r="2581">
          <cell r="A2581" t="str">
            <v>T1AV008</v>
          </cell>
          <cell r="B2581">
            <v>187.88</v>
          </cell>
          <cell r="C2581" t="str">
            <v>Kit za visilicu aluminij + napajanje 500mm RAL 9006</v>
          </cell>
          <cell r="E2581" t="str">
            <v>B</v>
          </cell>
        </row>
        <row r="2582">
          <cell r="A2582" t="str">
            <v>T1AV017</v>
          </cell>
          <cell r="B2582">
            <v>86.24</v>
          </cell>
          <cell r="C2582" t="str">
            <v>Kit za visilicu dupli kabel</v>
          </cell>
          <cell r="E2582" t="str">
            <v>A</v>
          </cell>
        </row>
        <row r="2583">
          <cell r="A2583" t="str">
            <v>T1AV018</v>
          </cell>
          <cell r="B2583">
            <v>154</v>
          </cell>
          <cell r="C2583" t="str">
            <v>Kit za visilicu jednostruki kabel + napajanje bijeli</v>
          </cell>
          <cell r="E2583" t="str">
            <v>A</v>
          </cell>
        </row>
        <row r="2584">
          <cell r="A2584" t="str">
            <v>T1AV022</v>
          </cell>
          <cell r="B2584">
            <v>184.8</v>
          </cell>
          <cell r="E2584" t="str">
            <v>C</v>
          </cell>
        </row>
        <row r="2585">
          <cell r="A2585" t="str">
            <v>T1AV024</v>
          </cell>
          <cell r="B2585">
            <v>60.06</v>
          </cell>
          <cell r="C2585" t="str">
            <v>Dodatak za GAL 35/49/80W</v>
          </cell>
          <cell r="E2585" t="str">
            <v>B</v>
          </cell>
        </row>
        <row r="2586">
          <cell r="A2586" t="str">
            <v>T1AV027</v>
          </cell>
          <cell r="B2586">
            <v>34.65</v>
          </cell>
          <cell r="C2586" t="str">
            <v>Dodatak za ugradnju HB-ST1</v>
          </cell>
          <cell r="E2586" t="str">
            <v>A</v>
          </cell>
        </row>
        <row r="2587">
          <cell r="A2587" t="str">
            <v>T1AV028</v>
          </cell>
          <cell r="B2587">
            <v>34.65</v>
          </cell>
          <cell r="C2587" t="str">
            <v>Dodatak za ugradnju HB-ST5</v>
          </cell>
          <cell r="E2587" t="str">
            <v>A</v>
          </cell>
        </row>
        <row r="2588">
          <cell r="A2588" t="str">
            <v>T1AV029</v>
          </cell>
          <cell r="B2588">
            <v>151.69</v>
          </cell>
          <cell r="C2588" t="str">
            <v>Kit za visilicu dupli kabel + napajanje bijeli</v>
          </cell>
          <cell r="E2588" t="str">
            <v>A</v>
          </cell>
        </row>
        <row r="2589">
          <cell r="A2589" t="str">
            <v>T1AV032</v>
          </cell>
          <cell r="B2589">
            <v>34.65</v>
          </cell>
          <cell r="C2589" t="str">
            <v>Dodatak za ugradnju HB-ST2</v>
          </cell>
          <cell r="E2589" t="str">
            <v>A</v>
          </cell>
        </row>
        <row r="2590">
          <cell r="A2590" t="str">
            <v>T1AV033</v>
          </cell>
          <cell r="B2590">
            <v>173.25</v>
          </cell>
          <cell r="C2590" t="str">
            <v>Kit za visilicu dupli kabel + napajanje aluminij</v>
          </cell>
          <cell r="E2590" t="str">
            <v>A</v>
          </cell>
        </row>
        <row r="2591">
          <cell r="A2591" t="str">
            <v>T1AV045</v>
          </cell>
          <cell r="B2591">
            <v>101.64</v>
          </cell>
          <cell r="C2591" t="str">
            <v>Kit za visilicu aluminij 500mm RAL 9017</v>
          </cell>
          <cell r="E2591" t="str">
            <v>B</v>
          </cell>
        </row>
        <row r="2592">
          <cell r="A2592" t="str">
            <v>T1E0001</v>
          </cell>
          <cell r="B2592">
            <v>7445.13</v>
          </cell>
          <cell r="C2592" t="str">
            <v xml:space="preserve">MINI LC BOLLARD E27 35W </v>
          </cell>
          <cell r="E2592" t="str">
            <v>C</v>
          </cell>
        </row>
        <row r="2593">
          <cell r="A2593" t="str">
            <v>T1E0002</v>
          </cell>
          <cell r="B2593">
            <v>7445.13</v>
          </cell>
          <cell r="C2593" t="str">
            <v xml:space="preserve">MINI LC BOLLARD E27 70W </v>
          </cell>
          <cell r="E2593" t="str">
            <v>C</v>
          </cell>
        </row>
        <row r="2594">
          <cell r="A2594" t="str">
            <v>T1E0007</v>
          </cell>
          <cell r="B2594">
            <v>9206.119999999999</v>
          </cell>
          <cell r="C2594" t="str">
            <v>MINI LC TORCH E27 35W</v>
          </cell>
          <cell r="E2594" t="str">
            <v>C</v>
          </cell>
        </row>
        <row r="2595">
          <cell r="A2595" t="str">
            <v>T1E0006</v>
          </cell>
          <cell r="B2595">
            <v>6630.47</v>
          </cell>
          <cell r="C2595" t="str">
            <v>MINI LC BOLLARD GX24q-3 26/32W</v>
          </cell>
          <cell r="E2595" t="str">
            <v>B</v>
          </cell>
        </row>
        <row r="2596">
          <cell r="A2596" t="str">
            <v>T1E0008</v>
          </cell>
          <cell r="B2596">
            <v>9206.119999999999</v>
          </cell>
          <cell r="C2596" t="str">
            <v>MINI LC TORCH E27 70W</v>
          </cell>
          <cell r="E2596" t="str">
            <v>C</v>
          </cell>
        </row>
        <row r="2597">
          <cell r="A2597" t="str">
            <v>T1E0012</v>
          </cell>
          <cell r="B2597">
            <v>8288.2800000000007</v>
          </cell>
          <cell r="C2597" t="str">
            <v>MINI LC TORCH GX24q-3 26/32W</v>
          </cell>
          <cell r="E2597" t="str">
            <v>C</v>
          </cell>
        </row>
        <row r="2598">
          <cell r="A2598" t="str">
            <v>T1E0061</v>
          </cell>
          <cell r="B2598">
            <v>305.69000000000005</v>
          </cell>
          <cell r="C2598" t="str">
            <v>MINI LC Blade of light filter</v>
          </cell>
          <cell r="E2598" t="str">
            <v>C</v>
          </cell>
        </row>
        <row r="2599">
          <cell r="A2599" t="str">
            <v>T1E0182</v>
          </cell>
          <cell r="B2599">
            <v>589.05000000000007</v>
          </cell>
          <cell r="C2599" t="str">
            <v>ICARE Heat reduction filter fi 184mm</v>
          </cell>
          <cell r="E2599" t="str">
            <v>A</v>
          </cell>
        </row>
        <row r="2600">
          <cell r="A2600" t="str">
            <v>T1E0191</v>
          </cell>
          <cell r="B2600">
            <v>274.89000000000004</v>
          </cell>
          <cell r="C2600" t="str">
            <v>PHENIX Heat reduction filter fi 50mm</v>
          </cell>
          <cell r="E2600" t="str">
            <v>A</v>
          </cell>
        </row>
        <row r="2601">
          <cell r="A2601" t="str">
            <v>T1E0195</v>
          </cell>
          <cell r="B2601">
            <v>889.35</v>
          </cell>
          <cell r="C2601" t="str">
            <v>PHENIX Heat reduction disk</v>
          </cell>
          <cell r="E2601" t="str">
            <v>A</v>
          </cell>
        </row>
        <row r="2602">
          <cell r="A2602" t="str">
            <v>T1E0201</v>
          </cell>
          <cell r="B2602">
            <v>1395.24</v>
          </cell>
          <cell r="C2602" t="str">
            <v xml:space="preserve">LINEOS ZIDNI NOSAČ 2KOM L=1108mm                             </v>
          </cell>
          <cell r="E2602" t="str">
            <v>A</v>
          </cell>
        </row>
        <row r="2603">
          <cell r="A2603" t="str">
            <v>T1E0202</v>
          </cell>
          <cell r="B2603">
            <v>1768.69</v>
          </cell>
          <cell r="C2603" t="str">
            <v xml:space="preserve">LINEOS STROPNI NOSAČ 2KOM L=1063mm                             </v>
          </cell>
          <cell r="E2603" t="str">
            <v>C</v>
          </cell>
        </row>
        <row r="2604">
          <cell r="A2604" t="str">
            <v>T1E0203</v>
          </cell>
          <cell r="B2604">
            <v>1675.52</v>
          </cell>
          <cell r="C2604" t="str">
            <v xml:space="preserve">LINEOS Sign Kit 2kom H=802mm                             </v>
          </cell>
          <cell r="E2604" t="str">
            <v>C</v>
          </cell>
        </row>
        <row r="2605">
          <cell r="A2605" t="str">
            <v>T1E0204</v>
          </cell>
          <cell r="B2605">
            <v>384.23</v>
          </cell>
          <cell r="C2605" t="str">
            <v>LINEOS ZAKRETNI NOSAČ L=75mm</v>
          </cell>
          <cell r="E2605" t="str">
            <v>T</v>
          </cell>
        </row>
        <row r="2606">
          <cell r="A2606" t="str">
            <v>T1E0205</v>
          </cell>
          <cell r="B2606">
            <v>561.33000000000004</v>
          </cell>
          <cell r="C2606" t="str">
            <v>LINEOS ZAKRETNI NOSAČ L=175mm</v>
          </cell>
          <cell r="E2606" t="str">
            <v>B</v>
          </cell>
        </row>
        <row r="2607">
          <cell r="A2607" t="str">
            <v>T1E0206</v>
          </cell>
          <cell r="B2607">
            <v>646.03000000000009</v>
          </cell>
          <cell r="C2607" t="str">
            <v>LINEOS ZAKRETNI NOSAČ L=325mm</v>
          </cell>
          <cell r="E2607" t="str">
            <v>B</v>
          </cell>
        </row>
        <row r="2608">
          <cell r="A2608" t="str">
            <v>T1E0207</v>
          </cell>
          <cell r="B2608">
            <v>544.39</v>
          </cell>
          <cell r="C2608" t="str">
            <v>LINEOS ČEP 2KOM</v>
          </cell>
          <cell r="E2608" t="str">
            <v>B</v>
          </cell>
        </row>
        <row r="2609">
          <cell r="A2609" t="str">
            <v>T1E0300</v>
          </cell>
          <cell r="B2609">
            <v>3428.04</v>
          </cell>
          <cell r="C2609" t="str">
            <v xml:space="preserve">ICARE Cool collar Black                                    </v>
          </cell>
          <cell r="E2609" t="str">
            <v>C</v>
          </cell>
        </row>
        <row r="2610">
          <cell r="A2610" t="str">
            <v>T1E0301</v>
          </cell>
          <cell r="B2610">
            <v>3428.04</v>
          </cell>
          <cell r="C2610" t="str">
            <v xml:space="preserve">ICARE Cool collar Aluminium                                   </v>
          </cell>
          <cell r="E2610" t="str">
            <v>B</v>
          </cell>
        </row>
        <row r="2611">
          <cell r="A2611" t="str">
            <v>T1E0302</v>
          </cell>
          <cell r="B2611">
            <v>3593.59</v>
          </cell>
          <cell r="C2611" t="str">
            <v xml:space="preserve">ICARE Cool collar Black Anti-slip glass                        </v>
          </cell>
          <cell r="E2611" t="str">
            <v>C</v>
          </cell>
        </row>
        <row r="2612">
          <cell r="A2612" t="str">
            <v>T1E0303</v>
          </cell>
          <cell r="B2612">
            <v>3593.59</v>
          </cell>
          <cell r="C2612" t="str">
            <v xml:space="preserve">ICARE Cool collar Aluminium Anti-slip glass                        </v>
          </cell>
          <cell r="E2612" t="str">
            <v>C</v>
          </cell>
        </row>
        <row r="2613">
          <cell r="A2613" t="str">
            <v>T1E0388</v>
          </cell>
          <cell r="B2613">
            <v>130.9</v>
          </cell>
          <cell r="C2613" t="str">
            <v>ICARE Sucker</v>
          </cell>
          <cell r="E2613" t="str">
            <v>C</v>
          </cell>
        </row>
        <row r="2614">
          <cell r="A2614" t="str">
            <v>T1E0390</v>
          </cell>
          <cell r="B2614">
            <v>374.22</v>
          </cell>
          <cell r="C2614" t="str">
            <v xml:space="preserve">E-FORUM Steel mounting frame                                </v>
          </cell>
          <cell r="E2614" t="str">
            <v>C</v>
          </cell>
        </row>
        <row r="2615">
          <cell r="A2615" t="str">
            <v>T1E0425</v>
          </cell>
          <cell r="B2615">
            <v>2385.46</v>
          </cell>
          <cell r="C2615" t="str">
            <v xml:space="preserve">E-FORUM 2G11 1x18W                                </v>
          </cell>
          <cell r="E2615" t="str">
            <v>T</v>
          </cell>
        </row>
        <row r="2616">
          <cell r="A2616" t="str">
            <v>T1E0427</v>
          </cell>
          <cell r="B2616">
            <v>2734.2700000000004</v>
          </cell>
          <cell r="C2616" t="str">
            <v xml:space="preserve">E-FORUM 2G11 1x36W                                </v>
          </cell>
          <cell r="E2616" t="str">
            <v>B</v>
          </cell>
        </row>
        <row r="2617">
          <cell r="A2617" t="str">
            <v>T1E0428</v>
          </cell>
          <cell r="B2617">
            <v>3395.7000000000003</v>
          </cell>
          <cell r="C2617" t="str">
            <v xml:space="preserve">E-FORUM 2G11 2x36W                                </v>
          </cell>
          <cell r="E2617" t="str">
            <v>C</v>
          </cell>
        </row>
        <row r="2618">
          <cell r="A2618" t="str">
            <v>T1E0429</v>
          </cell>
          <cell r="B2618">
            <v>4176.4799999999996</v>
          </cell>
          <cell r="C2618" t="str">
            <v xml:space="preserve">E-FORUM 2G11 2x55W                                </v>
          </cell>
          <cell r="E2618" t="str">
            <v>C</v>
          </cell>
        </row>
        <row r="2619">
          <cell r="A2619" t="str">
            <v>T1E0435</v>
          </cell>
          <cell r="B2619">
            <v>1817.2</v>
          </cell>
          <cell r="C2619" t="str">
            <v xml:space="preserve">E-FORUM GY 6.35 max 50W                              </v>
          </cell>
          <cell r="E2619" t="str">
            <v>C</v>
          </cell>
        </row>
        <row r="2620">
          <cell r="A2620" t="str">
            <v>T1E0436</v>
          </cell>
          <cell r="B2620">
            <v>1817.2</v>
          </cell>
          <cell r="C2620" t="str">
            <v xml:space="preserve">E-FORUM G9 max 40W                              </v>
          </cell>
          <cell r="E2620" t="str">
            <v>B</v>
          </cell>
        </row>
        <row r="2621">
          <cell r="A2621" t="str">
            <v>T1E0508</v>
          </cell>
          <cell r="B2621">
            <v>3109.26</v>
          </cell>
          <cell r="C2621" t="str">
            <v>MERCURE asymmetric T16 14/24W L=600mm</v>
          </cell>
          <cell r="E2621" t="str">
            <v>A</v>
          </cell>
        </row>
        <row r="2622">
          <cell r="A2622" t="str">
            <v>T1E0509</v>
          </cell>
          <cell r="B2622">
            <v>4081</v>
          </cell>
          <cell r="C2622" t="str">
            <v>MERCURE asymmetric T16 39W L=900mm</v>
          </cell>
          <cell r="E2622" t="str">
            <v>A</v>
          </cell>
        </row>
        <row r="2623">
          <cell r="A2623" t="str">
            <v>T1E0512</v>
          </cell>
          <cell r="B2623">
            <v>3541.23</v>
          </cell>
          <cell r="C2623" t="str">
            <v>EDEN HIT-CE 35W Aluminium</v>
          </cell>
          <cell r="E2623" t="str">
            <v>B</v>
          </cell>
        </row>
        <row r="2624">
          <cell r="A2624" t="str">
            <v>T1E0513</v>
          </cell>
          <cell r="B2624">
            <v>3541.23</v>
          </cell>
          <cell r="C2624" t="str">
            <v>EDEN HIT-CE 35W Black</v>
          </cell>
          <cell r="E2624" t="str">
            <v>B</v>
          </cell>
        </row>
        <row r="2625">
          <cell r="A2625" t="str">
            <v>T1E0514</v>
          </cell>
          <cell r="B2625">
            <v>3541.23</v>
          </cell>
          <cell r="C2625" t="str">
            <v>EDEN HIT-CE 70W Aluminium</v>
          </cell>
          <cell r="E2625" t="str">
            <v>C</v>
          </cell>
        </row>
        <row r="2626">
          <cell r="A2626" t="str">
            <v>T1E0515</v>
          </cell>
          <cell r="B2626">
            <v>3541.23</v>
          </cell>
          <cell r="C2626" t="str">
            <v>EDEN HIT-CE 70W Black</v>
          </cell>
          <cell r="E2626" t="str">
            <v>C</v>
          </cell>
        </row>
        <row r="2627">
          <cell r="A2627" t="str">
            <v>T1E0516</v>
          </cell>
          <cell r="B2627">
            <v>3359.51</v>
          </cell>
          <cell r="C2627" t="str">
            <v>EDEN TC-TEL 26/32/42W Aluminium</v>
          </cell>
          <cell r="E2627" t="str">
            <v>T</v>
          </cell>
        </row>
        <row r="2628">
          <cell r="A2628" t="str">
            <v>T1E0517</v>
          </cell>
          <cell r="B2628">
            <v>3359.51</v>
          </cell>
          <cell r="C2628" t="str">
            <v>EDEN TC-TEL 26/32/42W Black</v>
          </cell>
          <cell r="E2628" t="str">
            <v>B</v>
          </cell>
        </row>
        <row r="2629">
          <cell r="A2629" t="str">
            <v>T1E0518</v>
          </cell>
          <cell r="B2629">
            <v>3025.33</v>
          </cell>
          <cell r="C2629" t="str">
            <v>EDEN SUPER DURALUX 30W Aluminium</v>
          </cell>
          <cell r="E2629" t="str">
            <v>B</v>
          </cell>
        </row>
        <row r="2630">
          <cell r="A2630" t="str">
            <v>T1E0519</v>
          </cell>
          <cell r="B2630">
            <v>3025.33</v>
          </cell>
          <cell r="C2630" t="str">
            <v>EDEN SUPER DURALUX 30W Black</v>
          </cell>
          <cell r="E2630" t="str">
            <v>B</v>
          </cell>
        </row>
        <row r="2631">
          <cell r="A2631" t="str">
            <v>T1E0523</v>
          </cell>
          <cell r="B2631">
            <v>3692.15</v>
          </cell>
          <cell r="C2631" t="str">
            <v>MERCURE light-line T16 39W L=900mm</v>
          </cell>
          <cell r="E2631" t="str">
            <v>T</v>
          </cell>
        </row>
        <row r="2632">
          <cell r="A2632" t="str">
            <v>T1E0525</v>
          </cell>
          <cell r="B2632">
            <v>4357.43</v>
          </cell>
          <cell r="C2632" t="str">
            <v>MERCURE symmetric T16 39W L=900mm</v>
          </cell>
          <cell r="E2632" t="str">
            <v>B</v>
          </cell>
        </row>
        <row r="2633">
          <cell r="A2633" t="str">
            <v>T1E0527</v>
          </cell>
          <cell r="B2633">
            <v>3036.11</v>
          </cell>
          <cell r="C2633" t="str">
            <v>MINI LINI SIMETRIČNI 6LED 9W 305mm</v>
          </cell>
          <cell r="E2633" t="str">
            <v>B</v>
          </cell>
        </row>
        <row r="2634">
          <cell r="A2634" t="str">
            <v>T1E0528</v>
          </cell>
          <cell r="B2634">
            <v>5216.75</v>
          </cell>
          <cell r="C2634" t="str">
            <v>MINI LINI SIMETRIČNI 12LED 17W 610mm</v>
          </cell>
          <cell r="E2634" t="str">
            <v>B</v>
          </cell>
        </row>
        <row r="2635">
          <cell r="A2635" t="str">
            <v>T1E0529</v>
          </cell>
          <cell r="B2635">
            <v>7324.2400000000007</v>
          </cell>
          <cell r="C2635" t="str">
            <v>MINI LINI SIMETRIČNI 18LED 26W 915mm</v>
          </cell>
          <cell r="E2635" t="str">
            <v>B</v>
          </cell>
        </row>
        <row r="2636">
          <cell r="A2636" t="str">
            <v>T1E0530</v>
          </cell>
          <cell r="B2636">
            <v>9631.16</v>
          </cell>
          <cell r="C2636" t="str">
            <v>MINI LINI SIMETRIČNI 24LED 35W 1220mm</v>
          </cell>
          <cell r="E2636" t="str">
            <v>B</v>
          </cell>
        </row>
        <row r="2637">
          <cell r="A2637" t="str">
            <v>T1E0531</v>
          </cell>
          <cell r="B2637">
            <v>3036.11</v>
          </cell>
          <cell r="C2637" t="str">
            <v>MINI LINI ASIMETRIČNI 6LED 9W 305mm</v>
          </cell>
          <cell r="E2637" t="str">
            <v>C</v>
          </cell>
        </row>
        <row r="2638">
          <cell r="A2638" t="str">
            <v>T1E0532</v>
          </cell>
          <cell r="B2638">
            <v>5216.75</v>
          </cell>
          <cell r="C2638" t="str">
            <v>MINI LINI ASIMETRIČNI 12LED 17W 610mm</v>
          </cell>
          <cell r="E2638" t="str">
            <v>B</v>
          </cell>
        </row>
        <row r="2639">
          <cell r="A2639" t="str">
            <v>T1E0533</v>
          </cell>
          <cell r="B2639">
            <v>7324.2400000000007</v>
          </cell>
          <cell r="C2639" t="str">
            <v>MINI LINI ASIMETRIČNI 18LED 26W 915mm</v>
          </cell>
          <cell r="E2639" t="str">
            <v>B</v>
          </cell>
        </row>
        <row r="2640">
          <cell r="A2640" t="str">
            <v>T1E0534</v>
          </cell>
          <cell r="B2640">
            <v>9631.16</v>
          </cell>
          <cell r="C2640" t="str">
            <v>MINI LINI ASIMETRIČNI 24LED 35W 1220mm</v>
          </cell>
          <cell r="E2640" t="str">
            <v>B</v>
          </cell>
        </row>
        <row r="2641">
          <cell r="A2641" t="str">
            <v>T1E0535</v>
          </cell>
          <cell r="B2641">
            <v>116.27</v>
          </cell>
          <cell r="C2641" t="str">
            <v>MINI LINI KIT 35mm</v>
          </cell>
          <cell r="E2641" t="str">
            <v>B</v>
          </cell>
        </row>
        <row r="2642">
          <cell r="A2642" t="str">
            <v>T1E0536</v>
          </cell>
          <cell r="B2642">
            <v>175.56</v>
          </cell>
          <cell r="C2642" t="str">
            <v>MINI LINI KIT 85mm</v>
          </cell>
          <cell r="E2642" t="str">
            <v>C</v>
          </cell>
        </row>
        <row r="2643">
          <cell r="A2643" t="str">
            <v>T1E0537</v>
          </cell>
          <cell r="B2643">
            <v>204.05</v>
          </cell>
          <cell r="C2643" t="str">
            <v>MINI LINI KIT 135mm</v>
          </cell>
          <cell r="E2643" t="str">
            <v>C</v>
          </cell>
        </row>
        <row r="2644">
          <cell r="A2644" t="str">
            <v>T1E0990</v>
          </cell>
          <cell r="B2644">
            <v>106.26</v>
          </cell>
          <cell r="C2644" t="str">
            <v>LED.Y Mounting key</v>
          </cell>
          <cell r="E2644" t="str">
            <v>B</v>
          </cell>
        </row>
        <row r="2645">
          <cell r="A2645" t="str">
            <v>T1E0991</v>
          </cell>
          <cell r="B2645">
            <v>481.25</v>
          </cell>
          <cell r="C2645" t="str">
            <v>LED.Y Power supply 220/240V 350mA-28V sequences installation</v>
          </cell>
          <cell r="E2645" t="str">
            <v>A</v>
          </cell>
        </row>
        <row r="2646">
          <cell r="A2646" t="str">
            <v>T1E0992</v>
          </cell>
          <cell r="B2646">
            <v>454.3</v>
          </cell>
          <cell r="C2646" t="str">
            <v>LED.Y Power supply 24Vdc-10W parallel installation</v>
          </cell>
          <cell r="E2646" t="str">
            <v>B</v>
          </cell>
        </row>
        <row r="2647">
          <cell r="A2647" t="str">
            <v>T1E0993</v>
          </cell>
          <cell r="B2647">
            <v>779.24</v>
          </cell>
          <cell r="C2647" t="str">
            <v>LED.Y Power supply 24Vdc-20W parallel installation</v>
          </cell>
          <cell r="E2647" t="str">
            <v>B</v>
          </cell>
        </row>
        <row r="2648">
          <cell r="A2648" t="str">
            <v>T1E0994</v>
          </cell>
          <cell r="B2648">
            <v>183.26000000000002</v>
          </cell>
          <cell r="C2648" t="str">
            <v>LED.Y Connection kit</v>
          </cell>
          <cell r="E2648" t="str">
            <v>A</v>
          </cell>
        </row>
        <row r="2649">
          <cell r="A2649" t="str">
            <v>T1E0995</v>
          </cell>
          <cell r="B2649">
            <v>147.84</v>
          </cell>
          <cell r="C2649" t="str">
            <v>LED.Y Galvanized peg for ground anchorage</v>
          </cell>
          <cell r="E2649" t="str">
            <v>B</v>
          </cell>
        </row>
        <row r="2650">
          <cell r="A2650" t="str">
            <v>T1E0996</v>
          </cell>
          <cell r="B2650">
            <v>22.33</v>
          </cell>
          <cell r="C2650" t="str">
            <v>LED.Y Steel spring</v>
          </cell>
          <cell r="E2650" t="str">
            <v>A</v>
          </cell>
        </row>
        <row r="2651">
          <cell r="A2651" t="str">
            <v>T1E1001</v>
          </cell>
          <cell r="B2651">
            <v>778.47</v>
          </cell>
          <cell r="C2651" t="str">
            <v>LED.Y 9LED 1,2W Amber H=12mm</v>
          </cell>
          <cell r="E2651" t="str">
            <v>B</v>
          </cell>
        </row>
        <row r="2652">
          <cell r="A2652" t="str">
            <v>T1E1002</v>
          </cell>
          <cell r="B2652">
            <v>1014.0899999999999</v>
          </cell>
          <cell r="C2652" t="str">
            <v>LED.Y 9LED 1,2W White H=12mm</v>
          </cell>
          <cell r="E2652" t="str">
            <v>B</v>
          </cell>
        </row>
        <row r="2653">
          <cell r="A2653" t="str">
            <v>T1E1008</v>
          </cell>
          <cell r="B2653">
            <v>1014.0899999999999</v>
          </cell>
          <cell r="C2653" t="str">
            <v>LED.Y 9LED 1,2W Blue H=12mm</v>
          </cell>
          <cell r="E2653" t="str">
            <v>B</v>
          </cell>
        </row>
        <row r="2654">
          <cell r="A2654" t="str">
            <v>T1E1011</v>
          </cell>
          <cell r="B2654">
            <v>770.77</v>
          </cell>
          <cell r="C2654" t="str">
            <v>LED.Y 9LED 1,2W Amber H=5mm</v>
          </cell>
          <cell r="E2654" t="str">
            <v>C</v>
          </cell>
        </row>
        <row r="2655">
          <cell r="A2655" t="str">
            <v>T1E1012</v>
          </cell>
          <cell r="B2655">
            <v>1007.1600000000001</v>
          </cell>
          <cell r="C2655" t="str">
            <v>LED.Y 9LED 1,2W White H=5mm</v>
          </cell>
          <cell r="E2655" t="str">
            <v>A</v>
          </cell>
        </row>
        <row r="2656">
          <cell r="A2656" t="str">
            <v>T1E1018</v>
          </cell>
          <cell r="B2656">
            <v>1007.1600000000001</v>
          </cell>
          <cell r="C2656" t="str">
            <v>LED.Y 9LED 1,2W Blue H=5mm</v>
          </cell>
          <cell r="E2656" t="str">
            <v>B</v>
          </cell>
        </row>
        <row r="2657">
          <cell r="A2657" t="str">
            <v>T1E1021</v>
          </cell>
          <cell r="B2657">
            <v>770.77</v>
          </cell>
          <cell r="C2657" t="str">
            <v>LED.Y 9LED 1,2W Amber</v>
          </cell>
          <cell r="E2657" t="str">
            <v>C</v>
          </cell>
        </row>
        <row r="2658">
          <cell r="A2658" t="str">
            <v>T1E1022</v>
          </cell>
          <cell r="B2658">
            <v>1007.1600000000001</v>
          </cell>
          <cell r="C2658" t="str">
            <v>LED.Y 9LED 1,2W White</v>
          </cell>
          <cell r="E2658" t="str">
            <v>A</v>
          </cell>
        </row>
        <row r="2659">
          <cell r="A2659" t="str">
            <v>T1E1024</v>
          </cell>
          <cell r="B2659">
            <v>770.77</v>
          </cell>
          <cell r="C2659" t="str">
            <v>LED.Y 9LED 1,2W Red</v>
          </cell>
          <cell r="E2659" t="str">
            <v>C</v>
          </cell>
        </row>
        <row r="2660">
          <cell r="A2660" t="str">
            <v>T1E1026</v>
          </cell>
          <cell r="B2660">
            <v>1007.1600000000001</v>
          </cell>
          <cell r="C2660" t="str">
            <v>LED.Y 9LED 1,2W Green</v>
          </cell>
          <cell r="E2660" t="str">
            <v>C</v>
          </cell>
        </row>
        <row r="2661">
          <cell r="A2661" t="str">
            <v>T1E1028</v>
          </cell>
          <cell r="B2661">
            <v>1007.1600000000001</v>
          </cell>
          <cell r="C2661" t="str">
            <v>LED.Y 9LED 1,2W Blue</v>
          </cell>
          <cell r="E2661" t="str">
            <v>B</v>
          </cell>
        </row>
        <row r="2662">
          <cell r="A2662" t="str">
            <v>T1E1032</v>
          </cell>
          <cell r="B2662">
            <v>1171.9399999999998</v>
          </cell>
          <cell r="C2662" t="str">
            <v>LED.Y 8LED 0,9W White</v>
          </cell>
          <cell r="E2662" t="str">
            <v>C</v>
          </cell>
        </row>
        <row r="2663">
          <cell r="A2663" t="str">
            <v>T1E1038</v>
          </cell>
          <cell r="B2663">
            <v>1171.9399999999998</v>
          </cell>
          <cell r="C2663" t="str">
            <v>LED.Y 8LED 0,9W Blue</v>
          </cell>
          <cell r="E2663" t="str">
            <v>C</v>
          </cell>
        </row>
        <row r="2664">
          <cell r="A2664" t="str">
            <v>T1E1042</v>
          </cell>
          <cell r="B2664">
            <v>1171.9399999999998</v>
          </cell>
          <cell r="C2664" t="str">
            <v>LED.Y 1W White</v>
          </cell>
          <cell r="E2664" t="str">
            <v>B</v>
          </cell>
        </row>
        <row r="2665">
          <cell r="A2665" t="str">
            <v>T1E1048</v>
          </cell>
          <cell r="B2665">
            <v>1171.9399999999998</v>
          </cell>
          <cell r="C2665" t="str">
            <v>LED.Y 1W Blue</v>
          </cell>
          <cell r="E2665" t="str">
            <v>C</v>
          </cell>
        </row>
        <row r="2666">
          <cell r="A2666" t="str">
            <v>T1E1051</v>
          </cell>
          <cell r="B2666">
            <v>715.33</v>
          </cell>
          <cell r="C2666" t="str">
            <v>LED.Y 1W Amber</v>
          </cell>
          <cell r="E2666" t="str">
            <v>B</v>
          </cell>
        </row>
        <row r="2667">
          <cell r="A2667" t="str">
            <v>T1E1052</v>
          </cell>
          <cell r="B2667">
            <v>920.92</v>
          </cell>
          <cell r="C2667" t="str">
            <v>LED.Y 1W White</v>
          </cell>
          <cell r="E2667" t="str">
            <v>A</v>
          </cell>
        </row>
        <row r="2668">
          <cell r="A2668" t="str">
            <v>T1E1053</v>
          </cell>
          <cell r="B2668">
            <v>920.92</v>
          </cell>
          <cell r="C2668" t="str">
            <v>LED.Y 1W White warm</v>
          </cell>
          <cell r="E2668" t="str">
            <v>A</v>
          </cell>
        </row>
        <row r="2669">
          <cell r="A2669" t="str">
            <v>T1E1054</v>
          </cell>
          <cell r="B2669">
            <v>715.33</v>
          </cell>
          <cell r="C2669" t="str">
            <v>LED.Y 1W Red</v>
          </cell>
          <cell r="E2669" t="str">
            <v>B</v>
          </cell>
        </row>
        <row r="2670">
          <cell r="A2670" t="str">
            <v>T1E1056</v>
          </cell>
          <cell r="B2670">
            <v>920.92</v>
          </cell>
          <cell r="C2670" t="str">
            <v>LED.Y 1W Green</v>
          </cell>
          <cell r="E2670" t="str">
            <v>B</v>
          </cell>
        </row>
        <row r="2671">
          <cell r="A2671" t="str">
            <v>T1E1058</v>
          </cell>
          <cell r="B2671">
            <v>920.92</v>
          </cell>
          <cell r="C2671" t="str">
            <v>LED.Y 1W Blue</v>
          </cell>
          <cell r="E2671" t="str">
            <v>B</v>
          </cell>
        </row>
        <row r="2672">
          <cell r="A2672" t="str">
            <v>T1E1131</v>
          </cell>
          <cell r="B2672">
            <v>1031.03</v>
          </cell>
          <cell r="C2672" t="str">
            <v xml:space="preserve">LED.Y projector 1W Amber        </v>
          </cell>
          <cell r="E2672" t="str">
            <v>C</v>
          </cell>
        </row>
        <row r="2673">
          <cell r="A2673" t="str">
            <v>T1E1132</v>
          </cell>
          <cell r="B2673">
            <v>1237.3899999999999</v>
          </cell>
          <cell r="C2673" t="str">
            <v xml:space="preserve">LED.Y projector 1W White              </v>
          </cell>
          <cell r="E2673" t="str">
            <v>A</v>
          </cell>
        </row>
        <row r="2674">
          <cell r="A2674" t="str">
            <v>T1E1133</v>
          </cell>
          <cell r="B2674">
            <v>1401.4</v>
          </cell>
          <cell r="E2674" t="str">
            <v>B</v>
          </cell>
        </row>
        <row r="2675">
          <cell r="A2675" t="str">
            <v>T1E1134</v>
          </cell>
          <cell r="B2675">
            <v>1031.03</v>
          </cell>
          <cell r="C2675" t="str">
            <v xml:space="preserve">LED.Y projector 1W Red         </v>
          </cell>
          <cell r="E2675" t="str">
            <v>C</v>
          </cell>
        </row>
        <row r="2676">
          <cell r="A2676" t="str">
            <v>T1E1136</v>
          </cell>
          <cell r="B2676">
            <v>1237.3899999999999</v>
          </cell>
          <cell r="C2676" t="str">
            <v xml:space="preserve">LED.Y projector 1W Green        </v>
          </cell>
          <cell r="E2676" t="str">
            <v>C</v>
          </cell>
        </row>
        <row r="2677">
          <cell r="A2677" t="str">
            <v>T1E1138</v>
          </cell>
          <cell r="B2677">
            <v>1237.3899999999999</v>
          </cell>
          <cell r="C2677" t="str">
            <v xml:space="preserve">LED.Y projector 1W Blue        </v>
          </cell>
          <cell r="E2677" t="str">
            <v>C</v>
          </cell>
        </row>
        <row r="2678">
          <cell r="A2678" t="str">
            <v>T1E1171</v>
          </cell>
          <cell r="B2678">
            <v>373.45</v>
          </cell>
          <cell r="C2678" t="str">
            <v>PYROS Chromatic filter Red</v>
          </cell>
          <cell r="E2678" t="str">
            <v>C</v>
          </cell>
        </row>
        <row r="2679">
          <cell r="A2679" t="str">
            <v>T1E1172</v>
          </cell>
          <cell r="B2679">
            <v>373.45</v>
          </cell>
          <cell r="C2679" t="str">
            <v>PYROS Chromatic filter Green</v>
          </cell>
          <cell r="E2679" t="str">
            <v>C</v>
          </cell>
        </row>
        <row r="2680">
          <cell r="A2680" t="str">
            <v>T1E1173</v>
          </cell>
          <cell r="B2680">
            <v>373.45</v>
          </cell>
          <cell r="C2680" t="str">
            <v>PYROS Chromatic filter Blue</v>
          </cell>
          <cell r="E2680" t="str">
            <v>C</v>
          </cell>
        </row>
        <row r="2681">
          <cell r="A2681" t="str">
            <v>T1E1174</v>
          </cell>
          <cell r="B2681">
            <v>373.45</v>
          </cell>
          <cell r="C2681" t="str">
            <v>PYROS Chromatic filter Yellow</v>
          </cell>
          <cell r="E2681" t="str">
            <v>C</v>
          </cell>
        </row>
        <row r="2682">
          <cell r="A2682" t="str">
            <v>T1E1175</v>
          </cell>
          <cell r="B2682">
            <v>373.45</v>
          </cell>
          <cell r="C2682" t="str">
            <v>PYROS Frosted glass</v>
          </cell>
          <cell r="E2682" t="str">
            <v>C</v>
          </cell>
        </row>
        <row r="2683">
          <cell r="A2683" t="str">
            <v>T1E1176</v>
          </cell>
          <cell r="B2683">
            <v>373.45</v>
          </cell>
          <cell r="C2683" t="str">
            <v>PYROS Blade of light filter</v>
          </cell>
          <cell r="E2683" t="str">
            <v>C</v>
          </cell>
        </row>
        <row r="2684">
          <cell r="A2684" t="str">
            <v>T1E1177</v>
          </cell>
          <cell r="B2684">
            <v>373.45</v>
          </cell>
          <cell r="C2684" t="str">
            <v>PYROS Soft beam filter</v>
          </cell>
          <cell r="E2684" t="str">
            <v>C</v>
          </cell>
        </row>
        <row r="2685">
          <cell r="A2685" t="str">
            <v>T1E1178</v>
          </cell>
          <cell r="B2685">
            <v>670.67</v>
          </cell>
          <cell r="C2685" t="str">
            <v>PYROS Adjustable asymmetric screen</v>
          </cell>
          <cell r="E2685" t="str">
            <v>B</v>
          </cell>
        </row>
        <row r="2686">
          <cell r="A2686" t="str">
            <v>T1E1179</v>
          </cell>
          <cell r="B2686">
            <v>605.99</v>
          </cell>
          <cell r="C2686" t="str">
            <v>PYROS Barn door</v>
          </cell>
          <cell r="E2686" t="str">
            <v>C</v>
          </cell>
        </row>
        <row r="2687">
          <cell r="A2687" t="str">
            <v>T1E1180</v>
          </cell>
          <cell r="B2687">
            <v>178.64</v>
          </cell>
          <cell r="C2687" t="str">
            <v>Honeycomb anti-glare louvres</v>
          </cell>
          <cell r="E2687" t="str">
            <v>B</v>
          </cell>
        </row>
        <row r="2688">
          <cell r="A2688" t="str">
            <v>T1E1200</v>
          </cell>
          <cell r="B2688">
            <v>3269.42</v>
          </cell>
          <cell r="C2688" t="str">
            <v>MERCURE symmetric T16 14/24W L=600mm</v>
          </cell>
          <cell r="E2688" t="str">
            <v>B</v>
          </cell>
        </row>
        <row r="2689">
          <cell r="A2689" t="str">
            <v>T1E1208</v>
          </cell>
          <cell r="B2689">
            <v>2817.43</v>
          </cell>
          <cell r="C2689" t="str">
            <v>MERCURE light-line T16 14/24W L=600mm</v>
          </cell>
          <cell r="E2689" t="str">
            <v>A</v>
          </cell>
        </row>
        <row r="2690">
          <cell r="A2690" t="str">
            <v>T1E1238</v>
          </cell>
          <cell r="B2690">
            <v>3122.35</v>
          </cell>
          <cell r="C2690" t="str">
            <v>PYROS HIT-Tc-CE 35W NSP</v>
          </cell>
          <cell r="E2690" t="str">
            <v>C</v>
          </cell>
        </row>
        <row r="2691">
          <cell r="A2691" t="str">
            <v>T1E1239</v>
          </cell>
          <cell r="B2691">
            <v>3122.35</v>
          </cell>
          <cell r="C2691" t="str">
            <v>PYROS HIT-Tc-CE 35W SP</v>
          </cell>
          <cell r="E2691" t="str">
            <v>C</v>
          </cell>
        </row>
        <row r="2692">
          <cell r="A2692" t="str">
            <v>T1E1240</v>
          </cell>
          <cell r="B2692">
            <v>3122.35</v>
          </cell>
          <cell r="C2692" t="str">
            <v>PYROS HIT-Tc-CE 35W FL</v>
          </cell>
          <cell r="E2692" t="str">
            <v>C</v>
          </cell>
        </row>
        <row r="2693">
          <cell r="A2693" t="str">
            <v>T1E1241</v>
          </cell>
          <cell r="B2693">
            <v>3122.35</v>
          </cell>
          <cell r="C2693" t="str">
            <v>PYROS HIT-Tc-CE 35W WFL</v>
          </cell>
          <cell r="E2693" t="str">
            <v>C</v>
          </cell>
        </row>
        <row r="2694">
          <cell r="A2694" t="str">
            <v>T1E1242</v>
          </cell>
          <cell r="B2694">
            <v>3256.33</v>
          </cell>
          <cell r="C2694" t="str">
            <v>PYROS HIT-Tc-CE 70W NSP</v>
          </cell>
          <cell r="E2694" t="str">
            <v>C</v>
          </cell>
        </row>
        <row r="2695">
          <cell r="A2695" t="str">
            <v>T1E1243</v>
          </cell>
          <cell r="B2695">
            <v>3256.33</v>
          </cell>
          <cell r="C2695" t="str">
            <v>PYROS HIT-Tc-CE 70W SP</v>
          </cell>
          <cell r="E2695" t="str">
            <v>C</v>
          </cell>
        </row>
        <row r="2696">
          <cell r="A2696" t="str">
            <v>T1E1244</v>
          </cell>
          <cell r="B2696">
            <v>3256.33</v>
          </cell>
          <cell r="C2696" t="str">
            <v>PYROS HIT-Tc-CE 70W FL</v>
          </cell>
          <cell r="E2696" t="str">
            <v>C</v>
          </cell>
        </row>
        <row r="2697">
          <cell r="A2697" t="str">
            <v>T1E1245</v>
          </cell>
          <cell r="B2697">
            <v>3256.33</v>
          </cell>
          <cell r="C2697" t="str">
            <v>PYROS HIT-Tc-CE 70W WFL</v>
          </cell>
          <cell r="E2697" t="str">
            <v>C</v>
          </cell>
        </row>
        <row r="2698">
          <cell r="A2698" t="str">
            <v>T1E1246</v>
          </cell>
          <cell r="B2698">
            <v>2410.1</v>
          </cell>
          <cell r="C2698" t="str">
            <v>PYROS HIT-CE 70W NSP</v>
          </cell>
          <cell r="E2698" t="str">
            <v>B</v>
          </cell>
        </row>
        <row r="2699">
          <cell r="A2699" t="str">
            <v>T1E1247</v>
          </cell>
          <cell r="B2699">
            <v>2410.1</v>
          </cell>
          <cell r="C2699" t="str">
            <v>PYROS HIT-CE 70W SP</v>
          </cell>
          <cell r="E2699" t="str">
            <v>B</v>
          </cell>
        </row>
        <row r="2700">
          <cell r="A2700" t="str">
            <v>T1E1248</v>
          </cell>
          <cell r="B2700">
            <v>2410.1</v>
          </cell>
          <cell r="C2700" t="str">
            <v>PYROS HIT-CE 70W FL</v>
          </cell>
          <cell r="E2700" t="str">
            <v>T</v>
          </cell>
        </row>
        <row r="2701">
          <cell r="A2701" t="str">
            <v>T1E1249</v>
          </cell>
          <cell r="B2701">
            <v>2410.1</v>
          </cell>
          <cell r="C2701" t="str">
            <v>PYROS HIT-CE 70W WFL</v>
          </cell>
          <cell r="E2701" t="str">
            <v>B</v>
          </cell>
        </row>
        <row r="2702">
          <cell r="A2702" t="str">
            <v>T1E1250</v>
          </cell>
          <cell r="B2702">
            <v>2410.1</v>
          </cell>
          <cell r="C2702" t="str">
            <v>PYROS HIT-CE 70W VWFL</v>
          </cell>
          <cell r="E2702" t="str">
            <v>C</v>
          </cell>
        </row>
        <row r="2703">
          <cell r="A2703" t="str">
            <v>T1E1251</v>
          </cell>
          <cell r="B2703">
            <v>3033.8</v>
          </cell>
          <cell r="C2703" t="str">
            <v>PYROS HIT-CE 150W NSP</v>
          </cell>
          <cell r="E2703" t="str">
            <v>C</v>
          </cell>
        </row>
        <row r="2704">
          <cell r="A2704" t="str">
            <v>T1E1252</v>
          </cell>
          <cell r="B2704">
            <v>3033.8</v>
          </cell>
          <cell r="C2704" t="str">
            <v>PYROS HIT-CE 150W SP</v>
          </cell>
          <cell r="E2704" t="str">
            <v>C</v>
          </cell>
        </row>
        <row r="2705">
          <cell r="A2705" t="str">
            <v>T1E1253</v>
          </cell>
          <cell r="B2705">
            <v>3033.8</v>
          </cell>
          <cell r="C2705" t="str">
            <v>PYROS HIT-CE 150W FL</v>
          </cell>
          <cell r="E2705" t="str">
            <v>B</v>
          </cell>
        </row>
        <row r="2706">
          <cell r="A2706" t="str">
            <v>T1E1254</v>
          </cell>
          <cell r="B2706">
            <v>3033.8</v>
          </cell>
          <cell r="C2706" t="str">
            <v>PYROS HIT-CE 150W WFL</v>
          </cell>
          <cell r="E2706" t="str">
            <v>C</v>
          </cell>
        </row>
        <row r="2707">
          <cell r="A2707" t="str">
            <v>T1E1255</v>
          </cell>
          <cell r="B2707">
            <v>3033.8</v>
          </cell>
          <cell r="C2707" t="str">
            <v>PYROS HIT-CE 150W VWFL</v>
          </cell>
          <cell r="E2707" t="str">
            <v>C</v>
          </cell>
        </row>
        <row r="2708">
          <cell r="A2708" t="str">
            <v>T1E1256</v>
          </cell>
          <cell r="B2708">
            <v>3835.3700000000003</v>
          </cell>
          <cell r="C2708" t="str">
            <v>PYROS HST-CRI 100W FL</v>
          </cell>
          <cell r="E2708" t="str">
            <v>C</v>
          </cell>
        </row>
        <row r="2709">
          <cell r="A2709" t="str">
            <v>T1E1257</v>
          </cell>
          <cell r="B2709">
            <v>3835.3700000000003</v>
          </cell>
          <cell r="C2709" t="str">
            <v>PYROS HST-CRI 100W WFL</v>
          </cell>
          <cell r="E2709" t="str">
            <v>C</v>
          </cell>
        </row>
        <row r="2710">
          <cell r="A2710" t="str">
            <v>T1E1258</v>
          </cell>
          <cell r="B2710">
            <v>2410.1</v>
          </cell>
          <cell r="C2710" t="str">
            <v>PYROS HI PAR L30 70W</v>
          </cell>
          <cell r="E2710" t="str">
            <v>C</v>
          </cell>
        </row>
        <row r="2711">
          <cell r="A2711" t="str">
            <v>T1E1259</v>
          </cell>
          <cell r="B2711">
            <v>4098.71</v>
          </cell>
          <cell r="C2711" t="str">
            <v>PYROS Okvir za 6 vanjskih projektora</v>
          </cell>
          <cell r="E2711" t="str">
            <v>C</v>
          </cell>
        </row>
        <row r="2712">
          <cell r="A2712" t="str">
            <v>T1E1260</v>
          </cell>
          <cell r="B2712">
            <v>3564.33</v>
          </cell>
          <cell r="C2712" t="str">
            <v>PYROS Okvir za 3 unutarnja projektora</v>
          </cell>
          <cell r="E2712" t="str">
            <v>B</v>
          </cell>
        </row>
        <row r="2713">
          <cell r="A2713" t="str">
            <v>T1E1261</v>
          </cell>
          <cell r="B2713">
            <v>481.25</v>
          </cell>
          <cell r="C2713" t="str">
            <v>PYROS mounting bracket short</v>
          </cell>
          <cell r="E2713" t="str">
            <v>A</v>
          </cell>
        </row>
        <row r="2714">
          <cell r="A2714" t="str">
            <v>T1E1262</v>
          </cell>
          <cell r="B2714">
            <v>302.60999999999996</v>
          </cell>
          <cell r="C2714" t="str">
            <v>PYROS pole clamp fi 60mm</v>
          </cell>
          <cell r="E2714" t="str">
            <v>C</v>
          </cell>
        </row>
        <row r="2715">
          <cell r="A2715" t="str">
            <v>T1E1263</v>
          </cell>
          <cell r="B2715">
            <v>517.44000000000005</v>
          </cell>
          <cell r="C2715" t="str">
            <v>PYROS frame mounting plate for pole</v>
          </cell>
          <cell r="E2715" t="str">
            <v>C</v>
          </cell>
        </row>
        <row r="2716">
          <cell r="A2716" t="str">
            <v>T1E1264</v>
          </cell>
          <cell r="B2716">
            <v>284.90000000000003</v>
          </cell>
          <cell r="C2716" t="str">
            <v>PYROS cable base</v>
          </cell>
          <cell r="E2716" t="str">
            <v>C</v>
          </cell>
        </row>
        <row r="2717">
          <cell r="A2717" t="str">
            <v>T1E1265</v>
          </cell>
          <cell r="B2717">
            <v>784.63000000000011</v>
          </cell>
          <cell r="C2717" t="str">
            <v>PYROS pole head for pole fi 60mm</v>
          </cell>
          <cell r="E2717" t="str">
            <v>C</v>
          </cell>
        </row>
        <row r="2718">
          <cell r="A2718" t="str">
            <v>T1E1266</v>
          </cell>
          <cell r="B2718">
            <v>284.90000000000003</v>
          </cell>
          <cell r="C2718" t="str">
            <v>PYROS ceiling mounting plate</v>
          </cell>
          <cell r="E2718" t="str">
            <v>C</v>
          </cell>
        </row>
        <row r="2719">
          <cell r="A2719" t="str">
            <v>T1E1267</v>
          </cell>
          <cell r="B2719">
            <v>348.04</v>
          </cell>
          <cell r="C2719" t="str">
            <v>PYROS cable kit</v>
          </cell>
          <cell r="E2719" t="str">
            <v>C</v>
          </cell>
        </row>
        <row r="2720">
          <cell r="A2720" t="str">
            <v>T1E1268</v>
          </cell>
          <cell r="B2720">
            <v>570.56999999999994</v>
          </cell>
          <cell r="C2720" t="str">
            <v>PYROS drilling set</v>
          </cell>
          <cell r="E2720" t="str">
            <v>C</v>
          </cell>
        </row>
        <row r="2721">
          <cell r="A2721" t="str">
            <v>T1E1290</v>
          </cell>
          <cell r="B2721">
            <v>1479.94</v>
          </cell>
          <cell r="C2721" t="str">
            <v xml:space="preserve">PHENIX ZAKRETNI d=180mm fi=131mm GU 5,3 max 50W </v>
          </cell>
          <cell r="E2721" t="str">
            <v>T</v>
          </cell>
        </row>
        <row r="2722">
          <cell r="A2722" t="str">
            <v>T1E1291</v>
          </cell>
          <cell r="B2722">
            <v>934.01</v>
          </cell>
          <cell r="C2722" t="str">
            <v>PHENIX ZAKRETNI d=124mm fi=131mm GU 5,3 max 50W</v>
          </cell>
          <cell r="E2722" t="str">
            <v>A</v>
          </cell>
        </row>
        <row r="2723">
          <cell r="A2723" t="str">
            <v>T1E1292</v>
          </cell>
          <cell r="B2723">
            <v>934.01</v>
          </cell>
          <cell r="C2723" t="str">
            <v>PHENIX ZAKRETNI d=124mm fi=125mm GU 5,3 max 50W</v>
          </cell>
          <cell r="E2723" t="str">
            <v>A</v>
          </cell>
        </row>
        <row r="2724">
          <cell r="A2724" t="str">
            <v>T1E1293</v>
          </cell>
          <cell r="B2724">
            <v>1168.0899999999999</v>
          </cell>
          <cell r="C2724" t="str">
            <v>PHENIX FIKSNI E27</v>
          </cell>
          <cell r="E2724" t="str">
            <v>A</v>
          </cell>
        </row>
        <row r="2725">
          <cell r="A2725" t="str">
            <v>T1E1294</v>
          </cell>
          <cell r="B2725">
            <v>1285.1300000000001</v>
          </cell>
          <cell r="C2725" t="str">
            <v>PHENIX FIKSNI G24q-1 10W</v>
          </cell>
          <cell r="E2725" t="str">
            <v>A</v>
          </cell>
        </row>
        <row r="2726">
          <cell r="A2726" t="str">
            <v>T1E1295</v>
          </cell>
          <cell r="B2726">
            <v>326.48</v>
          </cell>
          <cell r="C2726" t="str">
            <v>PHENIX PRSTEN UKOŠENI RUB fi=148mm CRNI-ALUMINIJ PROZIRNI</v>
          </cell>
          <cell r="E2726" t="str">
            <v>A</v>
          </cell>
        </row>
        <row r="2727">
          <cell r="A2727" t="str">
            <v>T1E1296</v>
          </cell>
          <cell r="B2727">
            <v>311.08</v>
          </cell>
          <cell r="C2727" t="str">
            <v>PHENIX PRSTEN UKOŠENI RUB fi=148mm PRIRODNI-ALUMINIJ PROZIRNI</v>
          </cell>
          <cell r="E2727" t="str">
            <v>T</v>
          </cell>
        </row>
        <row r="2728">
          <cell r="A2728" t="str">
            <v>T1E1298</v>
          </cell>
          <cell r="B2728">
            <v>381.15000000000003</v>
          </cell>
          <cell r="C2728" t="str">
            <v>PHENIX PRSTEN RAVAN RUB fi=148mm CRNI-ALUMINIJ PROZIRNI</v>
          </cell>
          <cell r="E2728" t="str">
            <v>B</v>
          </cell>
        </row>
        <row r="2729">
          <cell r="A2729" t="str">
            <v>T1E1299</v>
          </cell>
          <cell r="B2729">
            <v>362.67</v>
          </cell>
          <cell r="C2729" t="str">
            <v>PHENIX PRSTEN RAVAN RUB fi=148mm PRIRODNI-ALUMINIJ PROZIRNI</v>
          </cell>
          <cell r="E2729" t="str">
            <v>B</v>
          </cell>
        </row>
        <row r="2730">
          <cell r="A2730" t="str">
            <v>T1E1301</v>
          </cell>
          <cell r="B2730">
            <v>472.01</v>
          </cell>
          <cell r="C2730" t="str">
            <v>PHENIX UGRADNI PRSTEN fi=152mm CRNI-ALUMINIJ PROZIRNI</v>
          </cell>
          <cell r="E2730" t="str">
            <v>A</v>
          </cell>
        </row>
        <row r="2731">
          <cell r="A2731" t="str">
            <v>T1E1302</v>
          </cell>
          <cell r="B2731">
            <v>454.3</v>
          </cell>
          <cell r="C2731" t="str">
            <v>PHENIX UGRADNI PRSTEN fi=152mm PRIRODNI-ALUMINIJ PROZIRNI</v>
          </cell>
          <cell r="E2731" t="str">
            <v>T</v>
          </cell>
        </row>
        <row r="2732">
          <cell r="A2732" t="str">
            <v>T1E1304</v>
          </cell>
          <cell r="B2732">
            <v>508.2</v>
          </cell>
          <cell r="C2732" t="str">
            <v>PHENIX UGRADNI KVADRATNI PRSTEN 153mm CRNI-ALUMINIJ PROZIRNI</v>
          </cell>
          <cell r="E2732" t="str">
            <v>C</v>
          </cell>
        </row>
        <row r="2733">
          <cell r="A2733" t="str">
            <v>T1E1305</v>
          </cell>
          <cell r="B2733">
            <v>490.49</v>
          </cell>
          <cell r="C2733" t="str">
            <v>PHENIX UGRADNI KVADRATNI PRSTEN 153mm PRIRODNI-ALUMINIJ PROZIRNI</v>
          </cell>
          <cell r="E2733" t="str">
            <v>B</v>
          </cell>
        </row>
        <row r="2734">
          <cell r="A2734" t="str">
            <v>T1E1320</v>
          </cell>
          <cell r="B2734">
            <v>2673.44</v>
          </cell>
          <cell r="C2734" t="str">
            <v>NANO PYROS HIT-Tc-CE 35W SP</v>
          </cell>
          <cell r="E2734" t="str">
            <v>T</v>
          </cell>
        </row>
        <row r="2735">
          <cell r="A2735" t="str">
            <v>T1E1321</v>
          </cell>
          <cell r="B2735">
            <v>2673.44</v>
          </cell>
          <cell r="C2735" t="str">
            <v>NANO PYROS HIT-Tc-CE 35W FL</v>
          </cell>
          <cell r="E2735" t="str">
            <v>A</v>
          </cell>
        </row>
        <row r="2736">
          <cell r="A2736" t="str">
            <v>T1E1322</v>
          </cell>
          <cell r="B2736">
            <v>2673.44</v>
          </cell>
          <cell r="C2736" t="str">
            <v>NANO PYROS HIT-Tc-CE 35W WFL</v>
          </cell>
          <cell r="E2736" t="str">
            <v>B</v>
          </cell>
        </row>
        <row r="2737">
          <cell r="A2737" t="str">
            <v>T1E1323</v>
          </cell>
          <cell r="B2737">
            <v>2761.99</v>
          </cell>
          <cell r="C2737" t="str">
            <v>NANO PYROS HIT-Tc-CE 70W SP</v>
          </cell>
          <cell r="E2737" t="str">
            <v>A</v>
          </cell>
        </row>
        <row r="2738">
          <cell r="A2738" t="str">
            <v>T1E1324</v>
          </cell>
          <cell r="B2738">
            <v>2761.99</v>
          </cell>
          <cell r="C2738" t="str">
            <v>NANO PYROS HIT-Tc-CE 70W FL</v>
          </cell>
          <cell r="E2738" t="str">
            <v>A</v>
          </cell>
        </row>
        <row r="2739">
          <cell r="A2739" t="str">
            <v>T1E1325</v>
          </cell>
          <cell r="B2739">
            <v>2761.99</v>
          </cell>
          <cell r="C2739" t="str">
            <v>NANO PYROS HIT-Tc-CE 70W WFL</v>
          </cell>
          <cell r="E2739" t="str">
            <v>A</v>
          </cell>
        </row>
        <row r="2740">
          <cell r="A2740" t="str">
            <v>T1E1332</v>
          </cell>
          <cell r="B2740">
            <v>2673.44</v>
          </cell>
          <cell r="C2740" t="str">
            <v>NANO PYROS CDM-Tm 20W SP</v>
          </cell>
          <cell r="E2740" t="str">
            <v>B</v>
          </cell>
        </row>
        <row r="2741">
          <cell r="A2741" t="str">
            <v>T1E1333</v>
          </cell>
          <cell r="B2741">
            <v>2673.44</v>
          </cell>
          <cell r="C2741" t="str">
            <v>NANO PYROS CDM-Tm 20W FL</v>
          </cell>
          <cell r="E2741" t="str">
            <v>C</v>
          </cell>
        </row>
        <row r="2742">
          <cell r="A2742" t="str">
            <v>T1E1334</v>
          </cell>
          <cell r="B2742">
            <v>2673.44</v>
          </cell>
          <cell r="C2742" t="str">
            <v>NANO PYROS CDM-Tm 20W WFL</v>
          </cell>
          <cell r="E2742" t="str">
            <v>B</v>
          </cell>
        </row>
        <row r="2743">
          <cell r="A2743" t="str">
            <v>T1E1335</v>
          </cell>
          <cell r="B2743">
            <v>1603.91</v>
          </cell>
          <cell r="C2743" t="str">
            <v>NANO PYROS QR-CB 51 max 50W</v>
          </cell>
          <cell r="E2743" t="str">
            <v>T</v>
          </cell>
        </row>
        <row r="2744">
          <cell r="A2744" t="str">
            <v>T1E1337</v>
          </cell>
          <cell r="B2744">
            <v>1648.57</v>
          </cell>
          <cell r="C2744" t="str">
            <v>NANO PYROS QT-Lpax 12 max 50W SP</v>
          </cell>
          <cell r="E2744" t="str">
            <v>C</v>
          </cell>
        </row>
        <row r="2745">
          <cell r="A2745" t="str">
            <v>T1E1338</v>
          </cell>
          <cell r="B2745">
            <v>1648.57</v>
          </cell>
          <cell r="C2745" t="str">
            <v>NANO PYROS QT-Lpax 12 max 50W FL</v>
          </cell>
          <cell r="E2745" t="str">
            <v>B</v>
          </cell>
        </row>
        <row r="2746">
          <cell r="A2746" t="str">
            <v>T1E1339</v>
          </cell>
          <cell r="B2746">
            <v>1648.57</v>
          </cell>
          <cell r="C2746" t="str">
            <v>NANO PYROS QT-Lpax 12 max 50W WFL</v>
          </cell>
          <cell r="E2746" t="str">
            <v>C</v>
          </cell>
        </row>
        <row r="2747">
          <cell r="A2747" t="str">
            <v>T1E1342</v>
          </cell>
          <cell r="B2747">
            <v>428.12</v>
          </cell>
          <cell r="C2747" t="str">
            <v>NANO PYROS Earthspike L=200mm</v>
          </cell>
          <cell r="E2747" t="str">
            <v>B</v>
          </cell>
        </row>
        <row r="2748">
          <cell r="A2748" t="str">
            <v>T1E1343</v>
          </cell>
          <cell r="B2748">
            <v>534.38000000000011</v>
          </cell>
          <cell r="C2748" t="str">
            <v>NANO PYROS Earthspike L=800mm</v>
          </cell>
          <cell r="E2748" t="str">
            <v>C</v>
          </cell>
        </row>
        <row r="2749">
          <cell r="A2749" t="str">
            <v>T1E1344</v>
          </cell>
          <cell r="B2749">
            <v>503.58000000000004</v>
          </cell>
          <cell r="C2749" t="str">
            <v>NANO PYROS Short peg with base for surface mounting</v>
          </cell>
          <cell r="E2749" t="str">
            <v>B</v>
          </cell>
        </row>
        <row r="2750">
          <cell r="A2750" t="str">
            <v>T1E1345</v>
          </cell>
          <cell r="B2750">
            <v>302.60999999999996</v>
          </cell>
          <cell r="C2750" t="str">
            <v>NANO PYROS Chromatic filter Red</v>
          </cell>
          <cell r="E2750" t="str">
            <v>C</v>
          </cell>
        </row>
        <row r="2751">
          <cell r="A2751" t="str">
            <v>T1E1346</v>
          </cell>
          <cell r="B2751">
            <v>302.60999999999996</v>
          </cell>
          <cell r="C2751" t="str">
            <v>NANO PYROS Chromatic filter Green</v>
          </cell>
          <cell r="E2751" t="str">
            <v>C</v>
          </cell>
        </row>
        <row r="2752">
          <cell r="A2752" t="str">
            <v>T1E1347</v>
          </cell>
          <cell r="B2752">
            <v>302.60999999999996</v>
          </cell>
          <cell r="C2752" t="str">
            <v>NANO PYROS Chromatic filter Blue</v>
          </cell>
          <cell r="E2752" t="str">
            <v>C</v>
          </cell>
        </row>
        <row r="2753">
          <cell r="A2753" t="str">
            <v>T1E1348</v>
          </cell>
          <cell r="B2753">
            <v>302.60999999999996</v>
          </cell>
          <cell r="C2753" t="str">
            <v>NANO PYROS Chromatic filter Yellow</v>
          </cell>
          <cell r="E2753" t="str">
            <v>C</v>
          </cell>
        </row>
        <row r="2754">
          <cell r="A2754" t="str">
            <v>T1E1349</v>
          </cell>
          <cell r="B2754">
            <v>302.60999999999996</v>
          </cell>
          <cell r="C2754" t="str">
            <v>NANO PYROS Frosted Glass</v>
          </cell>
          <cell r="E2754" t="str">
            <v>C</v>
          </cell>
        </row>
        <row r="2755">
          <cell r="A2755" t="str">
            <v>T1E1350</v>
          </cell>
          <cell r="B2755">
            <v>302.60999999999996</v>
          </cell>
          <cell r="C2755" t="str">
            <v>NANO PYROS Blade of light filter</v>
          </cell>
          <cell r="E2755" t="str">
            <v>B</v>
          </cell>
        </row>
        <row r="2756">
          <cell r="A2756" t="str">
            <v>T1E1351</v>
          </cell>
          <cell r="B2756">
            <v>302.60999999999996</v>
          </cell>
          <cell r="C2756" t="str">
            <v>NANO PYROS Soft beam filter</v>
          </cell>
          <cell r="E2756" t="str">
            <v>C</v>
          </cell>
        </row>
        <row r="2757">
          <cell r="A2757" t="str">
            <v>T1E1352</v>
          </cell>
          <cell r="B2757">
            <v>142.45000000000002</v>
          </cell>
          <cell r="C2757" t="str">
            <v>NANO PYROS Honeycomb anti-glare louvres</v>
          </cell>
          <cell r="E2757" t="str">
            <v>A</v>
          </cell>
        </row>
        <row r="2758">
          <cell r="A2758" t="str">
            <v>T1E1353</v>
          </cell>
          <cell r="B2758">
            <v>432.74</v>
          </cell>
          <cell r="C2758" t="str">
            <v>NANO PYROS Asymmetric screen</v>
          </cell>
          <cell r="E2758" t="str">
            <v>A</v>
          </cell>
        </row>
        <row r="2759">
          <cell r="A2759" t="str">
            <v>T1E1354</v>
          </cell>
          <cell r="B2759">
            <v>374.99</v>
          </cell>
          <cell r="C2759" t="str">
            <v>NANO PYROS Barn door</v>
          </cell>
          <cell r="E2759" t="str">
            <v>C</v>
          </cell>
        </row>
        <row r="2760">
          <cell r="A2760" t="str">
            <v>T1E1355</v>
          </cell>
          <cell r="B2760">
            <v>613.69000000000005</v>
          </cell>
          <cell r="C2760" t="str">
            <v>NANO PYROS Long peg with base for surface mounting</v>
          </cell>
          <cell r="E2760" t="str">
            <v>C</v>
          </cell>
        </row>
        <row r="2761">
          <cell r="A2761" t="str">
            <v>T1E1356</v>
          </cell>
          <cell r="B2761">
            <v>1069.53</v>
          </cell>
          <cell r="E2761" t="str">
            <v>B</v>
          </cell>
        </row>
        <row r="2762">
          <cell r="A2762" t="str">
            <v>T1E1360</v>
          </cell>
          <cell r="B2762">
            <v>1313.62</v>
          </cell>
          <cell r="C2762" t="str">
            <v xml:space="preserve">LED.Y projector 3W White       </v>
          </cell>
          <cell r="E2762" t="str">
            <v>A</v>
          </cell>
        </row>
        <row r="2763">
          <cell r="A2763" t="str">
            <v>T1E1361</v>
          </cell>
          <cell r="B2763">
            <v>1313.62</v>
          </cell>
          <cell r="C2763" t="str">
            <v xml:space="preserve">LED.Y projector 3W Blue      </v>
          </cell>
          <cell r="E2763" t="str">
            <v>B</v>
          </cell>
        </row>
        <row r="2764">
          <cell r="A2764" t="str">
            <v>T1E1362</v>
          </cell>
          <cell r="B2764">
            <v>1108.03</v>
          </cell>
          <cell r="C2764" t="str">
            <v xml:space="preserve">LED.Y projector 3W Amber </v>
          </cell>
          <cell r="E2764" t="str">
            <v>B</v>
          </cell>
        </row>
        <row r="2765">
          <cell r="A2765" t="str">
            <v>T1E1363</v>
          </cell>
          <cell r="B2765">
            <v>1108.03</v>
          </cell>
          <cell r="C2765" t="str">
            <v xml:space="preserve">LED.Y projector 3W Red    </v>
          </cell>
          <cell r="E2765" t="str">
            <v>C</v>
          </cell>
        </row>
        <row r="2766">
          <cell r="A2766" t="str">
            <v>T1E1364</v>
          </cell>
          <cell r="B2766">
            <v>1313.62</v>
          </cell>
          <cell r="C2766" t="str">
            <v>LED.Y projector 3W Green</v>
          </cell>
          <cell r="E2766" t="str">
            <v>C</v>
          </cell>
        </row>
        <row r="2767">
          <cell r="A2767" t="str">
            <v>T1E1365</v>
          </cell>
          <cell r="B2767">
            <v>997.15</v>
          </cell>
          <cell r="C2767" t="str">
            <v>LED.Y 3W White</v>
          </cell>
          <cell r="E2767" t="str">
            <v>A</v>
          </cell>
        </row>
        <row r="2768">
          <cell r="A2768" t="str">
            <v>T1E1366</v>
          </cell>
          <cell r="B2768">
            <v>997.15</v>
          </cell>
          <cell r="C2768" t="str">
            <v>LED.Y 3W Blue</v>
          </cell>
          <cell r="E2768" t="str">
            <v>B</v>
          </cell>
        </row>
        <row r="2769">
          <cell r="A2769" t="str">
            <v>T1E1367</v>
          </cell>
          <cell r="B2769">
            <v>791.56</v>
          </cell>
          <cell r="C2769" t="str">
            <v>LED.Y 3W Amber</v>
          </cell>
          <cell r="E2769" t="str">
            <v>B</v>
          </cell>
        </row>
        <row r="2770">
          <cell r="A2770" t="str">
            <v>T1E1368</v>
          </cell>
          <cell r="B2770">
            <v>791.56</v>
          </cell>
          <cell r="C2770" t="str">
            <v>LED.Y 3W Green</v>
          </cell>
          <cell r="E2770" t="str">
            <v>B</v>
          </cell>
        </row>
        <row r="2771">
          <cell r="A2771" t="str">
            <v>T1E1369</v>
          </cell>
          <cell r="B2771">
            <v>997.15</v>
          </cell>
          <cell r="C2771" t="str">
            <v>LED.Y 3W Red</v>
          </cell>
          <cell r="E2771" t="str">
            <v>B</v>
          </cell>
        </row>
        <row r="2772">
          <cell r="A2772" t="str">
            <v>T1E1385</v>
          </cell>
          <cell r="B2772">
            <v>873.18000000000006</v>
          </cell>
          <cell r="C2772" t="str">
            <v>LED.Y Power supply 220/240V 700mA-28V sequences installation</v>
          </cell>
          <cell r="E2772" t="str">
            <v>T</v>
          </cell>
        </row>
        <row r="2773">
          <cell r="A2773" t="str">
            <v>T1E1386</v>
          </cell>
          <cell r="B2773">
            <v>71.610000000000014</v>
          </cell>
          <cell r="C2773" t="str">
            <v>LED.Y Flood optics</v>
          </cell>
          <cell r="E2773" t="str">
            <v>B</v>
          </cell>
        </row>
        <row r="2774">
          <cell r="A2774" t="str">
            <v>T1E1387</v>
          </cell>
          <cell r="B2774">
            <v>71.610000000000014</v>
          </cell>
          <cell r="C2774" t="str">
            <v>LED.Y Projector Horizontal light blade optic</v>
          </cell>
          <cell r="E2774" t="str">
            <v>C</v>
          </cell>
        </row>
        <row r="2775">
          <cell r="A2775" t="str">
            <v>T1E1388</v>
          </cell>
          <cell r="B2775">
            <v>71.610000000000014</v>
          </cell>
          <cell r="C2775" t="str">
            <v>LED.Y Projector Vertical light blade optic</v>
          </cell>
          <cell r="E2775" t="str">
            <v>C</v>
          </cell>
        </row>
        <row r="2776">
          <cell r="A2776" t="str">
            <v>T1E1401</v>
          </cell>
          <cell r="B2776">
            <v>3773.7700000000004</v>
          </cell>
          <cell r="C2776" t="str">
            <v>SECS BOX DMX</v>
          </cell>
          <cell r="E2776" t="str">
            <v>T</v>
          </cell>
        </row>
        <row r="2777">
          <cell r="A2777" t="str">
            <v>T1E1402</v>
          </cell>
          <cell r="B2777">
            <v>646.80000000000007</v>
          </cell>
          <cell r="C2777" t="str">
            <v>STRIP RGB 3,8W</v>
          </cell>
          <cell r="E2777" t="str">
            <v>C</v>
          </cell>
        </row>
        <row r="2778">
          <cell r="A2778" t="str">
            <v>T1E1403</v>
          </cell>
          <cell r="B2778">
            <v>1131.9000000000001</v>
          </cell>
          <cell r="C2778" t="str">
            <v>STRIP RGB 7,6W</v>
          </cell>
          <cell r="E2778" t="str">
            <v>C</v>
          </cell>
        </row>
        <row r="2779">
          <cell r="A2779" t="str">
            <v>T1E1404</v>
          </cell>
          <cell r="B2779">
            <v>1536.15</v>
          </cell>
          <cell r="C2779" t="str">
            <v>STRIP RGB 11,5W</v>
          </cell>
          <cell r="E2779" t="str">
            <v>B</v>
          </cell>
        </row>
        <row r="2780">
          <cell r="A2780" t="str">
            <v>T1E1406</v>
          </cell>
          <cell r="B2780">
            <v>2022.0200000000002</v>
          </cell>
          <cell r="C2780" t="str">
            <v>PHENIX RGB 3,5W NSP</v>
          </cell>
          <cell r="E2780" t="str">
            <v>B</v>
          </cell>
        </row>
        <row r="2781">
          <cell r="A2781" t="str">
            <v>T1E1407</v>
          </cell>
          <cell r="B2781">
            <v>2022.0200000000002</v>
          </cell>
          <cell r="C2781" t="str">
            <v>PHENIX RGB 3,5W FL</v>
          </cell>
          <cell r="E2781" t="str">
            <v>C</v>
          </cell>
        </row>
        <row r="2782">
          <cell r="A2782" t="str">
            <v>T1E1408</v>
          </cell>
          <cell r="B2782">
            <v>2022.0200000000002</v>
          </cell>
          <cell r="C2782" t="str">
            <v>PHENIX RGB 3W BIJELA</v>
          </cell>
          <cell r="E2782" t="str">
            <v>B</v>
          </cell>
        </row>
        <row r="2783">
          <cell r="A2783" t="str">
            <v>T1E1409</v>
          </cell>
          <cell r="B2783">
            <v>1334.41</v>
          </cell>
          <cell r="C2783" t="str">
            <v>LED.Y RGB UGRADNA 3,5W SP</v>
          </cell>
          <cell r="E2783" t="str">
            <v>T</v>
          </cell>
        </row>
        <row r="2784">
          <cell r="A2784" t="str">
            <v>T1E1410</v>
          </cell>
          <cell r="B2784">
            <v>1496.1100000000001</v>
          </cell>
          <cell r="C2784" t="str">
            <v>LED.Y RGB REFLEKTOR 3,5W FL</v>
          </cell>
          <cell r="E2784" t="str">
            <v>T</v>
          </cell>
        </row>
        <row r="2785">
          <cell r="A2785" t="str">
            <v>T1E1411</v>
          </cell>
          <cell r="B2785">
            <v>3219.3700000000003</v>
          </cell>
          <cell r="C2785" t="str">
            <v>MINIMERCURE RGB 6W</v>
          </cell>
          <cell r="E2785" t="str">
            <v>B</v>
          </cell>
        </row>
        <row r="2786">
          <cell r="A2786" t="str">
            <v>T1E1412</v>
          </cell>
          <cell r="B2786">
            <v>4405.9400000000005</v>
          </cell>
          <cell r="C2786" t="str">
            <v>MINIMERCURE RGB 9W</v>
          </cell>
          <cell r="E2786" t="str">
            <v>B</v>
          </cell>
        </row>
        <row r="2787">
          <cell r="A2787" t="str">
            <v>T1E1413</v>
          </cell>
          <cell r="B2787">
            <v>5604.0599999999995</v>
          </cell>
          <cell r="C2787" t="str">
            <v>MERCURE RGB 8W</v>
          </cell>
          <cell r="E2787" t="str">
            <v>T</v>
          </cell>
        </row>
        <row r="2788">
          <cell r="A2788" t="str">
            <v>T1E1414</v>
          </cell>
          <cell r="B2788">
            <v>7581.42</v>
          </cell>
          <cell r="C2788" t="str">
            <v>MERCURE RGB 12W</v>
          </cell>
          <cell r="E2788" t="str">
            <v>A</v>
          </cell>
        </row>
        <row r="2789">
          <cell r="A2789" t="str">
            <v>T1E1416</v>
          </cell>
          <cell r="B2789">
            <v>2060.5200000000004</v>
          </cell>
          <cell r="C2789" t="str">
            <v>NEPTUNE</v>
          </cell>
          <cell r="E2789" t="str">
            <v>C</v>
          </cell>
        </row>
        <row r="2790">
          <cell r="A2790" t="str">
            <v>T1E1417</v>
          </cell>
          <cell r="B2790">
            <v>7254.17</v>
          </cell>
          <cell r="C2790" t="str">
            <v>NEPTUNE 9LED 10W</v>
          </cell>
          <cell r="E2790" t="str">
            <v>B</v>
          </cell>
        </row>
        <row r="2791">
          <cell r="A2791" t="str">
            <v>T1E1418</v>
          </cell>
          <cell r="B2791">
            <v>5770.38</v>
          </cell>
          <cell r="C2791" t="str">
            <v>NEPTUNE REFLEKTOR 9LED 10W</v>
          </cell>
          <cell r="E2791" t="str">
            <v>B</v>
          </cell>
        </row>
        <row r="2792">
          <cell r="A2792" t="str">
            <v>T1E1420</v>
          </cell>
          <cell r="B2792">
            <v>5339.18</v>
          </cell>
          <cell r="C2792" t="str">
            <v>NANOPYROS RGB 25W FL</v>
          </cell>
          <cell r="E2792" t="str">
            <v>T</v>
          </cell>
        </row>
        <row r="2793">
          <cell r="A2793" t="str">
            <v>T1E1422</v>
          </cell>
          <cell r="B2793">
            <v>7627.6200000000008</v>
          </cell>
          <cell r="C2793" t="str">
            <v>LINEOS RGB 28W</v>
          </cell>
          <cell r="E2793" t="str">
            <v>T</v>
          </cell>
        </row>
        <row r="2794">
          <cell r="A2794" t="str">
            <v>T1E1424</v>
          </cell>
          <cell r="B2794">
            <v>12326.16</v>
          </cell>
          <cell r="C2794" t="str">
            <v>LINEOS RGB 56W</v>
          </cell>
          <cell r="E2794" t="str">
            <v>T</v>
          </cell>
        </row>
        <row r="2795">
          <cell r="A2795" t="str">
            <v>T1E1426</v>
          </cell>
          <cell r="B2795">
            <v>18874.239999999998</v>
          </cell>
          <cell r="C2795" t="str">
            <v>LINEOS RGB 84W</v>
          </cell>
          <cell r="E2795" t="str">
            <v>A</v>
          </cell>
        </row>
        <row r="2796">
          <cell r="A2796" t="str">
            <v>T1E1428</v>
          </cell>
          <cell r="B2796">
            <v>24652.32</v>
          </cell>
          <cell r="C2796" t="str">
            <v>LINEOS RGB 112W</v>
          </cell>
          <cell r="E2796" t="str">
            <v>A</v>
          </cell>
        </row>
        <row r="2797">
          <cell r="A2797" t="str">
            <v>T1E1429</v>
          </cell>
          <cell r="B2797">
            <v>8815.7300000000014</v>
          </cell>
          <cell r="C2797" t="str">
            <v>ICARE COMPACT RGB</v>
          </cell>
          <cell r="E2797" t="str">
            <v>C</v>
          </cell>
        </row>
        <row r="2798">
          <cell r="A2798" t="str">
            <v>T1E1431</v>
          </cell>
          <cell r="B2798">
            <v>8815.7300000000014</v>
          </cell>
          <cell r="C2798" t="str">
            <v>ICARE COMPACT RGB</v>
          </cell>
          <cell r="E2798" t="str">
            <v>C</v>
          </cell>
        </row>
        <row r="2799">
          <cell r="A2799" t="str">
            <v>T1E1433</v>
          </cell>
          <cell r="B2799">
            <v>8815.7300000000014</v>
          </cell>
          <cell r="C2799" t="str">
            <v>ICARE COMPACT RGB</v>
          </cell>
          <cell r="E2799" t="str">
            <v>C</v>
          </cell>
        </row>
        <row r="2800">
          <cell r="A2800" t="str">
            <v>T1E1435</v>
          </cell>
          <cell r="B2800">
            <v>8815.7300000000014</v>
          </cell>
          <cell r="C2800" t="str">
            <v>ICARE COMPACT RGB</v>
          </cell>
          <cell r="E2800" t="str">
            <v>C</v>
          </cell>
        </row>
        <row r="2801">
          <cell r="A2801" t="str">
            <v>T1E1438</v>
          </cell>
          <cell r="B2801">
            <v>2587.2000000000003</v>
          </cell>
          <cell r="C2801" t="str">
            <v>LUCIA SOFT RGB 1,5W</v>
          </cell>
          <cell r="E2801" t="str">
            <v>C</v>
          </cell>
        </row>
        <row r="2802">
          <cell r="A2802" t="str">
            <v>T1E1446</v>
          </cell>
          <cell r="B2802">
            <v>9988.44</v>
          </cell>
          <cell r="C2802" t="str">
            <v>PB HIT-CE 35W</v>
          </cell>
          <cell r="E2802" t="str">
            <v>C</v>
          </cell>
        </row>
        <row r="2803">
          <cell r="A2803" t="str">
            <v>T1E1460</v>
          </cell>
          <cell r="B2803">
            <v>2410.1</v>
          </cell>
          <cell r="C2803" t="str">
            <v>PYROS HIT-CE 35W NSP</v>
          </cell>
          <cell r="E2803" t="str">
            <v>C</v>
          </cell>
        </row>
        <row r="2804">
          <cell r="A2804" t="str">
            <v>T1E1461</v>
          </cell>
          <cell r="B2804">
            <v>2410.1</v>
          </cell>
          <cell r="C2804" t="str">
            <v>PYROS HIT-CE 35W SP</v>
          </cell>
          <cell r="E2804" t="str">
            <v>C</v>
          </cell>
        </row>
        <row r="2805">
          <cell r="A2805" t="str">
            <v>T1E1462</v>
          </cell>
          <cell r="B2805">
            <v>2410.1</v>
          </cell>
          <cell r="C2805" t="str">
            <v>PYROS HIT-CE 35W FL</v>
          </cell>
          <cell r="E2805" t="str">
            <v>C</v>
          </cell>
        </row>
        <row r="2806">
          <cell r="A2806" t="str">
            <v>T1E1463</v>
          </cell>
          <cell r="B2806">
            <v>2410.1</v>
          </cell>
          <cell r="C2806" t="str">
            <v>PYROS HIT-CE 35W WFL</v>
          </cell>
          <cell r="E2806" t="str">
            <v>C</v>
          </cell>
        </row>
        <row r="2807">
          <cell r="A2807" t="str">
            <v>T1E1464</v>
          </cell>
          <cell r="B2807">
            <v>2410.1</v>
          </cell>
          <cell r="C2807" t="str">
            <v>PYROS HIT-CE 35W VWFL</v>
          </cell>
          <cell r="E2807" t="str">
            <v>C</v>
          </cell>
        </row>
        <row r="2808">
          <cell r="A2808" t="str">
            <v>T1E1465</v>
          </cell>
          <cell r="B2808">
            <v>1536.92</v>
          </cell>
          <cell r="C2808" t="str">
            <v>CITY MOON RGB 3,5W</v>
          </cell>
          <cell r="E2808" t="str">
            <v>B</v>
          </cell>
        </row>
        <row r="2809">
          <cell r="A2809" t="str">
            <v>T1E1466</v>
          </cell>
          <cell r="B2809">
            <v>1375.22</v>
          </cell>
          <cell r="C2809" t="str">
            <v>CITY MOON 3W BIJELA</v>
          </cell>
          <cell r="E2809" t="str">
            <v>B</v>
          </cell>
        </row>
        <row r="2810">
          <cell r="A2810" t="str">
            <v>T1E1467</v>
          </cell>
          <cell r="B2810">
            <v>1375.22</v>
          </cell>
          <cell r="C2810" t="str">
            <v>CITY MOON 3W TOPLO BIJELA</v>
          </cell>
          <cell r="E2810" t="str">
            <v>B</v>
          </cell>
        </row>
        <row r="2811">
          <cell r="A2811" t="str">
            <v>T1E1468</v>
          </cell>
          <cell r="B2811">
            <v>1375.22</v>
          </cell>
          <cell r="C2811" t="str">
            <v>CITY MOON 3W PLAVA</v>
          </cell>
          <cell r="E2811" t="str">
            <v>B</v>
          </cell>
        </row>
        <row r="2812">
          <cell r="A2812" t="str">
            <v>T1E1470</v>
          </cell>
          <cell r="B2812">
            <v>2022.0200000000002</v>
          </cell>
          <cell r="C2812" t="str">
            <v>PHENIX LED 3W TOPLO BIJELA</v>
          </cell>
          <cell r="E2812" t="str">
            <v>B</v>
          </cell>
        </row>
        <row r="2813">
          <cell r="A2813" t="str">
            <v>T1E1471</v>
          </cell>
          <cell r="B2813">
            <v>2022.0200000000002</v>
          </cell>
          <cell r="C2813" t="str">
            <v>PHENIX LED 3W PLAVA</v>
          </cell>
          <cell r="E2813" t="str">
            <v>C</v>
          </cell>
        </row>
        <row r="2814">
          <cell r="A2814" t="str">
            <v>T1E1472</v>
          </cell>
          <cell r="B2814">
            <v>2181.4100000000003</v>
          </cell>
          <cell r="C2814" t="str">
            <v>NEPTUNE LED 3W White</v>
          </cell>
          <cell r="E2814" t="str">
            <v>C</v>
          </cell>
        </row>
        <row r="2815">
          <cell r="A2815" t="str">
            <v>T1E1473</v>
          </cell>
          <cell r="B2815">
            <v>2181.4100000000003</v>
          </cell>
          <cell r="C2815" t="str">
            <v>NEPTUNE LED 3W White Warm</v>
          </cell>
          <cell r="E2815" t="str">
            <v>C</v>
          </cell>
        </row>
        <row r="2816">
          <cell r="A2816" t="str">
            <v>T1E1474</v>
          </cell>
          <cell r="B2816">
            <v>2181.4100000000003</v>
          </cell>
          <cell r="C2816" t="str">
            <v>NEPTUNE LED 3W Blue</v>
          </cell>
          <cell r="E2816" t="str">
            <v>C</v>
          </cell>
        </row>
        <row r="2817">
          <cell r="A2817" t="str">
            <v>T1E1475</v>
          </cell>
          <cell r="B2817">
            <v>3956.2599999999998</v>
          </cell>
          <cell r="C2817" t="str">
            <v>NEPTUNE LED 3W BIJELI</v>
          </cell>
          <cell r="E2817" t="str">
            <v>B</v>
          </cell>
        </row>
        <row r="2818">
          <cell r="A2818" t="str">
            <v>T1E1476</v>
          </cell>
          <cell r="B2818">
            <v>3956.2599999999998</v>
          </cell>
          <cell r="C2818" t="str">
            <v>NEPTUNE LED 3W TOPLO BIJELI</v>
          </cell>
          <cell r="E2818" t="str">
            <v>C</v>
          </cell>
        </row>
        <row r="2819">
          <cell r="A2819" t="str">
            <v>T1E1477</v>
          </cell>
          <cell r="B2819">
            <v>3956.2599999999998</v>
          </cell>
          <cell r="C2819" t="str">
            <v>NEPTUNE LED 3W PLAVI</v>
          </cell>
          <cell r="E2819" t="str">
            <v>C</v>
          </cell>
        </row>
        <row r="2820">
          <cell r="A2820" t="str">
            <v>T1E1478</v>
          </cell>
          <cell r="B2820">
            <v>6106.87</v>
          </cell>
          <cell r="C2820" t="str">
            <v>NEPTUNE LED 7W White</v>
          </cell>
          <cell r="E2820" t="str">
            <v>C</v>
          </cell>
        </row>
        <row r="2821">
          <cell r="A2821" t="str">
            <v>T1E1479</v>
          </cell>
          <cell r="B2821">
            <v>6106.87</v>
          </cell>
          <cell r="C2821" t="str">
            <v>NEPTUNE LED 7W White Warm</v>
          </cell>
          <cell r="E2821" t="str">
            <v>C</v>
          </cell>
        </row>
        <row r="2822">
          <cell r="A2822" t="str">
            <v>T1E1480</v>
          </cell>
          <cell r="B2822">
            <v>5768.84</v>
          </cell>
          <cell r="C2822" t="str">
            <v>NEPTUNE LED REFLEKTOR 7W PLAVI</v>
          </cell>
          <cell r="E2822" t="str">
            <v>C</v>
          </cell>
        </row>
        <row r="2823">
          <cell r="A2823" t="str">
            <v>T1E1481</v>
          </cell>
          <cell r="B2823">
            <v>7252.63</v>
          </cell>
          <cell r="C2823" t="str">
            <v>NEPTUNE LED UGRADNA 7W BIJELA</v>
          </cell>
          <cell r="E2823" t="str">
            <v>C</v>
          </cell>
        </row>
        <row r="2824">
          <cell r="A2824" t="str">
            <v>T1E1482</v>
          </cell>
          <cell r="B2824">
            <v>7252.63</v>
          </cell>
          <cell r="C2824" t="str">
            <v>NEPTUNE LED UGRADNA 7W TOPLO BIJELA</v>
          </cell>
          <cell r="E2824" t="str">
            <v>C</v>
          </cell>
        </row>
        <row r="2825">
          <cell r="A2825" t="str">
            <v>T1E1483</v>
          </cell>
          <cell r="B2825">
            <v>7252.63</v>
          </cell>
          <cell r="C2825" t="str">
            <v>NEPTUNE LED UGRADNA 7W PLAVA</v>
          </cell>
          <cell r="E2825" t="str">
            <v>C</v>
          </cell>
        </row>
        <row r="2826">
          <cell r="A2826" t="str">
            <v>T1E1484</v>
          </cell>
          <cell r="B2826">
            <v>2138.29</v>
          </cell>
          <cell r="C2826" t="str">
            <v>TRICS 3W White</v>
          </cell>
          <cell r="E2826" t="str">
            <v>C</v>
          </cell>
        </row>
        <row r="2827">
          <cell r="A2827" t="str">
            <v>T1E1485</v>
          </cell>
          <cell r="B2827">
            <v>2138.29</v>
          </cell>
          <cell r="C2827" t="str">
            <v>TRICS 3W White warm</v>
          </cell>
          <cell r="E2827" t="str">
            <v>C</v>
          </cell>
        </row>
        <row r="2828">
          <cell r="A2828" t="str">
            <v>T1E1486</v>
          </cell>
          <cell r="B2828">
            <v>2138.29</v>
          </cell>
          <cell r="C2828" t="str">
            <v>TRICS 3W Blue</v>
          </cell>
          <cell r="E2828" t="str">
            <v>C</v>
          </cell>
        </row>
        <row r="2829">
          <cell r="A2829" t="str">
            <v>T1E1487</v>
          </cell>
          <cell r="B2829">
            <v>2138.29</v>
          </cell>
          <cell r="C2829" t="str">
            <v>TRICS 3W Amber</v>
          </cell>
          <cell r="E2829" t="str">
            <v>C</v>
          </cell>
        </row>
        <row r="2830">
          <cell r="A2830" t="str">
            <v>T1E1488</v>
          </cell>
          <cell r="B2830">
            <v>2138.29</v>
          </cell>
          <cell r="C2830" t="str">
            <v>TRICS 3W Green</v>
          </cell>
          <cell r="E2830" t="str">
            <v>C</v>
          </cell>
        </row>
        <row r="2831">
          <cell r="A2831" t="str">
            <v>T1E1489</v>
          </cell>
          <cell r="B2831">
            <v>2075.92</v>
          </cell>
          <cell r="C2831" t="str">
            <v>TRICS 3LED 3W fi135 White</v>
          </cell>
          <cell r="E2831" t="str">
            <v>C</v>
          </cell>
        </row>
        <row r="2832">
          <cell r="A2832" t="str">
            <v>T1E1490</v>
          </cell>
          <cell r="B2832">
            <v>2075.92</v>
          </cell>
          <cell r="C2832" t="str">
            <v>TRICS 3LED 3W fi135 White inc.</v>
          </cell>
          <cell r="E2832" t="str">
            <v>C</v>
          </cell>
        </row>
        <row r="2833">
          <cell r="A2833" t="str">
            <v>T1E1491</v>
          </cell>
          <cell r="B2833">
            <v>2075.92</v>
          </cell>
          <cell r="C2833" t="str">
            <v>TRICS 3LED 3W fi135 Blue</v>
          </cell>
          <cell r="E2833" t="str">
            <v>C</v>
          </cell>
        </row>
        <row r="2834">
          <cell r="A2834" t="str">
            <v>T1E1492</v>
          </cell>
          <cell r="B2834">
            <v>2075.92</v>
          </cell>
          <cell r="C2834" t="str">
            <v>TRICS 3LED 3W fi135 Amber</v>
          </cell>
          <cell r="E2834" t="str">
            <v>C</v>
          </cell>
        </row>
        <row r="2835">
          <cell r="A2835" t="str">
            <v>T1E1493</v>
          </cell>
          <cell r="B2835">
            <v>2075.92</v>
          </cell>
          <cell r="C2835" t="str">
            <v>TRICS 3LED 3W fi135 Green</v>
          </cell>
          <cell r="E2835" t="str">
            <v>C</v>
          </cell>
        </row>
        <row r="2836">
          <cell r="A2836" t="str">
            <v>T1E1494</v>
          </cell>
          <cell r="B2836">
            <v>2075.92</v>
          </cell>
          <cell r="C2836" t="str">
            <v>TRICS 3LED 3W triangle White</v>
          </cell>
          <cell r="E2836" t="str">
            <v>C</v>
          </cell>
        </row>
        <row r="2837">
          <cell r="A2837" t="str">
            <v>T1E1495</v>
          </cell>
          <cell r="B2837">
            <v>2075.92</v>
          </cell>
          <cell r="C2837" t="str">
            <v>TRICS 3LED 3W triangle White inc.</v>
          </cell>
          <cell r="E2837" t="str">
            <v>C</v>
          </cell>
        </row>
        <row r="2838">
          <cell r="A2838" t="str">
            <v>T1E1496</v>
          </cell>
          <cell r="B2838">
            <v>2138.29</v>
          </cell>
          <cell r="C2838" t="str">
            <v>TRICS 3LED 3W triangle Blue</v>
          </cell>
          <cell r="E2838" t="str">
            <v>C</v>
          </cell>
        </row>
        <row r="2839">
          <cell r="A2839" t="str">
            <v>T1E1497</v>
          </cell>
          <cell r="B2839">
            <v>2075.92</v>
          </cell>
          <cell r="C2839" t="str">
            <v>TRICS 3LED 3W triangle Amber</v>
          </cell>
          <cell r="E2839" t="str">
            <v>C</v>
          </cell>
        </row>
        <row r="2840">
          <cell r="A2840" t="str">
            <v>T1E1498</v>
          </cell>
          <cell r="B2840">
            <v>2075.92</v>
          </cell>
          <cell r="C2840" t="str">
            <v>TRICS 3LED 3W triangle Green</v>
          </cell>
          <cell r="E2840" t="str">
            <v>C</v>
          </cell>
        </row>
        <row r="2841">
          <cell r="A2841" t="str">
            <v>T1E1499</v>
          </cell>
          <cell r="B2841">
            <v>2075.92</v>
          </cell>
          <cell r="C2841" t="str">
            <v>TRICS 3LED 3W 126x74mm White</v>
          </cell>
          <cell r="E2841" t="str">
            <v>C</v>
          </cell>
        </row>
        <row r="2842">
          <cell r="A2842" t="str">
            <v>T1E1500</v>
          </cell>
          <cell r="B2842">
            <v>2075.92</v>
          </cell>
          <cell r="C2842" t="str">
            <v>TRICS 3LED 3W 126x74mm White inc.</v>
          </cell>
          <cell r="E2842" t="str">
            <v>C</v>
          </cell>
        </row>
        <row r="2843">
          <cell r="A2843" t="str">
            <v>T1E1501</v>
          </cell>
          <cell r="B2843">
            <v>2075.92</v>
          </cell>
          <cell r="C2843" t="str">
            <v>TRICS 3LED 3W 126x74mm Blue</v>
          </cell>
          <cell r="E2843" t="str">
            <v>C</v>
          </cell>
        </row>
        <row r="2844">
          <cell r="A2844" t="str">
            <v>T1E1502</v>
          </cell>
          <cell r="B2844">
            <v>2075.92</v>
          </cell>
          <cell r="C2844" t="str">
            <v>TRICS 3LED 3W 126x74mm Amber</v>
          </cell>
          <cell r="E2844" t="str">
            <v>C</v>
          </cell>
        </row>
        <row r="2845">
          <cell r="A2845" t="str">
            <v>T1E1503</v>
          </cell>
          <cell r="B2845">
            <v>2075.92</v>
          </cell>
          <cell r="C2845" t="str">
            <v>TRICS 3LED 3W 126x74mm Green</v>
          </cell>
          <cell r="E2845" t="str">
            <v>C</v>
          </cell>
        </row>
        <row r="2846">
          <cell r="A2846" t="str">
            <v>T1E1504</v>
          </cell>
          <cell r="B2846">
            <v>1426.04</v>
          </cell>
          <cell r="C2846" t="str">
            <v>TRICS 1W White</v>
          </cell>
          <cell r="E2846" t="str">
            <v>C</v>
          </cell>
        </row>
        <row r="2847">
          <cell r="A2847" t="str">
            <v>T1E1505</v>
          </cell>
          <cell r="B2847">
            <v>1426.04</v>
          </cell>
          <cell r="C2847" t="str">
            <v>TRICS 1W White warm</v>
          </cell>
          <cell r="E2847" t="str">
            <v>C</v>
          </cell>
        </row>
        <row r="2848">
          <cell r="A2848" t="str">
            <v>T1E1506</v>
          </cell>
          <cell r="B2848">
            <v>1426.04</v>
          </cell>
          <cell r="C2848" t="str">
            <v>TRICS 1W Blue</v>
          </cell>
          <cell r="E2848" t="str">
            <v>C</v>
          </cell>
        </row>
        <row r="2849">
          <cell r="A2849" t="str">
            <v>T1E1507</v>
          </cell>
          <cell r="B2849">
            <v>1426.04</v>
          </cell>
          <cell r="C2849" t="str">
            <v>TRICS 1W Amber</v>
          </cell>
          <cell r="E2849" t="str">
            <v>C</v>
          </cell>
        </row>
        <row r="2850">
          <cell r="A2850" t="str">
            <v>T1E1508</v>
          </cell>
          <cell r="B2850">
            <v>1426.04</v>
          </cell>
          <cell r="C2850" t="str">
            <v>TRICS 1W Green</v>
          </cell>
          <cell r="E2850" t="str">
            <v>C</v>
          </cell>
        </row>
        <row r="2851">
          <cell r="A2851" t="str">
            <v>T1E1509</v>
          </cell>
          <cell r="B2851">
            <v>1603.91</v>
          </cell>
          <cell r="C2851" t="str">
            <v>TRICS 2W White</v>
          </cell>
          <cell r="E2851" t="str">
            <v>C</v>
          </cell>
        </row>
        <row r="2852">
          <cell r="A2852" t="str">
            <v>T1E1510</v>
          </cell>
          <cell r="B2852">
            <v>1603.91</v>
          </cell>
          <cell r="C2852" t="str">
            <v>TRICS 2W White warm</v>
          </cell>
          <cell r="E2852" t="str">
            <v>C</v>
          </cell>
        </row>
        <row r="2853">
          <cell r="A2853" t="str">
            <v>T1E1511</v>
          </cell>
          <cell r="B2853">
            <v>1603.91</v>
          </cell>
          <cell r="C2853" t="str">
            <v>TRICS 2W Blue</v>
          </cell>
          <cell r="E2853" t="str">
            <v>C</v>
          </cell>
        </row>
        <row r="2854">
          <cell r="A2854" t="str">
            <v>T1E1512</v>
          </cell>
          <cell r="B2854">
            <v>1603.91</v>
          </cell>
          <cell r="C2854" t="str">
            <v>TRICS 2W Amber</v>
          </cell>
          <cell r="E2854" t="str">
            <v>C</v>
          </cell>
        </row>
        <row r="2855">
          <cell r="A2855" t="str">
            <v>T1E1513</v>
          </cell>
          <cell r="B2855">
            <v>1603.91</v>
          </cell>
          <cell r="C2855" t="str">
            <v>TRICS 2W Green</v>
          </cell>
          <cell r="E2855" t="str">
            <v>C</v>
          </cell>
        </row>
        <row r="2856">
          <cell r="A2856" t="str">
            <v>T1E1514</v>
          </cell>
          <cell r="B2856">
            <v>1781.78</v>
          </cell>
          <cell r="C2856" t="str">
            <v>TRICS 3W White</v>
          </cell>
          <cell r="E2856" t="str">
            <v>C</v>
          </cell>
        </row>
        <row r="2857">
          <cell r="A2857" t="str">
            <v>T1E1515</v>
          </cell>
          <cell r="B2857">
            <v>1781.78</v>
          </cell>
          <cell r="C2857" t="str">
            <v>TRICS 3W White warm</v>
          </cell>
          <cell r="E2857" t="str">
            <v>C</v>
          </cell>
        </row>
        <row r="2858">
          <cell r="A2858" t="str">
            <v>T1E1516</v>
          </cell>
          <cell r="B2858">
            <v>1781.78</v>
          </cell>
          <cell r="C2858" t="str">
            <v>TRICS 3W Blue</v>
          </cell>
          <cell r="E2858" t="str">
            <v>C</v>
          </cell>
        </row>
        <row r="2859">
          <cell r="A2859" t="str">
            <v>T1E1517</v>
          </cell>
          <cell r="B2859">
            <v>1781.78</v>
          </cell>
          <cell r="C2859" t="str">
            <v>TRICS 3W Amber</v>
          </cell>
          <cell r="E2859" t="str">
            <v>C</v>
          </cell>
        </row>
        <row r="2860">
          <cell r="A2860" t="str">
            <v>T1E1518</v>
          </cell>
          <cell r="B2860">
            <v>1781.78</v>
          </cell>
          <cell r="C2860" t="str">
            <v>TRICS 3W Green</v>
          </cell>
          <cell r="E2860" t="str">
            <v>C</v>
          </cell>
        </row>
        <row r="2861">
          <cell r="A2861" t="str">
            <v>T1E1520</v>
          </cell>
          <cell r="B2861">
            <v>88.55</v>
          </cell>
          <cell r="C2861" t="str">
            <v>ICARE KIT PROTIV KRAĐE</v>
          </cell>
          <cell r="E2861" t="str">
            <v>C</v>
          </cell>
        </row>
        <row r="2862">
          <cell r="A2862" t="str">
            <v>T1E1521</v>
          </cell>
          <cell r="B2862">
            <v>88.55</v>
          </cell>
          <cell r="C2862" t="str">
            <v>ICARE Power supply IP68 Connector</v>
          </cell>
          <cell r="E2862" t="str">
            <v>A</v>
          </cell>
        </row>
        <row r="2863">
          <cell r="A2863" t="str">
            <v>T1E1522</v>
          </cell>
          <cell r="B2863">
            <v>1456.07</v>
          </cell>
          <cell r="C2863" t="str">
            <v>LED.Y projector 3W White warm</v>
          </cell>
          <cell r="E2863" t="str">
            <v>T</v>
          </cell>
        </row>
        <row r="2864">
          <cell r="A2864" t="str">
            <v>T1E1523</v>
          </cell>
          <cell r="B2864">
            <v>954.80000000000007</v>
          </cell>
          <cell r="E2864" t="str">
            <v>T</v>
          </cell>
        </row>
        <row r="2865">
          <cell r="A2865" t="str">
            <v>T1E1525</v>
          </cell>
          <cell r="B2865">
            <v>1875.72</v>
          </cell>
          <cell r="C2865" t="str">
            <v>PYROS QR-LP 111 12V max 100W WITHOUT BRACKET</v>
          </cell>
          <cell r="E2865" t="str">
            <v>C</v>
          </cell>
        </row>
        <row r="2866">
          <cell r="A2866" t="str">
            <v>T1E1530</v>
          </cell>
          <cell r="B2866">
            <v>3568.18</v>
          </cell>
          <cell r="C2866" t="str">
            <v>PYROS HIT-CE 250W SP without bracket</v>
          </cell>
          <cell r="E2866" t="str">
            <v>C</v>
          </cell>
        </row>
        <row r="2867">
          <cell r="A2867" t="str">
            <v>T1E1531</v>
          </cell>
          <cell r="B2867">
            <v>3568.18</v>
          </cell>
          <cell r="C2867" t="str">
            <v>PYROS HIT-CE 250W FL without bracket</v>
          </cell>
          <cell r="E2867" t="str">
            <v>C</v>
          </cell>
        </row>
        <row r="2868">
          <cell r="A2868" t="str">
            <v>T1E1532</v>
          </cell>
          <cell r="B2868">
            <v>3568.18</v>
          </cell>
          <cell r="C2868" t="str">
            <v>PYROS HIT-CE 250W WFL without bracket</v>
          </cell>
          <cell r="E2868" t="str">
            <v>C</v>
          </cell>
        </row>
        <row r="2869">
          <cell r="A2869" t="str">
            <v>T1E1533</v>
          </cell>
          <cell r="B2869">
            <v>178.64</v>
          </cell>
          <cell r="C2869" t="str">
            <v>ICARE Power supply IP68 Junction box 6-8mm</v>
          </cell>
          <cell r="E2869" t="str">
            <v>A</v>
          </cell>
        </row>
        <row r="2870">
          <cell r="A2870" t="str">
            <v>T1E1534</v>
          </cell>
          <cell r="B2870">
            <v>178.64</v>
          </cell>
          <cell r="C2870" t="str">
            <v>ICARE Power supply IP68 Junction box 8-10mm</v>
          </cell>
          <cell r="E2870" t="str">
            <v>A</v>
          </cell>
        </row>
        <row r="2871">
          <cell r="A2871" t="str">
            <v>T1E1535</v>
          </cell>
          <cell r="B2871">
            <v>178.64</v>
          </cell>
          <cell r="C2871" t="str">
            <v>ICARE Power supply IP68 Junction box 10-12mm</v>
          </cell>
          <cell r="E2871" t="str">
            <v>A</v>
          </cell>
        </row>
        <row r="2872">
          <cell r="A2872" t="str">
            <v>T1E1536</v>
          </cell>
          <cell r="B2872">
            <v>267.19000000000005</v>
          </cell>
          <cell r="C2872" t="str">
            <v>ICARE Power supply IP68 Junction box</v>
          </cell>
          <cell r="E2872" t="str">
            <v>A</v>
          </cell>
        </row>
        <row r="2873">
          <cell r="A2873" t="str">
            <v>T1E1540</v>
          </cell>
          <cell r="B2873">
            <v>362.67</v>
          </cell>
          <cell r="C2873" t="str">
            <v>PHENIX UGRADNI PRSTEN fi=152mm PRIRODNI-ALUMINIJ ŠPRICANI</v>
          </cell>
          <cell r="E2873" t="str">
            <v>B</v>
          </cell>
        </row>
        <row r="2874">
          <cell r="A2874" t="str">
            <v>T1E1541</v>
          </cell>
          <cell r="B2874">
            <v>381.15000000000003</v>
          </cell>
          <cell r="C2874" t="str">
            <v>PHENIX UGRADNI PRSTEN fi=152mm CRNI-ALUMINIJ ŠPRICANI</v>
          </cell>
          <cell r="E2874" t="str">
            <v>C</v>
          </cell>
        </row>
        <row r="2875">
          <cell r="A2875" t="str">
            <v>T1E1542</v>
          </cell>
          <cell r="B2875">
            <v>817.74</v>
          </cell>
          <cell r="C2875" t="str">
            <v>PHENIX UGRADNI PRSTEN fi=152mm ČELIK ŠPRICANI</v>
          </cell>
          <cell r="E2875" t="str">
            <v>C</v>
          </cell>
        </row>
        <row r="2876">
          <cell r="A2876" t="str">
            <v>T1E1543</v>
          </cell>
          <cell r="B2876">
            <v>662.97</v>
          </cell>
          <cell r="C2876" t="str">
            <v>PHENIX PRSTEN UKOŠENI RUB fi=148mm ČELIK PROZIRNI</v>
          </cell>
          <cell r="E2876" t="str">
            <v>A</v>
          </cell>
        </row>
        <row r="2877">
          <cell r="A2877" t="str">
            <v>T1E1544</v>
          </cell>
          <cell r="B2877">
            <v>817.74</v>
          </cell>
          <cell r="C2877" t="str">
            <v>PHENIX PRSTEN RAVAN RUB fi=148mm ČELIK PROZIRNI</v>
          </cell>
          <cell r="E2877" t="str">
            <v>C</v>
          </cell>
        </row>
        <row r="2878">
          <cell r="A2878" t="str">
            <v>T1E1545</v>
          </cell>
          <cell r="B2878">
            <v>662.97</v>
          </cell>
          <cell r="C2878" t="str">
            <v>PHENIX UGRADNI PRSTEN fi=152mm ČELIK PROZIRNI</v>
          </cell>
          <cell r="E2878" t="str">
            <v>A</v>
          </cell>
        </row>
        <row r="2879">
          <cell r="A2879" t="str">
            <v>T1E1546</v>
          </cell>
          <cell r="B2879">
            <v>1362.13</v>
          </cell>
          <cell r="C2879" t="str">
            <v>PHENIX UGRADNI KVADRATNI PRSTEN 153mmČELIK PROZIRNI</v>
          </cell>
          <cell r="E2879" t="str">
            <v>B</v>
          </cell>
        </row>
        <row r="2880">
          <cell r="A2880" t="str">
            <v>T1E1547</v>
          </cell>
          <cell r="B2880">
            <v>3153.15</v>
          </cell>
          <cell r="C2880" t="str">
            <v>MINILINI RGB 7W</v>
          </cell>
          <cell r="E2880" t="str">
            <v>C</v>
          </cell>
        </row>
        <row r="2881">
          <cell r="A2881" t="str">
            <v>T1E1548</v>
          </cell>
          <cell r="B2881">
            <v>4774</v>
          </cell>
          <cell r="C2881" t="str">
            <v>MINILINI RGB 10,5W</v>
          </cell>
          <cell r="E2881" t="str">
            <v>C</v>
          </cell>
        </row>
        <row r="2882">
          <cell r="A2882" t="str">
            <v>T1E1549</v>
          </cell>
          <cell r="B2882">
            <v>5698</v>
          </cell>
          <cell r="C2882" t="str">
            <v>MINILINI RGB 14W</v>
          </cell>
          <cell r="E2882" t="str">
            <v>C</v>
          </cell>
        </row>
        <row r="2883">
          <cell r="A2883" t="str">
            <v>T1E1550</v>
          </cell>
          <cell r="B2883">
            <v>6622</v>
          </cell>
          <cell r="C2883" t="str">
            <v>MINILINI RGB 17,5W</v>
          </cell>
          <cell r="E2883" t="str">
            <v>B</v>
          </cell>
        </row>
        <row r="2884">
          <cell r="A2884" t="str">
            <v>T1E1551</v>
          </cell>
          <cell r="B2884">
            <v>2471.7000000000003</v>
          </cell>
          <cell r="C2884" t="str">
            <v>Nano Pyros reflektor CDM-Tm SP</v>
          </cell>
          <cell r="E2884" t="str">
            <v>B</v>
          </cell>
        </row>
        <row r="2885">
          <cell r="A2885" t="str">
            <v>T1E1552</v>
          </cell>
          <cell r="B2885">
            <v>2471.7000000000003</v>
          </cell>
          <cell r="C2885" t="str">
            <v>Nano Pyros reflektor CDM-Tm FL</v>
          </cell>
          <cell r="E2885" t="str">
            <v>B</v>
          </cell>
        </row>
        <row r="2886">
          <cell r="A2886" t="str">
            <v>T1E1553</v>
          </cell>
          <cell r="B2886">
            <v>2471.7000000000003</v>
          </cell>
          <cell r="C2886" t="str">
            <v>Nano Pyros reflektor CDM-Tm WFL</v>
          </cell>
          <cell r="E2886" t="str">
            <v>B</v>
          </cell>
        </row>
        <row r="2887">
          <cell r="A2887" t="str">
            <v>T1E1554</v>
          </cell>
          <cell r="B2887">
            <v>1694</v>
          </cell>
          <cell r="C2887" t="str">
            <v>JELLY LED 3,5W WHISTLE</v>
          </cell>
          <cell r="E2887" t="str">
            <v>C</v>
          </cell>
        </row>
        <row r="2888">
          <cell r="A2888" t="str">
            <v>T1E1555</v>
          </cell>
          <cell r="B2888">
            <v>1694</v>
          </cell>
          <cell r="C2888" t="str">
            <v>JELLY LED 3,5W PYRAMID</v>
          </cell>
          <cell r="E2888" t="str">
            <v>C</v>
          </cell>
        </row>
        <row r="2889">
          <cell r="A2889" t="str">
            <v>T1E1556</v>
          </cell>
          <cell r="B2889">
            <v>1694</v>
          </cell>
          <cell r="C2889" t="str">
            <v>JELLY LED 3,5W CUBE</v>
          </cell>
          <cell r="E2889" t="str">
            <v>C</v>
          </cell>
        </row>
        <row r="2890">
          <cell r="A2890" t="str">
            <v>T1E1557</v>
          </cell>
          <cell r="B2890">
            <v>1694</v>
          </cell>
          <cell r="C2890" t="str">
            <v>JELLY LED 3,5W ROUND</v>
          </cell>
          <cell r="E2890" t="str">
            <v>C</v>
          </cell>
        </row>
        <row r="2891">
          <cell r="A2891" t="str">
            <v>T1E1558</v>
          </cell>
          <cell r="B2891">
            <v>362.67</v>
          </cell>
          <cell r="C2891" t="str">
            <v>PHENIX PRSTEN UKOŠENI RUB fi=148mm PRIRODNI-ALUMINIJ ŠPRICANI</v>
          </cell>
          <cell r="E2891" t="str">
            <v>C</v>
          </cell>
        </row>
        <row r="2892">
          <cell r="A2892" t="str">
            <v>T1E1559</v>
          </cell>
          <cell r="B2892">
            <v>381.15000000000003</v>
          </cell>
          <cell r="C2892" t="str">
            <v>PHENIX PRSTEN UKOŠENI RUB fi=148mm CRNI-ALUMINIJ ŠPRICANI</v>
          </cell>
          <cell r="E2892" t="str">
            <v>C</v>
          </cell>
        </row>
        <row r="2893">
          <cell r="A2893" t="str">
            <v>T1E1560</v>
          </cell>
          <cell r="B2893">
            <v>817.74</v>
          </cell>
          <cell r="C2893" t="str">
            <v>PHENIX PRSTEN UKOŠENI RUB fi=148mm ČELIK ŠPRICANI</v>
          </cell>
          <cell r="E2893" t="str">
            <v>C</v>
          </cell>
        </row>
        <row r="2894">
          <cell r="A2894" t="str">
            <v>T1E1561</v>
          </cell>
          <cell r="B2894">
            <v>362.67</v>
          </cell>
          <cell r="C2894" t="str">
            <v>PHENIX PRSTEN RAVAN RUB fi=148mm PRIRODNI-ALUMINIJ ŠPRICANI</v>
          </cell>
          <cell r="E2894" t="str">
            <v>C</v>
          </cell>
        </row>
        <row r="2895">
          <cell r="A2895" t="str">
            <v>T1E1562</v>
          </cell>
          <cell r="B2895">
            <v>381.15000000000003</v>
          </cell>
          <cell r="C2895" t="str">
            <v>PHENIX PRSTEN RAVAN RUB fi=148mm CRNI-ALUMINIJ ŠPRICANI</v>
          </cell>
          <cell r="E2895" t="str">
            <v>C</v>
          </cell>
        </row>
        <row r="2896">
          <cell r="A2896" t="str">
            <v>T1E1563</v>
          </cell>
          <cell r="B2896">
            <v>817.74</v>
          </cell>
          <cell r="C2896" t="str">
            <v>PHENIX PRSTEN RAVAN RUB fi=148mm ČELIK ŠPRICANI</v>
          </cell>
          <cell r="E2896" t="str">
            <v>C</v>
          </cell>
        </row>
        <row r="2897">
          <cell r="A2897" t="str">
            <v>T1E1564</v>
          </cell>
          <cell r="B2897">
            <v>490.49</v>
          </cell>
          <cell r="C2897" t="str">
            <v>PHENIX UGRADNI KVADRATNI PRSTEN 153mm PRIRODNI-ALUMINIJ ŠPRICANI</v>
          </cell>
          <cell r="E2897" t="str">
            <v>C</v>
          </cell>
        </row>
        <row r="2898">
          <cell r="A2898" t="str">
            <v>T1E1565</v>
          </cell>
          <cell r="B2898">
            <v>508.2</v>
          </cell>
          <cell r="C2898" t="str">
            <v>PHENIX UGRADNI KVADRATNI PRSTEN 153mm CRNI-ALUMINIJ ŠPRICANI</v>
          </cell>
          <cell r="E2898" t="str">
            <v>C</v>
          </cell>
        </row>
        <row r="2899">
          <cell r="A2899" t="str">
            <v>T1E1566</v>
          </cell>
          <cell r="B2899">
            <v>1362.13</v>
          </cell>
          <cell r="C2899" t="str">
            <v>PHENIX UGRADNI KVADRATNI PRSTEN 153mm ČELIK ŠPRICANI</v>
          </cell>
          <cell r="E2899" t="str">
            <v>C</v>
          </cell>
        </row>
        <row r="2900">
          <cell r="A2900" t="str">
            <v>T1E1567</v>
          </cell>
          <cell r="B2900">
            <v>3118.5</v>
          </cell>
          <cell r="C2900" t="str">
            <v>TITANO PG J5 20/35W mono-emission</v>
          </cell>
          <cell r="E2900" t="str">
            <v>B</v>
          </cell>
        </row>
        <row r="2901">
          <cell r="A2901" t="str">
            <v>T1E1568</v>
          </cell>
          <cell r="B2901">
            <v>3118.5</v>
          </cell>
          <cell r="C2901" t="str">
            <v>TITANO PG J5 20/35W bi-emission</v>
          </cell>
          <cell r="E2901" t="str">
            <v>C</v>
          </cell>
        </row>
        <row r="2902">
          <cell r="A2902" t="str">
            <v>T1E1569</v>
          </cell>
          <cell r="B2902">
            <v>3118.5</v>
          </cell>
          <cell r="C2902" t="str">
            <v>TITANO PG J5 20/35W pluri-emission</v>
          </cell>
          <cell r="E2902" t="str">
            <v>C</v>
          </cell>
        </row>
        <row r="2903">
          <cell r="A2903" t="str">
            <v>T1E1598</v>
          </cell>
          <cell r="B2903">
            <v>1068.7600000000002</v>
          </cell>
          <cell r="C2903" t="str">
            <v>PHENIX FIKSNI GX 53</v>
          </cell>
          <cell r="E2903" t="str">
            <v>C</v>
          </cell>
        </row>
        <row r="2904">
          <cell r="A2904" t="str">
            <v>T1E1599</v>
          </cell>
          <cell r="B2904">
            <v>160.93</v>
          </cell>
          <cell r="C2904" t="str">
            <v>ICARE Power supply IP67 Connector</v>
          </cell>
          <cell r="E2904" t="str">
            <v>A</v>
          </cell>
        </row>
        <row r="2905">
          <cell r="A2905" t="str">
            <v>T1E1600</v>
          </cell>
          <cell r="B2905">
            <v>1068.7600000000002</v>
          </cell>
          <cell r="C2905" t="str">
            <v>PHENIX ZAKRETNI GU 10 max 50W</v>
          </cell>
          <cell r="E2905" t="str">
            <v>B</v>
          </cell>
        </row>
        <row r="2906">
          <cell r="A2906" t="str">
            <v>T1E1601</v>
          </cell>
          <cell r="B2906">
            <v>80.08</v>
          </cell>
          <cell r="C2906" t="str">
            <v>PHENIX KIT PROTIV KRAĐE</v>
          </cell>
          <cell r="E2906" t="str">
            <v>C</v>
          </cell>
        </row>
        <row r="2907">
          <cell r="A2907" t="str">
            <v>T1E1602</v>
          </cell>
          <cell r="B2907">
            <v>80.08</v>
          </cell>
          <cell r="C2907" t="str">
            <v>LUCIA Anti-theft kit</v>
          </cell>
          <cell r="E2907" t="str">
            <v>C</v>
          </cell>
        </row>
        <row r="2908">
          <cell r="A2908" t="str">
            <v>T1E1607</v>
          </cell>
          <cell r="B2908">
            <v>355.74</v>
          </cell>
          <cell r="C2908" t="str">
            <v>ICARE Installation box ALUMINIJ</v>
          </cell>
          <cell r="E2908" t="str">
            <v>A</v>
          </cell>
        </row>
        <row r="2909">
          <cell r="A2909" t="str">
            <v>T1E1608</v>
          </cell>
          <cell r="B2909">
            <v>355.74</v>
          </cell>
          <cell r="C2909" t="str">
            <v>ICARE Installation box CRNI</v>
          </cell>
          <cell r="E2909" t="str">
            <v>A</v>
          </cell>
        </row>
        <row r="2910">
          <cell r="A2910" t="str">
            <v>T1E1609</v>
          </cell>
          <cell r="B2910">
            <v>320.32</v>
          </cell>
          <cell r="C2910" t="str">
            <v>ICARE Installation box ALUMINIJ QR-LP 111, QR-CB 51</v>
          </cell>
          <cell r="E2910" t="str">
            <v>C</v>
          </cell>
        </row>
        <row r="2911">
          <cell r="A2911" t="str">
            <v>T1E1610</v>
          </cell>
          <cell r="B2911">
            <v>320.32</v>
          </cell>
          <cell r="C2911" t="str">
            <v>ICARE Installation box CRNI QR-LP 111, QR-CB 51</v>
          </cell>
          <cell r="E2911" t="str">
            <v>C</v>
          </cell>
        </row>
        <row r="2912">
          <cell r="A2912" t="str">
            <v>T1E1631</v>
          </cell>
          <cell r="B2912">
            <v>136.29</v>
          </cell>
          <cell r="C2912" t="str">
            <v>PB lamp filter blue</v>
          </cell>
          <cell r="E2912" t="str">
            <v>C</v>
          </cell>
        </row>
        <row r="2913">
          <cell r="A2913" t="str">
            <v>T1E1633</v>
          </cell>
          <cell r="B2913">
            <v>668.36</v>
          </cell>
          <cell r="C2913" t="str">
            <v>LED.Y GZ4 20W fi 50mm</v>
          </cell>
          <cell r="E2913" t="str">
            <v>A</v>
          </cell>
        </row>
        <row r="2914">
          <cell r="A2914" t="str">
            <v>T1E1634</v>
          </cell>
          <cell r="B2914">
            <v>847</v>
          </cell>
          <cell r="C2914" t="str">
            <v>LED.Y GU4 35W fi 60mm</v>
          </cell>
          <cell r="E2914" t="str">
            <v>A</v>
          </cell>
        </row>
        <row r="2915">
          <cell r="A2915" t="str">
            <v>T1E1635</v>
          </cell>
          <cell r="B2915">
            <v>1114.1899999999998</v>
          </cell>
          <cell r="C2915" t="str">
            <v>LED.Y GU5.3 50W fi 80mm</v>
          </cell>
          <cell r="E2915" t="str">
            <v>A</v>
          </cell>
        </row>
        <row r="2916">
          <cell r="A2916" t="str">
            <v>T1E1636</v>
          </cell>
          <cell r="B2916">
            <v>1292.8300000000002</v>
          </cell>
          <cell r="C2916" t="str">
            <v>TITANO power supply 20W</v>
          </cell>
          <cell r="E2916" t="str">
            <v>C</v>
          </cell>
        </row>
        <row r="2917">
          <cell r="A2917" t="str">
            <v>T1E1637</v>
          </cell>
          <cell r="B2917">
            <v>1292.8300000000002</v>
          </cell>
          <cell r="C2917" t="str">
            <v>TITANO power supply 35W</v>
          </cell>
          <cell r="E2917" t="str">
            <v>C</v>
          </cell>
        </row>
        <row r="2918">
          <cell r="A2918" t="str">
            <v>T1E1638</v>
          </cell>
          <cell r="B2918">
            <v>305.69000000000005</v>
          </cell>
          <cell r="C2918" t="str">
            <v>PB Vertical shutter</v>
          </cell>
          <cell r="E2918" t="str">
            <v>C</v>
          </cell>
        </row>
        <row r="2919">
          <cell r="A2919" t="str">
            <v>T1E1639</v>
          </cell>
          <cell r="B2919">
            <v>508.96999999999997</v>
          </cell>
          <cell r="C2919" t="str">
            <v>PB horizontal shutter</v>
          </cell>
          <cell r="E2919" t="str">
            <v>C</v>
          </cell>
        </row>
        <row r="2920">
          <cell r="A2920" t="str">
            <v>T1E1652</v>
          </cell>
          <cell r="B2920">
            <v>3564.33</v>
          </cell>
          <cell r="C2920" t="str">
            <v>LED ECO 1W White L=210mm</v>
          </cell>
          <cell r="E2920" t="str">
            <v>C</v>
          </cell>
        </row>
        <row r="2921">
          <cell r="A2921" t="str">
            <v>T1E1653</v>
          </cell>
          <cell r="B2921">
            <v>3564.33</v>
          </cell>
          <cell r="C2921" t="str">
            <v>LED ECO 1W Blue L=210mm</v>
          </cell>
          <cell r="E2921" t="str">
            <v>C</v>
          </cell>
        </row>
        <row r="2922">
          <cell r="A2922" t="str">
            <v>T1E1654</v>
          </cell>
          <cell r="B2922">
            <v>4455.9900000000007</v>
          </cell>
          <cell r="C2922" t="str">
            <v>LED ECO 2x1W White L=410mm</v>
          </cell>
          <cell r="E2922" t="str">
            <v>C</v>
          </cell>
        </row>
        <row r="2923">
          <cell r="A2923" t="str">
            <v>T1E1655</v>
          </cell>
          <cell r="B2923">
            <v>4455.9900000000007</v>
          </cell>
          <cell r="C2923" t="str">
            <v>LED ECO 2x1W Blue L=410mm</v>
          </cell>
          <cell r="E2923" t="str">
            <v>C</v>
          </cell>
        </row>
        <row r="2924">
          <cell r="A2924" t="str">
            <v>T1E1657</v>
          </cell>
          <cell r="B2924">
            <v>4010.16</v>
          </cell>
          <cell r="C2924" t="str">
            <v>LED ECO 2x1W White L=896mm</v>
          </cell>
          <cell r="E2924" t="str">
            <v>C</v>
          </cell>
        </row>
        <row r="2925">
          <cell r="A2925" t="str">
            <v>T1E1658</v>
          </cell>
          <cell r="B2925">
            <v>4010.16</v>
          </cell>
          <cell r="C2925" t="str">
            <v>LED ECO 2x1W Blue L=896mm</v>
          </cell>
          <cell r="E2925" t="str">
            <v>C</v>
          </cell>
        </row>
        <row r="2926">
          <cell r="A2926" t="str">
            <v>T1E1664</v>
          </cell>
          <cell r="B2926">
            <v>1666.28</v>
          </cell>
          <cell r="C2926" t="str">
            <v>Q-BO R7s max 150W 78mm bi-emission</v>
          </cell>
          <cell r="E2926" t="str">
            <v>A</v>
          </cell>
        </row>
        <row r="2927">
          <cell r="A2927" t="str">
            <v>T1E1665</v>
          </cell>
          <cell r="B2927">
            <v>2406.25</v>
          </cell>
          <cell r="C2927" t="str">
            <v>Q-BO G 8.5 70W bi-emission</v>
          </cell>
          <cell r="E2927" t="str">
            <v>T</v>
          </cell>
        </row>
        <row r="2928">
          <cell r="A2928" t="str">
            <v>T1E1666</v>
          </cell>
          <cell r="B2928">
            <v>2406.25</v>
          </cell>
          <cell r="C2928" t="str">
            <v>Q-BO G 8.5 35W bi-emission</v>
          </cell>
          <cell r="E2928" t="str">
            <v>A</v>
          </cell>
        </row>
        <row r="2929">
          <cell r="A2929" t="str">
            <v>T1E1667</v>
          </cell>
          <cell r="B2929">
            <v>1666.28</v>
          </cell>
          <cell r="C2929" t="str">
            <v>Q-BO R7s max 150W 78mm pluri-emission</v>
          </cell>
          <cell r="E2929" t="str">
            <v>B</v>
          </cell>
        </row>
        <row r="2930">
          <cell r="A2930" t="str">
            <v>T1E1668</v>
          </cell>
          <cell r="B2930">
            <v>2406.25</v>
          </cell>
          <cell r="C2930" t="str">
            <v>Q-BO G 8.5 70W pluri-emission</v>
          </cell>
          <cell r="E2930" t="str">
            <v>B</v>
          </cell>
        </row>
        <row r="2931">
          <cell r="A2931" t="str">
            <v>T1E1669</v>
          </cell>
          <cell r="B2931">
            <v>2406.25</v>
          </cell>
          <cell r="C2931" t="str">
            <v>Q-BO G 8.5 35W pluri-emission</v>
          </cell>
          <cell r="E2931" t="str">
            <v>B</v>
          </cell>
        </row>
        <row r="2932">
          <cell r="A2932" t="str">
            <v>T1E1670</v>
          </cell>
          <cell r="B2932">
            <v>296.45</v>
          </cell>
          <cell r="C2932" t="str">
            <v>Q-BO accessories Blade of light</v>
          </cell>
          <cell r="E2932" t="str">
            <v>A</v>
          </cell>
        </row>
        <row r="2933">
          <cell r="A2933" t="str">
            <v>T1E1671</v>
          </cell>
          <cell r="B2933">
            <v>296.45</v>
          </cell>
          <cell r="C2933" t="str">
            <v>Q-BO accessories Narrow blade of light</v>
          </cell>
          <cell r="E2933" t="str">
            <v>A</v>
          </cell>
        </row>
        <row r="2934">
          <cell r="A2934" t="str">
            <v>T1E1672</v>
          </cell>
          <cell r="B2934">
            <v>110.11000000000001</v>
          </cell>
          <cell r="C2934" t="str">
            <v>Q-BO accessories Shutter</v>
          </cell>
          <cell r="E2934" t="str">
            <v>A</v>
          </cell>
        </row>
        <row r="2935">
          <cell r="A2935" t="str">
            <v>T1E1673</v>
          </cell>
          <cell r="B2935">
            <v>373.45</v>
          </cell>
          <cell r="C2935" t="str">
            <v>Q-BO accessories Filter Red</v>
          </cell>
          <cell r="E2935" t="str">
            <v>C</v>
          </cell>
        </row>
        <row r="2936">
          <cell r="A2936" t="str">
            <v>T1E1674</v>
          </cell>
          <cell r="B2936">
            <v>373.45</v>
          </cell>
          <cell r="C2936" t="str">
            <v>Q-BO accessories Filter Green</v>
          </cell>
          <cell r="E2936" t="str">
            <v>C</v>
          </cell>
        </row>
        <row r="2937">
          <cell r="A2937" t="str">
            <v>T1E1675</v>
          </cell>
          <cell r="B2937">
            <v>373.45</v>
          </cell>
          <cell r="C2937" t="str">
            <v>Q-BO accessories Filter Blue</v>
          </cell>
          <cell r="E2937" t="str">
            <v>C</v>
          </cell>
        </row>
        <row r="2938">
          <cell r="A2938" t="str">
            <v>T1E1676</v>
          </cell>
          <cell r="B2938">
            <v>373.45</v>
          </cell>
          <cell r="C2938" t="str">
            <v>Q-BO accessories Filter Yellow</v>
          </cell>
          <cell r="E2938" t="str">
            <v>C</v>
          </cell>
        </row>
        <row r="2939">
          <cell r="A2939" t="str">
            <v>T1E1677</v>
          </cell>
          <cell r="B2939">
            <v>373.45</v>
          </cell>
          <cell r="C2939" t="str">
            <v>Q-BO accessories Filter Magenta</v>
          </cell>
          <cell r="E2939" t="str">
            <v>C</v>
          </cell>
        </row>
        <row r="2940">
          <cell r="A2940" t="str">
            <v>T1E1678</v>
          </cell>
          <cell r="B2940">
            <v>373.45</v>
          </cell>
          <cell r="C2940" t="str">
            <v>Q-BO accessories Filter Sun</v>
          </cell>
          <cell r="E2940" t="str">
            <v>C</v>
          </cell>
        </row>
        <row r="2941">
          <cell r="A2941" t="str">
            <v>T1E1679</v>
          </cell>
          <cell r="B2941">
            <v>373.45</v>
          </cell>
          <cell r="C2941" t="str">
            <v>Q-BO accessories Filter Sunset</v>
          </cell>
          <cell r="E2941" t="str">
            <v>C</v>
          </cell>
        </row>
        <row r="2942">
          <cell r="A2942" t="str">
            <v>T1E1680</v>
          </cell>
          <cell r="B2942">
            <v>373.45</v>
          </cell>
          <cell r="C2942" t="str">
            <v>Q-BO accessories Filter Polar</v>
          </cell>
          <cell r="E2942" t="str">
            <v>C</v>
          </cell>
        </row>
        <row r="2943">
          <cell r="A2943" t="str">
            <v>T1E1681</v>
          </cell>
          <cell r="B2943">
            <v>88.55</v>
          </cell>
          <cell r="C2943" t="str">
            <v>Q-BO accessories Shutter</v>
          </cell>
          <cell r="E2943" t="str">
            <v>A</v>
          </cell>
        </row>
        <row r="2944">
          <cell r="A2944" t="str">
            <v>T1E1682</v>
          </cell>
          <cell r="B2944">
            <v>142.45000000000002</v>
          </cell>
          <cell r="C2944" t="str">
            <v>Q-BO accessories Louvre 50°</v>
          </cell>
          <cell r="E2944" t="str">
            <v>A</v>
          </cell>
        </row>
        <row r="2945">
          <cell r="A2945" t="str">
            <v>T1E1683</v>
          </cell>
          <cell r="B2945">
            <v>142.45000000000002</v>
          </cell>
          <cell r="C2945" t="str">
            <v>Q-BO accessories Louvre 30°</v>
          </cell>
          <cell r="E2945" t="str">
            <v>A</v>
          </cell>
        </row>
        <row r="2946">
          <cell r="A2946" t="str">
            <v>T1E1684</v>
          </cell>
          <cell r="B2946">
            <v>178.64</v>
          </cell>
          <cell r="C2946" t="str">
            <v>PHENIX GRILJA PROTIV BLJEŠTANJA CRNA fi 50mm</v>
          </cell>
          <cell r="E2946" t="str">
            <v>B</v>
          </cell>
        </row>
        <row r="2947">
          <cell r="A2947" t="str">
            <v>T1E1685</v>
          </cell>
          <cell r="B2947">
            <v>579.80999999999995</v>
          </cell>
          <cell r="C2947" t="str">
            <v>PHENIX trasfo 12V</v>
          </cell>
          <cell r="E2947" t="str">
            <v>B</v>
          </cell>
        </row>
        <row r="2948">
          <cell r="A2948" t="str">
            <v>T1E1686</v>
          </cell>
          <cell r="B2948">
            <v>784.63000000000011</v>
          </cell>
          <cell r="C2948" t="str">
            <v>AGORA G24d-2 18W without louver</v>
          </cell>
          <cell r="E2948" t="str">
            <v>B</v>
          </cell>
        </row>
        <row r="2949">
          <cell r="A2949" t="str">
            <v>T1E1687</v>
          </cell>
          <cell r="B2949">
            <v>854.7</v>
          </cell>
          <cell r="C2949" t="str">
            <v>AGORA G24d-2 18W with horizontal louver</v>
          </cell>
          <cell r="E2949" t="str">
            <v>B</v>
          </cell>
        </row>
        <row r="2950">
          <cell r="A2950" t="str">
            <v>T1E1688</v>
          </cell>
          <cell r="B2950">
            <v>854.7</v>
          </cell>
          <cell r="C2950" t="str">
            <v>AGORA G24d-2 18W with square louver</v>
          </cell>
          <cell r="E2950" t="str">
            <v>C</v>
          </cell>
        </row>
        <row r="2951">
          <cell r="A2951" t="str">
            <v>T1E1689</v>
          </cell>
          <cell r="B2951">
            <v>1319.0100000000002</v>
          </cell>
          <cell r="C2951" t="str">
            <v>AGORA G24d-2 18W Square</v>
          </cell>
          <cell r="E2951" t="str">
            <v>C</v>
          </cell>
        </row>
        <row r="2952">
          <cell r="A2952" t="str">
            <v>T1E1690</v>
          </cell>
          <cell r="B2952">
            <v>801.56999999999994</v>
          </cell>
          <cell r="C2952" t="str">
            <v>AGORA G9 40W Rectangular</v>
          </cell>
          <cell r="E2952" t="str">
            <v>C</v>
          </cell>
        </row>
        <row r="2953">
          <cell r="A2953" t="str">
            <v>T1E1691</v>
          </cell>
          <cell r="B2953">
            <v>30723</v>
          </cell>
          <cell r="C2953" t="str">
            <v>KALEIDOS RGB 100W NSP 8°</v>
          </cell>
          <cell r="E2953" t="str">
            <v>C</v>
          </cell>
        </row>
        <row r="2954">
          <cell r="A2954" t="str">
            <v>T1E1692</v>
          </cell>
          <cell r="B2954">
            <v>30723</v>
          </cell>
          <cell r="C2954" t="str">
            <v>KALEIDOS RGB 100W FL 25°</v>
          </cell>
          <cell r="E2954" t="str">
            <v>B</v>
          </cell>
        </row>
        <row r="2955">
          <cell r="A2955" t="str">
            <v>T1E1693</v>
          </cell>
          <cell r="B2955">
            <v>30723</v>
          </cell>
          <cell r="C2955" t="str">
            <v>KALEIDOS RGB 100W FL 40°</v>
          </cell>
          <cell r="E2955" t="str">
            <v>B</v>
          </cell>
        </row>
        <row r="2956">
          <cell r="A2956" t="str">
            <v>T1E1694</v>
          </cell>
          <cell r="B2956">
            <v>30723</v>
          </cell>
          <cell r="C2956" t="str">
            <v>KALEIDOS RGB 100W VERTICAL</v>
          </cell>
          <cell r="E2956" t="str">
            <v>C</v>
          </cell>
        </row>
        <row r="2957">
          <cell r="A2957" t="str">
            <v>T1E1695</v>
          </cell>
          <cell r="B2957">
            <v>30723</v>
          </cell>
          <cell r="C2957" t="str">
            <v>KALEIDOS RGB 100W HORIZONTAL</v>
          </cell>
          <cell r="E2957" t="str">
            <v>C</v>
          </cell>
        </row>
        <row r="2958">
          <cell r="A2958" t="str">
            <v>T1E1696</v>
          </cell>
          <cell r="B2958">
            <v>45815</v>
          </cell>
          <cell r="C2958" t="str">
            <v>KALEIDOS L RGB 90LED 150W</v>
          </cell>
          <cell r="E2958" t="str">
            <v>B</v>
          </cell>
        </row>
        <row r="2959">
          <cell r="A2959" t="str">
            <v>T1E1697</v>
          </cell>
          <cell r="B2959">
            <v>2348.5</v>
          </cell>
          <cell r="C2959" t="str">
            <v>ACCESSORIES KALEIDOS</v>
          </cell>
          <cell r="E2959" t="str">
            <v>C</v>
          </cell>
        </row>
        <row r="2960">
          <cell r="A2960" t="str">
            <v>T1E1698</v>
          </cell>
          <cell r="B2960">
            <v>2348.5</v>
          </cell>
          <cell r="C2960" t="str">
            <v>ACCESSORIES KALEIDOS</v>
          </cell>
          <cell r="E2960" t="str">
            <v>C</v>
          </cell>
        </row>
        <row r="2961">
          <cell r="A2961" t="str">
            <v>T1E1699</v>
          </cell>
          <cell r="B2961">
            <v>2348.5</v>
          </cell>
          <cell r="C2961" t="str">
            <v>ACCESSORIES KALEIDOS</v>
          </cell>
          <cell r="E2961" t="str">
            <v>C</v>
          </cell>
        </row>
        <row r="2962">
          <cell r="A2962" t="str">
            <v>T1E1700</v>
          </cell>
          <cell r="B2962">
            <v>2348.5</v>
          </cell>
          <cell r="C2962" t="str">
            <v>ACCESSORIES KALEIDOS</v>
          </cell>
          <cell r="E2962" t="str">
            <v>C</v>
          </cell>
        </row>
        <row r="2963">
          <cell r="A2963" t="str">
            <v>T1E1701</v>
          </cell>
          <cell r="B2963">
            <v>2348.5</v>
          </cell>
          <cell r="C2963" t="str">
            <v>ACCESSORIES KALEIDOS</v>
          </cell>
          <cell r="E2963" t="str">
            <v>C</v>
          </cell>
        </row>
        <row r="2964">
          <cell r="A2964" t="str">
            <v>T1E1702</v>
          </cell>
          <cell r="B2964">
            <v>1400.63</v>
          </cell>
          <cell r="C2964" t="str">
            <v>KALEIDOS DALJINSKI UPRAVLJAČ</v>
          </cell>
          <cell r="E2964" t="str">
            <v>C</v>
          </cell>
        </row>
        <row r="2965">
          <cell r="A2965" t="str">
            <v>T1E1703</v>
          </cell>
          <cell r="B2965">
            <v>88.55</v>
          </cell>
          <cell r="C2965" t="str">
            <v>LED.Y Mounting key</v>
          </cell>
          <cell r="E2965" t="str">
            <v>C</v>
          </cell>
        </row>
        <row r="2966">
          <cell r="A2966" t="str">
            <v>T1E1713</v>
          </cell>
          <cell r="B2966">
            <v>40.81</v>
          </cell>
          <cell r="C2966" t="str">
            <v>NEPTUNE 6ŽIČNI KABEL</v>
          </cell>
          <cell r="E2966" t="str">
            <v>B</v>
          </cell>
        </row>
        <row r="2967">
          <cell r="A2967" t="str">
            <v>T1E1714</v>
          </cell>
          <cell r="B2967">
            <v>40.81</v>
          </cell>
          <cell r="C2967" t="str">
            <v>MERCURE 4ŽIČNI KABEL</v>
          </cell>
          <cell r="E2967" t="str">
            <v>B</v>
          </cell>
        </row>
        <row r="2968">
          <cell r="A2968" t="str">
            <v>T1E1715</v>
          </cell>
          <cell r="B2968">
            <v>186.34</v>
          </cell>
          <cell r="C2968" t="str">
            <v>LINEOS MULTIFUNKCIONALNI KABEL</v>
          </cell>
          <cell r="E2968" t="str">
            <v>B</v>
          </cell>
        </row>
        <row r="2969">
          <cell r="A2969" t="str">
            <v>T1E1727</v>
          </cell>
          <cell r="B2969">
            <v>797.72</v>
          </cell>
          <cell r="C2969" t="str">
            <v>PYROS mounting bracket long</v>
          </cell>
          <cell r="E2969" t="str">
            <v>T</v>
          </cell>
        </row>
        <row r="2970">
          <cell r="A2970" t="str">
            <v>T1E1728</v>
          </cell>
          <cell r="B2970">
            <v>951.72</v>
          </cell>
          <cell r="C2970" t="str">
            <v>ICARE prsten prirodna boja fi300mm</v>
          </cell>
          <cell r="E2970" t="str">
            <v>A</v>
          </cell>
        </row>
        <row r="2971">
          <cell r="A2971" t="str">
            <v>T1E1729</v>
          </cell>
          <cell r="B2971">
            <v>951.72</v>
          </cell>
          <cell r="C2971" t="str">
            <v>ICARE prsten crna boja fi300mm</v>
          </cell>
          <cell r="E2971" t="str">
            <v>A</v>
          </cell>
        </row>
        <row r="2972">
          <cell r="A2972" t="str">
            <v>T1E1730</v>
          </cell>
          <cell r="B2972">
            <v>3172.4</v>
          </cell>
          <cell r="C2972" t="str">
            <v>ICARE kućište za G12 35W SP IP68</v>
          </cell>
          <cell r="E2972" t="str">
            <v>C</v>
          </cell>
        </row>
        <row r="2973">
          <cell r="A2973" t="str">
            <v>T1E1731</v>
          </cell>
          <cell r="B2973">
            <v>3172.4</v>
          </cell>
          <cell r="C2973" t="str">
            <v>ICARE kućište za G12 35W FL IP68</v>
          </cell>
          <cell r="E2973" t="str">
            <v>A</v>
          </cell>
        </row>
        <row r="2974">
          <cell r="A2974" t="str">
            <v>T1E1732</v>
          </cell>
          <cell r="B2974">
            <v>3172.4</v>
          </cell>
          <cell r="C2974" t="str">
            <v>ICARE kućište za G12 35W WFL IP68</v>
          </cell>
          <cell r="E2974" t="str">
            <v>C</v>
          </cell>
        </row>
        <row r="2975">
          <cell r="A2975" t="str">
            <v>T1E1733</v>
          </cell>
          <cell r="B2975">
            <v>3172.4</v>
          </cell>
          <cell r="C2975" t="str">
            <v>ICARE kućište za G12 70W SP IP68</v>
          </cell>
          <cell r="E2975" t="str">
            <v>C</v>
          </cell>
        </row>
        <row r="2976">
          <cell r="A2976" t="str">
            <v>T1E1734</v>
          </cell>
          <cell r="B2976">
            <v>3172.4</v>
          </cell>
          <cell r="C2976" t="str">
            <v>ICARE kućište za G12 70W FL IP68</v>
          </cell>
          <cell r="E2976" t="str">
            <v>A</v>
          </cell>
        </row>
        <row r="2977">
          <cell r="A2977" t="str">
            <v>T1E1735</v>
          </cell>
          <cell r="B2977">
            <v>3172.4</v>
          </cell>
          <cell r="C2977" t="str">
            <v>ICARE kućište za G12 70W WFL IP68</v>
          </cell>
          <cell r="E2977" t="str">
            <v>C</v>
          </cell>
        </row>
        <row r="2978">
          <cell r="A2978" t="str">
            <v>T1E1736</v>
          </cell>
          <cell r="B2978">
            <v>3489.64</v>
          </cell>
          <cell r="C2978" t="str">
            <v>ICARE kućište za G12 150W SP IP68</v>
          </cell>
          <cell r="E2978" t="str">
            <v>C</v>
          </cell>
        </row>
        <row r="2979">
          <cell r="A2979" t="str">
            <v>T1E1737</v>
          </cell>
          <cell r="B2979">
            <v>3489.64</v>
          </cell>
          <cell r="C2979" t="str">
            <v>ICARE kućište za G12 150W FL IP68</v>
          </cell>
          <cell r="E2979" t="str">
            <v>C</v>
          </cell>
        </row>
        <row r="2980">
          <cell r="A2980" t="str">
            <v>T1E1738</v>
          </cell>
          <cell r="B2980">
            <v>3489.64</v>
          </cell>
          <cell r="C2980" t="str">
            <v>ICARE kućište za G12 150W WFL IP68</v>
          </cell>
          <cell r="E2980" t="str">
            <v>C</v>
          </cell>
        </row>
        <row r="2981">
          <cell r="A2981" t="str">
            <v>T1E1739</v>
          </cell>
          <cell r="B2981">
            <v>3568.9500000000003</v>
          </cell>
          <cell r="C2981" t="str">
            <v>ICARE kućište za G12 35W SP IP68 dvostruka izolacija</v>
          </cell>
          <cell r="E2981" t="str">
            <v>C</v>
          </cell>
        </row>
        <row r="2982">
          <cell r="A2982" t="str">
            <v>T1E1740</v>
          </cell>
          <cell r="B2982">
            <v>3568.9500000000003</v>
          </cell>
          <cell r="C2982" t="str">
            <v>ICARE kućište za G12 35W FL IP68 dvostruka izolacija</v>
          </cell>
          <cell r="E2982" t="str">
            <v>B</v>
          </cell>
        </row>
        <row r="2983">
          <cell r="A2983" t="str">
            <v>T1E1741</v>
          </cell>
          <cell r="B2983">
            <v>3568.9500000000003</v>
          </cell>
          <cell r="C2983" t="str">
            <v>ICARE kućište za G12 35W WFL IP68 dvostruka izolacija</v>
          </cell>
          <cell r="E2983" t="str">
            <v>C</v>
          </cell>
        </row>
        <row r="2984">
          <cell r="A2984" t="str">
            <v>T1E1742</v>
          </cell>
          <cell r="B2984">
            <v>3568.9500000000003</v>
          </cell>
          <cell r="C2984" t="str">
            <v>ICARE kućište za G12 70W SP IP68 dvostruka izolacija</v>
          </cell>
          <cell r="E2984" t="str">
            <v>C</v>
          </cell>
        </row>
        <row r="2985">
          <cell r="A2985" t="str">
            <v>T1E1743</v>
          </cell>
          <cell r="B2985">
            <v>3568.9500000000003</v>
          </cell>
          <cell r="C2985" t="str">
            <v>ICARE kućište za G12 70W FL IP68 dvostruka izolacija</v>
          </cell>
          <cell r="E2985" t="str">
            <v>B</v>
          </cell>
        </row>
        <row r="2986">
          <cell r="A2986" t="str">
            <v>T1E1744</v>
          </cell>
          <cell r="B2986">
            <v>3568.9500000000003</v>
          </cell>
          <cell r="C2986" t="str">
            <v>ICARE kućište za G12 70W WFL IP68 dvostruka izolacija</v>
          </cell>
          <cell r="E2986" t="str">
            <v>C</v>
          </cell>
        </row>
        <row r="2987">
          <cell r="A2987" t="str">
            <v>T1E1745</v>
          </cell>
          <cell r="B2987">
            <v>3886.19</v>
          </cell>
          <cell r="C2987" t="str">
            <v>ICARE kućište za G12 150W SP IP68 dvostruka izolacija</v>
          </cell>
          <cell r="E2987" t="str">
            <v>C</v>
          </cell>
        </row>
        <row r="2988">
          <cell r="A2988" t="str">
            <v>T1E1746</v>
          </cell>
          <cell r="B2988">
            <v>3886.19</v>
          </cell>
          <cell r="C2988" t="str">
            <v>ICARE kućište za G12 150W FL IP68 dvostruka izolacija</v>
          </cell>
          <cell r="E2988" t="str">
            <v>C</v>
          </cell>
        </row>
        <row r="2989">
          <cell r="A2989" t="str">
            <v>T1E1747</v>
          </cell>
          <cell r="B2989">
            <v>3886.19</v>
          </cell>
          <cell r="C2989" t="str">
            <v>ICARE kućište za G12 150W WFL IP68 dvostruka izolacija</v>
          </cell>
          <cell r="E2989" t="str">
            <v>C</v>
          </cell>
        </row>
        <row r="2990">
          <cell r="A2990" t="str">
            <v>T1E1748</v>
          </cell>
          <cell r="B2990">
            <v>3172.4</v>
          </cell>
          <cell r="C2990" t="str">
            <v xml:space="preserve">ICARE zakretno kućište za RX7s 70W WFL IP68 </v>
          </cell>
          <cell r="E2990" t="str">
            <v>A</v>
          </cell>
        </row>
        <row r="2991">
          <cell r="A2991" t="str">
            <v>T1E1749</v>
          </cell>
          <cell r="B2991">
            <v>3489.64</v>
          </cell>
          <cell r="C2991" t="str">
            <v xml:space="preserve">ICARE zakretno kućište za RX7s 150W WFL IP68 </v>
          </cell>
          <cell r="E2991" t="str">
            <v>C</v>
          </cell>
        </row>
        <row r="2992">
          <cell r="A2992" t="str">
            <v>T1E1750</v>
          </cell>
          <cell r="B2992">
            <v>3172.4</v>
          </cell>
          <cell r="C2992" t="str">
            <v>ICARE zakretno kućište za RX7s 70W WFL IP68 dvostruka izolacija</v>
          </cell>
          <cell r="E2992" t="str">
            <v>C</v>
          </cell>
        </row>
        <row r="2993">
          <cell r="A2993" t="str">
            <v>T1E1751</v>
          </cell>
          <cell r="B2993">
            <v>3489.64</v>
          </cell>
          <cell r="C2993" t="str">
            <v>ICARE zakretno kućište za RX7s 150W WFL IP68 dvostruka izolacija</v>
          </cell>
          <cell r="E2993" t="str">
            <v>C</v>
          </cell>
        </row>
        <row r="2994">
          <cell r="A2994" t="str">
            <v>T1E1752</v>
          </cell>
          <cell r="B2994">
            <v>3172.4</v>
          </cell>
          <cell r="C2994" t="str">
            <v>ICARE zakretno kućište za PG 12-1 100W SP IP68</v>
          </cell>
          <cell r="E2994" t="str">
            <v>C</v>
          </cell>
        </row>
        <row r="2995">
          <cell r="A2995" t="str">
            <v>T1E1753</v>
          </cell>
          <cell r="B2995">
            <v>3172.4</v>
          </cell>
          <cell r="C2995" t="str">
            <v>ICARE zakretno kućište za PG 12-1 100W FL IP68</v>
          </cell>
          <cell r="E2995" t="str">
            <v>C</v>
          </cell>
        </row>
        <row r="2996">
          <cell r="A2996" t="str">
            <v>T1E1754</v>
          </cell>
          <cell r="B2996">
            <v>3172.4</v>
          </cell>
          <cell r="C2996" t="str">
            <v>ICARE zakretno kućište za PG 12-1 100W WFL IP68</v>
          </cell>
          <cell r="E2996" t="str">
            <v>C</v>
          </cell>
        </row>
        <row r="2997">
          <cell r="A2997" t="str">
            <v>T1E1755</v>
          </cell>
          <cell r="B2997">
            <v>3172.4</v>
          </cell>
          <cell r="C2997" t="str">
            <v>ICARE zakretno kućište za GU5,3 3x50W IP68</v>
          </cell>
          <cell r="E2997" t="str">
            <v>C</v>
          </cell>
        </row>
        <row r="2998">
          <cell r="A2998" t="str">
            <v>T1E1756</v>
          </cell>
          <cell r="B2998">
            <v>2855.1600000000003</v>
          </cell>
          <cell r="C2998" t="str">
            <v>ICARE zakretno kućište za G53 max 100W IP68</v>
          </cell>
          <cell r="E2998" t="str">
            <v>C</v>
          </cell>
        </row>
        <row r="2999">
          <cell r="A2999" t="str">
            <v>T1E1757</v>
          </cell>
          <cell r="B2999">
            <v>2696.54</v>
          </cell>
          <cell r="C2999" t="str">
            <v>ICARE zakretno kućište za TC-TEL 26/32/42W WFL IP68</v>
          </cell>
          <cell r="E2999" t="str">
            <v>B</v>
          </cell>
        </row>
        <row r="3000">
          <cell r="A3000" t="str">
            <v>T1E1809</v>
          </cell>
          <cell r="B3000">
            <v>177.87</v>
          </cell>
          <cell r="C3000" t="str">
            <v>JELLY FALSE-CEILING ACCESSORY</v>
          </cell>
          <cell r="E3000" t="str">
            <v>C</v>
          </cell>
        </row>
        <row r="3001">
          <cell r="A3001" t="str">
            <v>T1E1810</v>
          </cell>
          <cell r="B3001">
            <v>4124.12</v>
          </cell>
          <cell r="C3001" t="str">
            <v>MERCURE CLASSIC RGB 10,5W</v>
          </cell>
          <cell r="E3001" t="str">
            <v>C</v>
          </cell>
        </row>
        <row r="3002">
          <cell r="A3002" t="str">
            <v>T1E1811</v>
          </cell>
          <cell r="B3002">
            <v>4044.0400000000004</v>
          </cell>
          <cell r="C3002" t="str">
            <v>MERCURE CLASSIC REFLEKTOR RGB</v>
          </cell>
          <cell r="E3002" t="str">
            <v>C</v>
          </cell>
        </row>
        <row r="3003">
          <cell r="A3003" t="str">
            <v>T1E1812</v>
          </cell>
          <cell r="B3003">
            <v>4448.2900000000009</v>
          </cell>
          <cell r="C3003" t="str">
            <v>MERCURE CLASSIC RGB 7,5W TOPLO BIJELI</v>
          </cell>
          <cell r="E3003" t="str">
            <v>C</v>
          </cell>
        </row>
        <row r="3004">
          <cell r="A3004" t="str">
            <v>T1E1813</v>
          </cell>
          <cell r="B3004">
            <v>4367.4400000000005</v>
          </cell>
          <cell r="C3004" t="str">
            <v>MERCURE CLASSIC REFLEKTOR BIJELI</v>
          </cell>
          <cell r="E3004" t="str">
            <v>C</v>
          </cell>
        </row>
        <row r="3005">
          <cell r="A3005" t="str">
            <v>T1E1814</v>
          </cell>
          <cell r="B3005">
            <v>4448.2900000000009</v>
          </cell>
          <cell r="C3005" t="str">
            <v>MERCURE CLASSIC RGB 7,5W HLADNO BIJELI</v>
          </cell>
          <cell r="E3005" t="str">
            <v>C</v>
          </cell>
        </row>
        <row r="3006">
          <cell r="A3006" t="str">
            <v>T1E1815</v>
          </cell>
          <cell r="B3006">
            <v>4367.4400000000005</v>
          </cell>
          <cell r="C3006" t="str">
            <v>MERCURE CLASSICREFLEKTOR BIJELI</v>
          </cell>
          <cell r="E3006" t="str">
            <v>C</v>
          </cell>
        </row>
        <row r="3007">
          <cell r="A3007" t="str">
            <v>T1E1816</v>
          </cell>
          <cell r="B3007">
            <v>4448.2900000000009</v>
          </cell>
          <cell r="C3007" t="str">
            <v>MERCURE CLASSIC RGB 7,5W PLAVI</v>
          </cell>
          <cell r="E3007" t="str">
            <v>C</v>
          </cell>
        </row>
        <row r="3008">
          <cell r="A3008" t="str">
            <v>T1E1817</v>
          </cell>
          <cell r="B3008">
            <v>4367.4400000000005</v>
          </cell>
          <cell r="C3008" t="str">
            <v>MERCURE CLASSIC REFLEKTOR PLAVI</v>
          </cell>
          <cell r="E3008" t="str">
            <v>C</v>
          </cell>
        </row>
        <row r="3009">
          <cell r="A3009" t="str">
            <v>T1E1818</v>
          </cell>
          <cell r="B3009">
            <v>6952.33</v>
          </cell>
          <cell r="C3009" t="str">
            <v>PYROS RGB 58W SP DUGAČKA ŠIPKA</v>
          </cell>
          <cell r="E3009" t="str">
            <v>C</v>
          </cell>
        </row>
        <row r="3010">
          <cell r="A3010" t="str">
            <v>T1E1819</v>
          </cell>
          <cell r="B3010">
            <v>6952.33</v>
          </cell>
          <cell r="C3010" t="str">
            <v>PYROS RGB 58W FL DUGAČKA ŠIPKA</v>
          </cell>
          <cell r="E3010" t="str">
            <v>B</v>
          </cell>
        </row>
        <row r="3011">
          <cell r="A3011" t="str">
            <v>T1E1822</v>
          </cell>
          <cell r="B3011">
            <v>2122.1200000000003</v>
          </cell>
          <cell r="C3011" t="str">
            <v>THALAS HIT-DE 70W symmetric flood optics</v>
          </cell>
          <cell r="E3011" t="str">
            <v>C</v>
          </cell>
        </row>
        <row r="3012">
          <cell r="A3012" t="str">
            <v>T1E1823</v>
          </cell>
          <cell r="B3012">
            <v>2334.64</v>
          </cell>
          <cell r="C3012" t="str">
            <v>THALAS HIT-DE 150W symmetric flood optics</v>
          </cell>
          <cell r="E3012" t="str">
            <v>C</v>
          </cell>
        </row>
        <row r="3013">
          <cell r="A3013" t="str">
            <v>T1E1824</v>
          </cell>
          <cell r="B3013">
            <v>2122.1200000000003</v>
          </cell>
          <cell r="C3013" t="str">
            <v>THALAS HIT-DE 70W asymmetric flood optics</v>
          </cell>
          <cell r="E3013" t="str">
            <v>C</v>
          </cell>
        </row>
        <row r="3014">
          <cell r="A3014" t="str">
            <v>T1E1825</v>
          </cell>
          <cell r="B3014">
            <v>2334.64</v>
          </cell>
          <cell r="C3014" t="str">
            <v>THALAS HIT-DE 150W asymmetric flood optics</v>
          </cell>
          <cell r="E3014" t="str">
            <v>C</v>
          </cell>
        </row>
        <row r="3015">
          <cell r="A3015" t="str">
            <v>T1E1826</v>
          </cell>
          <cell r="B3015">
            <v>2674.21</v>
          </cell>
          <cell r="C3015" t="str">
            <v>THALAS HIT-DE 70W circular spot optics</v>
          </cell>
          <cell r="E3015" t="str">
            <v>C</v>
          </cell>
        </row>
        <row r="3016">
          <cell r="A3016" t="str">
            <v>T1E1827</v>
          </cell>
          <cell r="B3016">
            <v>2886.73</v>
          </cell>
          <cell r="C3016" t="str">
            <v>THALAS HIT-DE 150W circular spot optics</v>
          </cell>
          <cell r="E3016" t="str">
            <v>C</v>
          </cell>
        </row>
        <row r="3017">
          <cell r="A3017" t="str">
            <v>T1E1828</v>
          </cell>
          <cell r="B3017">
            <v>662.2</v>
          </cell>
          <cell r="C3017" t="str">
            <v>THALAS asymmetric screen</v>
          </cell>
          <cell r="E3017" t="str">
            <v>C</v>
          </cell>
        </row>
        <row r="3018">
          <cell r="A3018" t="str">
            <v>T1E1829</v>
          </cell>
          <cell r="B3018">
            <v>797.72</v>
          </cell>
          <cell r="C3018" t="str">
            <v>THALAS barn doors</v>
          </cell>
          <cell r="E3018" t="str">
            <v>C</v>
          </cell>
        </row>
        <row r="3019">
          <cell r="A3019" t="str">
            <v>T1E1830</v>
          </cell>
          <cell r="B3019">
            <v>746.9</v>
          </cell>
          <cell r="C3019" t="str">
            <v>THALAS anti-glare louver</v>
          </cell>
          <cell r="E3019" t="str">
            <v>C</v>
          </cell>
        </row>
        <row r="3020">
          <cell r="A3020" t="str">
            <v>T1E1831</v>
          </cell>
          <cell r="B3020">
            <v>6782.93</v>
          </cell>
          <cell r="C3020" t="str">
            <v>PYROS RGB 58W SP KRATKA ŠIPKA</v>
          </cell>
          <cell r="E3020" t="str">
            <v>C</v>
          </cell>
        </row>
        <row r="3021">
          <cell r="A3021" t="str">
            <v>T1E1832</v>
          </cell>
          <cell r="B3021">
            <v>6474.16</v>
          </cell>
          <cell r="C3021" t="str">
            <v>PYROS RGB 58W FL KRATKA ŠIPKA</v>
          </cell>
          <cell r="E3021" t="str">
            <v>C</v>
          </cell>
        </row>
        <row r="3022">
          <cell r="A3022" t="str">
            <v>T1E1833</v>
          </cell>
          <cell r="B3022">
            <v>30723</v>
          </cell>
          <cell r="C3022" t="str">
            <v>KALEIDOS CTC 49LED 150W NSP 8°</v>
          </cell>
          <cell r="E3022" t="str">
            <v>C</v>
          </cell>
        </row>
        <row r="3023">
          <cell r="A3023" t="str">
            <v>T1E1834</v>
          </cell>
          <cell r="B3023">
            <v>30723</v>
          </cell>
          <cell r="C3023" t="str">
            <v>KALEIDOS CTC 49LED 150W FL 25°</v>
          </cell>
          <cell r="E3023" t="str">
            <v>C</v>
          </cell>
        </row>
        <row r="3024">
          <cell r="A3024" t="str">
            <v>T1E1835</v>
          </cell>
          <cell r="B3024">
            <v>30723</v>
          </cell>
          <cell r="C3024" t="str">
            <v>KALEIDOS CTC 49LED 150W FL 40°</v>
          </cell>
          <cell r="E3024" t="str">
            <v>C</v>
          </cell>
        </row>
        <row r="3025">
          <cell r="A3025" t="str">
            <v>T1E1836</v>
          </cell>
          <cell r="B3025">
            <v>30723</v>
          </cell>
          <cell r="C3025" t="str">
            <v>KALEIDOS CTC 49LED 150W VERTICAL</v>
          </cell>
          <cell r="E3025" t="str">
            <v>C</v>
          </cell>
        </row>
        <row r="3026">
          <cell r="A3026" t="str">
            <v>T1E1837</v>
          </cell>
          <cell r="B3026">
            <v>30723</v>
          </cell>
          <cell r="C3026" t="str">
            <v>KALEIDOS CTC 49LED 150W HORIZONTAL</v>
          </cell>
          <cell r="E3026" t="str">
            <v>C</v>
          </cell>
        </row>
        <row r="3027">
          <cell r="A3027" t="str">
            <v>T1E1838</v>
          </cell>
          <cell r="B3027">
            <v>271.04000000000002</v>
          </cell>
          <cell r="E3027" t="str">
            <v>C</v>
          </cell>
        </row>
        <row r="3028">
          <cell r="A3028" t="str">
            <v>T1E1839</v>
          </cell>
          <cell r="B3028">
            <v>7627.6200000000008</v>
          </cell>
          <cell r="C3028" t="str">
            <v>LINEOS CTC max 28W 18LED 620mm</v>
          </cell>
          <cell r="E3028" t="str">
            <v>C</v>
          </cell>
        </row>
        <row r="3029">
          <cell r="A3029" t="str">
            <v>T1E1840</v>
          </cell>
          <cell r="B3029">
            <v>12326.16</v>
          </cell>
          <cell r="C3029" t="str">
            <v>LINEOS CTC max 56W 36LED 1200mm</v>
          </cell>
          <cell r="E3029" t="str">
            <v>C</v>
          </cell>
        </row>
        <row r="3030">
          <cell r="A3030" t="str">
            <v>T1E1841</v>
          </cell>
          <cell r="B3030">
            <v>18874.239999999998</v>
          </cell>
          <cell r="C3030" t="str">
            <v>LINEOS CTC max 69W 54LED 1800mm</v>
          </cell>
          <cell r="E3030" t="str">
            <v>C</v>
          </cell>
        </row>
        <row r="3031">
          <cell r="A3031" t="str">
            <v>T1E1842</v>
          </cell>
          <cell r="B3031">
            <v>24652.32</v>
          </cell>
          <cell r="C3031" t="str">
            <v>LINEOS CTC max 112W 72LED 2400mm</v>
          </cell>
          <cell r="E3031" t="str">
            <v>C</v>
          </cell>
        </row>
        <row r="3032">
          <cell r="A3032" t="str">
            <v>T1E1843</v>
          </cell>
          <cell r="B3032">
            <v>3965.5</v>
          </cell>
          <cell r="E3032" t="str">
            <v>C</v>
          </cell>
        </row>
        <row r="3033">
          <cell r="A3033" t="str">
            <v>T1E1844</v>
          </cell>
          <cell r="B3033">
            <v>3965.5</v>
          </cell>
          <cell r="E3033" t="str">
            <v>C</v>
          </cell>
        </row>
        <row r="3034">
          <cell r="A3034" t="str">
            <v>T1E1851</v>
          </cell>
          <cell r="B3034">
            <v>2233.7700000000004</v>
          </cell>
          <cell r="C3034" t="str">
            <v>NEPTUNE RGB reflektor 3,5W SP IP68</v>
          </cell>
          <cell r="E3034" t="str">
            <v>B</v>
          </cell>
        </row>
        <row r="3035">
          <cell r="A3035" t="str">
            <v>T1E1852</v>
          </cell>
          <cell r="B3035">
            <v>4081</v>
          </cell>
          <cell r="C3035" t="str">
            <v>NEPTUNE RGB ugradni LED 3,5W IP68</v>
          </cell>
          <cell r="E3035" t="str">
            <v>B</v>
          </cell>
        </row>
        <row r="3036">
          <cell r="A3036" t="str">
            <v>T1E1853</v>
          </cell>
          <cell r="B3036">
            <v>5339.18</v>
          </cell>
          <cell r="C3036" t="str">
            <v>NANO PYROS RGB reflektor 25W SP IP67</v>
          </cell>
          <cell r="E3036" t="str">
            <v>B</v>
          </cell>
        </row>
        <row r="3037">
          <cell r="A3037" t="str">
            <v>T1E1854</v>
          </cell>
          <cell r="B3037">
            <v>1334.41</v>
          </cell>
          <cell r="C3037" t="str">
            <v>LED.Y RGB 3,5W SP IP68</v>
          </cell>
          <cell r="E3037" t="str">
            <v>A</v>
          </cell>
        </row>
        <row r="3038">
          <cell r="A3038" t="str">
            <v>T1E1855</v>
          </cell>
          <cell r="B3038">
            <v>1496.1100000000001</v>
          </cell>
          <cell r="C3038" t="str">
            <v>LED.Y RGB reflektor 3,5W SP IP68</v>
          </cell>
          <cell r="E3038" t="str">
            <v>A</v>
          </cell>
        </row>
        <row r="3039">
          <cell r="A3039" t="str">
            <v>T1E1856</v>
          </cell>
          <cell r="B3039">
            <v>2425.5</v>
          </cell>
          <cell r="C3039" t="str">
            <v>PY-QUAD reflektor za PGJ5 20W strop</v>
          </cell>
          <cell r="E3039" t="str">
            <v>C</v>
          </cell>
        </row>
        <row r="3040">
          <cell r="A3040" t="str">
            <v>T1E1857</v>
          </cell>
          <cell r="B3040">
            <v>2587.2000000000003</v>
          </cell>
          <cell r="C3040" t="str">
            <v>PY-QUAD reflektor za PGJ5 35W strop</v>
          </cell>
          <cell r="E3040" t="str">
            <v>B</v>
          </cell>
        </row>
        <row r="3041">
          <cell r="A3041" t="str">
            <v>T1E1858</v>
          </cell>
          <cell r="B3041">
            <v>2425.5</v>
          </cell>
          <cell r="C3041" t="str">
            <v>PY-QUAD reflektor za PGJ5 20W zid</v>
          </cell>
          <cell r="E3041" t="str">
            <v>C</v>
          </cell>
        </row>
        <row r="3042">
          <cell r="A3042" t="str">
            <v>T1E1859</v>
          </cell>
          <cell r="B3042">
            <v>2587.2000000000003</v>
          </cell>
          <cell r="C3042" t="str">
            <v>PY-QUAD reflektor za PGJ5 35W zid</v>
          </cell>
          <cell r="E3042" t="str">
            <v>B</v>
          </cell>
        </row>
        <row r="3043">
          <cell r="A3043" t="str">
            <v>T1E1860</v>
          </cell>
          <cell r="B3043">
            <v>2829.75</v>
          </cell>
          <cell r="C3043" t="str">
            <v>PY-QUAD reflektor za RX7s 70W strop</v>
          </cell>
          <cell r="E3043" t="str">
            <v>B</v>
          </cell>
        </row>
        <row r="3044">
          <cell r="A3044" t="str">
            <v>T1E1861</v>
          </cell>
          <cell r="B3044">
            <v>3234</v>
          </cell>
          <cell r="C3044" t="str">
            <v>PY-QUAD reflektor za RX7s 150W strop</v>
          </cell>
          <cell r="E3044" t="str">
            <v>C</v>
          </cell>
        </row>
        <row r="3045">
          <cell r="A3045" t="str">
            <v>T1E1862</v>
          </cell>
          <cell r="B3045">
            <v>2829.75</v>
          </cell>
          <cell r="C3045" t="str">
            <v>PY-QUAD reflektor za RX7s 70W zid</v>
          </cell>
          <cell r="E3045" t="str">
            <v>B</v>
          </cell>
        </row>
        <row r="3046">
          <cell r="A3046" t="str">
            <v>T1E1863</v>
          </cell>
          <cell r="B3046">
            <v>3395.7000000000003</v>
          </cell>
          <cell r="C3046" t="str">
            <v>PY-QUAD reflektor za RX7s 150W zid</v>
          </cell>
          <cell r="E3046" t="str">
            <v>C</v>
          </cell>
        </row>
        <row r="3047">
          <cell r="A3047" t="str">
            <v>T1E1864</v>
          </cell>
          <cell r="B3047">
            <v>2021.25</v>
          </cell>
          <cell r="C3047" t="str">
            <v>PY-QUAD reflektor za R7s max 200W strop</v>
          </cell>
          <cell r="E3047" t="str">
            <v>C</v>
          </cell>
        </row>
        <row r="3048">
          <cell r="A3048" t="str">
            <v>T1E1865</v>
          </cell>
          <cell r="B3048">
            <v>2021.25</v>
          </cell>
          <cell r="C3048" t="str">
            <v>PY-QUAD reflektor za R7s max 200W zid</v>
          </cell>
          <cell r="E3048" t="str">
            <v>C</v>
          </cell>
        </row>
        <row r="3049">
          <cell r="A3049" t="str">
            <v>T1E1866</v>
          </cell>
          <cell r="B3049">
            <v>1744.82</v>
          </cell>
          <cell r="C3049" t="str">
            <v>DESE 67 kućište za G12 35W</v>
          </cell>
          <cell r="E3049" t="str">
            <v>B</v>
          </cell>
        </row>
        <row r="3050">
          <cell r="A3050" t="str">
            <v>T1E1867</v>
          </cell>
          <cell r="B3050">
            <v>1744.82</v>
          </cell>
          <cell r="C3050" t="str">
            <v>DESE 67 kućište za G12 70W</v>
          </cell>
          <cell r="E3050" t="str">
            <v>B</v>
          </cell>
        </row>
        <row r="3051">
          <cell r="A3051" t="str">
            <v>T1E1868</v>
          </cell>
          <cell r="B3051">
            <v>1427.5800000000002</v>
          </cell>
          <cell r="C3051" t="str">
            <v>DESE 67 kućište za TC-TEL max 42W</v>
          </cell>
          <cell r="E3051" t="str">
            <v>B</v>
          </cell>
        </row>
        <row r="3052">
          <cell r="A3052" t="str">
            <v>T1E1869</v>
          </cell>
          <cell r="B3052">
            <v>951.72</v>
          </cell>
          <cell r="C3052" t="str">
            <v>DESE 67 odsijač za G12 SP</v>
          </cell>
          <cell r="E3052" t="str">
            <v>C</v>
          </cell>
        </row>
        <row r="3053">
          <cell r="A3053" t="str">
            <v>T1E1870</v>
          </cell>
          <cell r="B3053">
            <v>951.72</v>
          </cell>
          <cell r="C3053" t="str">
            <v>DESE 67 odsijač za G12 FL</v>
          </cell>
          <cell r="E3053" t="str">
            <v>B</v>
          </cell>
        </row>
        <row r="3054">
          <cell r="A3054" t="str">
            <v>T1E1871</v>
          </cell>
          <cell r="B3054">
            <v>951.72</v>
          </cell>
          <cell r="C3054" t="str">
            <v>DESE 67 odsijač za G12 WFL</v>
          </cell>
          <cell r="E3054" t="str">
            <v>B</v>
          </cell>
        </row>
        <row r="3055">
          <cell r="A3055" t="str">
            <v>T1E1872</v>
          </cell>
          <cell r="B3055">
            <v>951.72</v>
          </cell>
          <cell r="C3055" t="str">
            <v>DESE 67 odsijač za TC-TEL VWFL</v>
          </cell>
          <cell r="E3055" t="str">
            <v>B</v>
          </cell>
        </row>
        <row r="3056">
          <cell r="A3056" t="str">
            <v>T1E1873</v>
          </cell>
          <cell r="B3056">
            <v>872.41</v>
          </cell>
          <cell r="C3056" t="str">
            <v>DESE 67 prozirni odsijač za TC-TEL</v>
          </cell>
          <cell r="E3056" t="str">
            <v>B</v>
          </cell>
        </row>
        <row r="3057">
          <cell r="A3057" t="str">
            <v>T1E1874</v>
          </cell>
          <cell r="B3057">
            <v>793.1</v>
          </cell>
          <cell r="C3057" t="str">
            <v>DESE 67 odsijač sa griljama za TC-TEL</v>
          </cell>
          <cell r="E3057" t="str">
            <v>C</v>
          </cell>
        </row>
        <row r="3058">
          <cell r="A3058" t="str">
            <v>T1E1875</v>
          </cell>
          <cell r="B3058">
            <v>951.72</v>
          </cell>
          <cell r="C3058" t="str">
            <v>DESE 67 prozirni odsijač sa griljama za TC-TEL</v>
          </cell>
          <cell r="E3058" t="str">
            <v>C</v>
          </cell>
        </row>
        <row r="3059">
          <cell r="A3059" t="str">
            <v>T1E1876</v>
          </cell>
          <cell r="B3059">
            <v>115.5</v>
          </cell>
          <cell r="C3059" t="str">
            <v>DESE 67 nosač za strop</v>
          </cell>
          <cell r="E3059" t="str">
            <v>B</v>
          </cell>
        </row>
        <row r="3060">
          <cell r="A3060" t="str">
            <v>T1E1877</v>
          </cell>
          <cell r="B3060">
            <v>338.8</v>
          </cell>
          <cell r="C3060" t="str">
            <v>DESE 67 nosač za zid</v>
          </cell>
          <cell r="E3060" t="str">
            <v>B</v>
          </cell>
        </row>
        <row r="3061">
          <cell r="A3061" t="str">
            <v>T1E1878</v>
          </cell>
          <cell r="B3061">
            <v>288.75</v>
          </cell>
          <cell r="C3061" t="str">
            <v>DESE 67 nosač za visilicu</v>
          </cell>
          <cell r="E3061" t="str">
            <v>B</v>
          </cell>
        </row>
        <row r="3062">
          <cell r="A3062" t="str">
            <v>T1E1879</v>
          </cell>
          <cell r="B3062">
            <v>1824.13</v>
          </cell>
          <cell r="C3062" t="str">
            <v>PICO PYROS LED 10W toplo bijeli SP</v>
          </cell>
          <cell r="E3062" t="str">
            <v>A</v>
          </cell>
        </row>
        <row r="3063">
          <cell r="A3063" t="str">
            <v>T1E1880</v>
          </cell>
          <cell r="B3063">
            <v>1824.13</v>
          </cell>
          <cell r="C3063" t="str">
            <v>PICO PYROS LED 10W toplo bijeli FL</v>
          </cell>
          <cell r="E3063" t="str">
            <v>A</v>
          </cell>
        </row>
        <row r="3064">
          <cell r="A3064" t="str">
            <v>T1E1881</v>
          </cell>
          <cell r="B3064">
            <v>3568.9500000000003</v>
          </cell>
          <cell r="C3064" t="str">
            <v>ICARE kućište za G8,5 20W SP IP68</v>
          </cell>
          <cell r="E3064" t="str">
            <v>C</v>
          </cell>
        </row>
        <row r="3065">
          <cell r="A3065" t="str">
            <v>T1E1882</v>
          </cell>
          <cell r="B3065">
            <v>3568.9500000000003</v>
          </cell>
          <cell r="C3065" t="str">
            <v>ICARE kućište za G8,5 20W FL IP68</v>
          </cell>
          <cell r="E3065" t="str">
            <v>C</v>
          </cell>
        </row>
        <row r="3066">
          <cell r="A3066" t="str">
            <v>T1E1883</v>
          </cell>
          <cell r="B3066">
            <v>3568.9500000000003</v>
          </cell>
          <cell r="C3066" t="str">
            <v>ICARE kućište za G8,5 20W WFL IP68</v>
          </cell>
          <cell r="E3066" t="str">
            <v>C</v>
          </cell>
        </row>
        <row r="3067">
          <cell r="A3067" t="str">
            <v>T1E1884</v>
          </cell>
          <cell r="B3067">
            <v>951.72</v>
          </cell>
          <cell r="C3067" t="str">
            <v>DESE 67 odsijač za G12 VWFL</v>
          </cell>
          <cell r="E3067" t="str">
            <v>C</v>
          </cell>
        </row>
        <row r="3068">
          <cell r="A3068" t="str">
            <v>T1E1885</v>
          </cell>
          <cell r="B3068">
            <v>4158</v>
          </cell>
          <cell r="C3068" t="str">
            <v>MERCURE MAGNETIC RGB 22W 18LED IP67</v>
          </cell>
          <cell r="E3068" t="str">
            <v>C</v>
          </cell>
        </row>
        <row r="3069">
          <cell r="A3069" t="str">
            <v>T1E1886</v>
          </cell>
          <cell r="B3069">
            <v>4620</v>
          </cell>
          <cell r="C3069" t="str">
            <v>MERCURE MAGNETIC RGB 22W 18LED toplo bijeli IP67</v>
          </cell>
          <cell r="E3069" t="str">
            <v>C</v>
          </cell>
        </row>
        <row r="3070">
          <cell r="A3070" t="str">
            <v>T1E1887</v>
          </cell>
          <cell r="B3070">
            <v>4620</v>
          </cell>
          <cell r="C3070" t="str">
            <v>MERCURE MAGNETIC RGB 22W 18LED hladno bijeli IP67</v>
          </cell>
          <cell r="E3070" t="str">
            <v>C</v>
          </cell>
        </row>
        <row r="3071">
          <cell r="A3071" t="str">
            <v>T1E1888</v>
          </cell>
          <cell r="B3071">
            <v>4620</v>
          </cell>
          <cell r="C3071" t="str">
            <v>MERCURE MAGNETIC RGB 22W 18LED plavi IP67</v>
          </cell>
          <cell r="E3071" t="str">
            <v>C</v>
          </cell>
        </row>
        <row r="3072">
          <cell r="A3072" t="str">
            <v>T1E1889</v>
          </cell>
          <cell r="B3072">
            <v>1824.13</v>
          </cell>
          <cell r="C3072" t="str">
            <v>PICO PYROS LED 10W hladno bijeli SP</v>
          </cell>
          <cell r="E3072" t="str">
            <v>A</v>
          </cell>
        </row>
        <row r="3073">
          <cell r="A3073" t="str">
            <v>T1E1890</v>
          </cell>
          <cell r="B3073">
            <v>1824.13</v>
          </cell>
          <cell r="C3073" t="str">
            <v>PICO PYROS LED 10W hladno bijeli FL</v>
          </cell>
          <cell r="E3073" t="str">
            <v>A</v>
          </cell>
        </row>
        <row r="3074">
          <cell r="A3074" t="str">
            <v>T1E1891</v>
          </cell>
          <cell r="B3074">
            <v>7318.08</v>
          </cell>
          <cell r="C3074" t="str">
            <v>ICARE kućište za LED RGB 25W SP IP68</v>
          </cell>
          <cell r="E3074" t="str">
            <v>C</v>
          </cell>
        </row>
        <row r="3075">
          <cell r="A3075" t="str">
            <v>T1E1892</v>
          </cell>
          <cell r="B3075">
            <v>7318.08</v>
          </cell>
          <cell r="C3075" t="str">
            <v>ICARE kućište za LED RGB 25W FL IP68</v>
          </cell>
          <cell r="E3075" t="str">
            <v>C</v>
          </cell>
        </row>
        <row r="3076">
          <cell r="A3076" t="str">
            <v>T1E1893</v>
          </cell>
          <cell r="B3076">
            <v>7318.08</v>
          </cell>
          <cell r="C3076" t="str">
            <v>ICARE CTC kućište za LED 25W SP IP68</v>
          </cell>
          <cell r="E3076" t="str">
            <v>C</v>
          </cell>
        </row>
        <row r="3077">
          <cell r="A3077" t="str">
            <v>T1E1894</v>
          </cell>
          <cell r="B3077">
            <v>7318.08</v>
          </cell>
          <cell r="C3077" t="str">
            <v>ICARE CTC kućište za LED 25W FL IP68</v>
          </cell>
          <cell r="E3077" t="str">
            <v>C</v>
          </cell>
        </row>
        <row r="3078">
          <cell r="A3078" t="str">
            <v>T1E1896</v>
          </cell>
          <cell r="B3078">
            <v>6952.33</v>
          </cell>
          <cell r="C3078" t="str">
            <v>PYROS CTC 15LED 40W dugi nosač SP</v>
          </cell>
          <cell r="E3078" t="str">
            <v>B</v>
          </cell>
        </row>
        <row r="3079">
          <cell r="A3079" t="str">
            <v>T1E1897</v>
          </cell>
          <cell r="B3079">
            <v>6952.33</v>
          </cell>
          <cell r="C3079" t="str">
            <v>PYROS CTC 15LED 40W dugi nosač FL</v>
          </cell>
          <cell r="E3079" t="str">
            <v>C</v>
          </cell>
        </row>
        <row r="3080">
          <cell r="A3080" t="str">
            <v>T1E1898</v>
          </cell>
          <cell r="B3080">
            <v>6782.93</v>
          </cell>
          <cell r="C3080" t="str">
            <v>PYROS CTC 15LED 40W kratki nosač SP</v>
          </cell>
          <cell r="E3080" t="str">
            <v>B</v>
          </cell>
        </row>
        <row r="3081">
          <cell r="A3081" t="str">
            <v>T1E1899</v>
          </cell>
          <cell r="B3081">
            <v>6782.93</v>
          </cell>
          <cell r="C3081" t="str">
            <v>PYROS CTC 15LED 40W kratki nosač FL</v>
          </cell>
          <cell r="E3081" t="str">
            <v>C</v>
          </cell>
        </row>
        <row r="3082">
          <cell r="A3082" t="str">
            <v>T1E1900</v>
          </cell>
          <cell r="B3082">
            <v>3314.85</v>
          </cell>
          <cell r="C3082" t="str">
            <v>MINI MERCURE 20LED 2W toplo bijeli 600mm IP67</v>
          </cell>
          <cell r="E3082" t="str">
            <v>C</v>
          </cell>
        </row>
        <row r="3083">
          <cell r="A3083" t="str">
            <v>T1E1901</v>
          </cell>
          <cell r="B3083">
            <v>4536.84</v>
          </cell>
          <cell r="C3083" t="str">
            <v>MINI MERCURE 30LED 3W toplo bijeli 900mm IP67</v>
          </cell>
          <cell r="E3083" t="str">
            <v>C</v>
          </cell>
        </row>
        <row r="3084">
          <cell r="A3084" t="str">
            <v>T1E1902</v>
          </cell>
          <cell r="B3084">
            <v>3314.85</v>
          </cell>
          <cell r="C3084" t="str">
            <v>MINI MERCURE 20LED 2W hladno bijeli 600mm IP67</v>
          </cell>
          <cell r="E3084" t="str">
            <v>C</v>
          </cell>
        </row>
        <row r="3085">
          <cell r="A3085" t="str">
            <v>T1E1903</v>
          </cell>
          <cell r="B3085">
            <v>4536.84</v>
          </cell>
          <cell r="C3085" t="str">
            <v>MINI MERCURE 30LED 3W hladno bijeli 900mm IP67</v>
          </cell>
          <cell r="E3085" t="str">
            <v>C</v>
          </cell>
        </row>
        <row r="3086">
          <cell r="A3086" t="str">
            <v>T1E1904</v>
          </cell>
          <cell r="B3086">
            <v>3314.85</v>
          </cell>
          <cell r="C3086" t="str">
            <v>MINI MERCURE 20LED 2W plavi 600mm IP67</v>
          </cell>
          <cell r="E3086" t="str">
            <v>C</v>
          </cell>
        </row>
        <row r="3087">
          <cell r="A3087" t="str">
            <v>T1E1905</v>
          </cell>
          <cell r="B3087">
            <v>4536.84</v>
          </cell>
          <cell r="C3087" t="str">
            <v>MINI MERCURE 30LED 3W plavi 900mm IP67</v>
          </cell>
          <cell r="E3087" t="str">
            <v>C</v>
          </cell>
        </row>
        <row r="3088">
          <cell r="A3088" t="str">
            <v>T1E1906</v>
          </cell>
          <cell r="B3088">
            <v>7931</v>
          </cell>
          <cell r="C3088" t="str">
            <v>Exterieur Vert 08/09</v>
          </cell>
          <cell r="E3088" t="str">
            <v>B</v>
          </cell>
        </row>
        <row r="3089">
          <cell r="A3089" t="str">
            <v>T1E1907</v>
          </cell>
          <cell r="B3089">
            <v>361.90000000000003</v>
          </cell>
          <cell r="C3089" t="str">
            <v>DESE 67 filter crveni</v>
          </cell>
          <cell r="E3089" t="str">
            <v>C</v>
          </cell>
        </row>
        <row r="3090">
          <cell r="A3090" t="str">
            <v>T1E1908</v>
          </cell>
          <cell r="B3090">
            <v>361.90000000000003</v>
          </cell>
          <cell r="C3090" t="str">
            <v>DESE 67 filter zeleni</v>
          </cell>
          <cell r="E3090" t="str">
            <v>C</v>
          </cell>
        </row>
        <row r="3091">
          <cell r="A3091" t="str">
            <v>T1E1909</v>
          </cell>
          <cell r="B3091">
            <v>361.90000000000003</v>
          </cell>
          <cell r="C3091" t="str">
            <v>DESE 67 filter plavi</v>
          </cell>
          <cell r="E3091" t="str">
            <v>C</v>
          </cell>
        </row>
        <row r="3092">
          <cell r="A3092" t="str">
            <v>T1E1910</v>
          </cell>
          <cell r="B3092">
            <v>361.90000000000003</v>
          </cell>
          <cell r="C3092" t="str">
            <v>DESE 67 filter žuti</v>
          </cell>
          <cell r="E3092" t="str">
            <v>C</v>
          </cell>
        </row>
        <row r="3093">
          <cell r="A3093" t="str">
            <v>T1E1911</v>
          </cell>
          <cell r="B3093">
            <v>361.90000000000003</v>
          </cell>
          <cell r="C3093" t="str">
            <v xml:space="preserve">DESE 67 specijalni filter </v>
          </cell>
          <cell r="E3093" t="str">
            <v>C</v>
          </cell>
        </row>
        <row r="3094">
          <cell r="A3094" t="str">
            <v>T1E1912</v>
          </cell>
          <cell r="B3094">
            <v>361.90000000000003</v>
          </cell>
          <cell r="C3094" t="str">
            <v xml:space="preserve">DESE 67 specijalni filter </v>
          </cell>
          <cell r="E3094" t="str">
            <v>C</v>
          </cell>
        </row>
        <row r="3095">
          <cell r="A3095" t="str">
            <v>T1E1913</v>
          </cell>
          <cell r="B3095">
            <v>361.90000000000003</v>
          </cell>
          <cell r="C3095" t="str">
            <v xml:space="preserve">DESE 67 specijalni filter </v>
          </cell>
          <cell r="E3095" t="str">
            <v>C</v>
          </cell>
        </row>
        <row r="3096">
          <cell r="A3096" t="str">
            <v>T1E1914</v>
          </cell>
          <cell r="B3096">
            <v>21175</v>
          </cell>
          <cell r="C3096" t="str">
            <v>Exterieur Vert 08/09</v>
          </cell>
          <cell r="E3096" t="str">
            <v>C</v>
          </cell>
        </row>
        <row r="3097">
          <cell r="A3097" t="str">
            <v>T1E1915</v>
          </cell>
          <cell r="B3097">
            <v>21175</v>
          </cell>
          <cell r="E3097" t="str">
            <v>C</v>
          </cell>
        </row>
        <row r="3098">
          <cell r="A3098" t="str">
            <v>T1E1916</v>
          </cell>
          <cell r="B3098">
            <v>500.5</v>
          </cell>
          <cell r="E3098" t="str">
            <v>C</v>
          </cell>
        </row>
        <row r="3099">
          <cell r="A3099" t="str">
            <v>T1E1917</v>
          </cell>
          <cell r="B3099">
            <v>500.5</v>
          </cell>
          <cell r="E3099" t="str">
            <v>C</v>
          </cell>
        </row>
        <row r="3100">
          <cell r="A3100" t="str">
            <v>T1E1918</v>
          </cell>
          <cell r="B3100">
            <v>500.5</v>
          </cell>
          <cell r="E3100" t="str">
            <v>C</v>
          </cell>
        </row>
        <row r="3101">
          <cell r="A3101" t="str">
            <v>T1E1919</v>
          </cell>
          <cell r="B3101">
            <v>500.5</v>
          </cell>
          <cell r="E3101" t="str">
            <v>C</v>
          </cell>
        </row>
        <row r="3102">
          <cell r="A3102" t="str">
            <v>T1E1920</v>
          </cell>
          <cell r="B3102">
            <v>500.5</v>
          </cell>
          <cell r="E3102" t="str">
            <v>C</v>
          </cell>
        </row>
        <row r="3103">
          <cell r="A3103" t="str">
            <v>T1E1921</v>
          </cell>
          <cell r="B3103">
            <v>21560</v>
          </cell>
          <cell r="C3103" t="str">
            <v>Exterieur Vert 08/09</v>
          </cell>
          <cell r="E3103" t="str">
            <v>C</v>
          </cell>
        </row>
        <row r="3104">
          <cell r="A3104" t="str">
            <v>T1E1922</v>
          </cell>
          <cell r="B3104">
            <v>22715</v>
          </cell>
          <cell r="C3104" t="str">
            <v>Exterieur Vert 08/09</v>
          </cell>
          <cell r="E3104" t="str">
            <v>C</v>
          </cell>
        </row>
        <row r="3105">
          <cell r="A3105" t="str">
            <v>T1E1923</v>
          </cell>
          <cell r="B3105">
            <v>500.5</v>
          </cell>
          <cell r="E3105" t="str">
            <v>C</v>
          </cell>
        </row>
        <row r="3106">
          <cell r="A3106" t="str">
            <v>T1E1924</v>
          </cell>
          <cell r="B3106">
            <v>500.5</v>
          </cell>
          <cell r="E3106" t="str">
            <v>C</v>
          </cell>
        </row>
        <row r="3107">
          <cell r="A3107" t="str">
            <v>T1E1925</v>
          </cell>
          <cell r="B3107">
            <v>500.5</v>
          </cell>
          <cell r="E3107" t="str">
            <v>C</v>
          </cell>
        </row>
        <row r="3108">
          <cell r="A3108" t="str">
            <v>T1E1926</v>
          </cell>
          <cell r="B3108">
            <v>500.5</v>
          </cell>
          <cell r="E3108" t="str">
            <v>C</v>
          </cell>
        </row>
        <row r="3109">
          <cell r="A3109" t="str">
            <v>T1E1927</v>
          </cell>
          <cell r="B3109">
            <v>500.5</v>
          </cell>
          <cell r="E3109" t="str">
            <v>C</v>
          </cell>
        </row>
        <row r="3110">
          <cell r="A3110" t="str">
            <v>T1E1928</v>
          </cell>
          <cell r="B3110">
            <v>462</v>
          </cell>
          <cell r="C3110" t="str">
            <v>Exterieur Vert 08/09</v>
          </cell>
          <cell r="E3110" t="str">
            <v>C</v>
          </cell>
        </row>
        <row r="3111">
          <cell r="A3111" t="str">
            <v>T1E1929</v>
          </cell>
          <cell r="B3111">
            <v>4312</v>
          </cell>
          <cell r="C3111" t="str">
            <v>Exterieur Vert 08/09</v>
          </cell>
          <cell r="E3111" t="str">
            <v>B</v>
          </cell>
        </row>
        <row r="3112">
          <cell r="A3112" t="str">
            <v>T1E1930 </v>
          </cell>
          <cell r="B3112">
            <v>4312</v>
          </cell>
          <cell r="E3112" t="str">
            <v>B</v>
          </cell>
        </row>
        <row r="3113">
          <cell r="A3113" t="str">
            <v>T1E1932  </v>
          </cell>
          <cell r="B3113">
            <v>12320</v>
          </cell>
          <cell r="E3113" t="str">
            <v>B</v>
          </cell>
        </row>
        <row r="3114">
          <cell r="A3114" t="str">
            <v>T1E1933</v>
          </cell>
          <cell r="B3114">
            <v>5775</v>
          </cell>
          <cell r="C3114" t="str">
            <v>Exterieur Vert 08/09</v>
          </cell>
          <cell r="E3114" t="str">
            <v>C</v>
          </cell>
        </row>
        <row r="3115">
          <cell r="A3115" t="str">
            <v>T1E1934</v>
          </cell>
          <cell r="B3115">
            <v>1463</v>
          </cell>
          <cell r="C3115" t="str">
            <v>Exterieur Vert 08/09</v>
          </cell>
          <cell r="E3115" t="str">
            <v>B</v>
          </cell>
        </row>
        <row r="3116">
          <cell r="A3116" t="str">
            <v>T1E1935</v>
          </cell>
          <cell r="B3116">
            <v>485.1</v>
          </cell>
          <cell r="C3116" t="str">
            <v>Exterieur Vert 08/09</v>
          </cell>
          <cell r="E3116" t="str">
            <v>C</v>
          </cell>
        </row>
        <row r="3117">
          <cell r="A3117" t="str">
            <v>T1E1936</v>
          </cell>
          <cell r="B3117">
            <v>485.1</v>
          </cell>
          <cell r="C3117" t="str">
            <v>Exterieur Vert 08/09</v>
          </cell>
          <cell r="E3117" t="str">
            <v>C</v>
          </cell>
        </row>
        <row r="3118">
          <cell r="A3118" t="str">
            <v>T1E1937</v>
          </cell>
          <cell r="B3118">
            <v>485.1</v>
          </cell>
          <cell r="C3118" t="str">
            <v>Exterieur Vert 08/09</v>
          </cell>
          <cell r="E3118" t="str">
            <v>C</v>
          </cell>
        </row>
        <row r="3119">
          <cell r="A3119" t="str">
            <v>T1E1938</v>
          </cell>
          <cell r="B3119">
            <v>485.1</v>
          </cell>
          <cell r="C3119" t="str">
            <v>Exterieur Vert 08/09</v>
          </cell>
          <cell r="E3119" t="str">
            <v>C</v>
          </cell>
        </row>
        <row r="3120">
          <cell r="A3120" t="str">
            <v>T1E1944</v>
          </cell>
          <cell r="B3120">
            <v>485.1</v>
          </cell>
          <cell r="C3120" t="str">
            <v>Exterieur Vert 08/09</v>
          </cell>
          <cell r="E3120" t="str">
            <v>C</v>
          </cell>
        </row>
        <row r="3121">
          <cell r="A3121" t="str">
            <v>T1E1945</v>
          </cell>
          <cell r="B3121">
            <v>339.57</v>
          </cell>
          <cell r="C3121" t="str">
            <v>Exterieur Vert 08/09</v>
          </cell>
          <cell r="E3121" t="str">
            <v>C</v>
          </cell>
        </row>
        <row r="3122">
          <cell r="A3122" t="str">
            <v>T1E1946</v>
          </cell>
          <cell r="B3122">
            <v>339.57</v>
          </cell>
          <cell r="C3122" t="str">
            <v>Exterieur Vert 08/09</v>
          </cell>
          <cell r="E3122" t="str">
            <v>C</v>
          </cell>
        </row>
        <row r="3123">
          <cell r="A3123" t="str">
            <v>T1E1947</v>
          </cell>
          <cell r="B3123">
            <v>339.57</v>
          </cell>
          <cell r="C3123" t="str">
            <v>Exterieur Vert 08/09</v>
          </cell>
          <cell r="E3123" t="str">
            <v>C</v>
          </cell>
        </row>
        <row r="3124">
          <cell r="A3124" t="str">
            <v>T1E1948</v>
          </cell>
          <cell r="B3124">
            <v>339.57</v>
          </cell>
          <cell r="C3124" t="str">
            <v>Exterieur Vert 08/09</v>
          </cell>
          <cell r="E3124" t="str">
            <v>C</v>
          </cell>
        </row>
        <row r="3125">
          <cell r="A3125" t="str">
            <v>T1E1953</v>
          </cell>
          <cell r="B3125">
            <v>339.57</v>
          </cell>
          <cell r="C3125" t="str">
            <v>Exterieur Vert 08/09</v>
          </cell>
          <cell r="E3125" t="str">
            <v>C</v>
          </cell>
        </row>
        <row r="3126">
          <cell r="A3126" t="str">
            <v>T1E1954</v>
          </cell>
          <cell r="B3126">
            <v>339.57</v>
          </cell>
          <cell r="C3126" t="str">
            <v>Exterieur Vert 08/09</v>
          </cell>
          <cell r="E3126" t="str">
            <v>C</v>
          </cell>
        </row>
        <row r="3127">
          <cell r="A3127" t="str">
            <v>T1E2246</v>
          </cell>
          <cell r="B3127">
            <v>1232</v>
          </cell>
          <cell r="E3127" t="str">
            <v>C</v>
          </cell>
        </row>
        <row r="3128">
          <cell r="A3128" t="str">
            <v>T1E2247</v>
          </cell>
          <cell r="B3128">
            <v>1232</v>
          </cell>
          <cell r="E3128" t="str">
            <v>C</v>
          </cell>
        </row>
        <row r="3129">
          <cell r="A3129" t="str">
            <v>T1E2248</v>
          </cell>
          <cell r="B3129">
            <v>1232</v>
          </cell>
          <cell r="E3129" t="str">
            <v>C</v>
          </cell>
        </row>
        <row r="3130">
          <cell r="A3130" t="str">
            <v>T1E2249</v>
          </cell>
          <cell r="B3130">
            <v>1232</v>
          </cell>
          <cell r="E3130" t="str">
            <v>C</v>
          </cell>
        </row>
        <row r="3131">
          <cell r="A3131" t="str">
            <v>T1E2250</v>
          </cell>
          <cell r="B3131">
            <v>1232</v>
          </cell>
          <cell r="E3131" t="str">
            <v>C</v>
          </cell>
        </row>
        <row r="3132">
          <cell r="A3132" t="str">
            <v>T1E2251</v>
          </cell>
          <cell r="B3132">
            <v>1232</v>
          </cell>
          <cell r="E3132" t="str">
            <v>C</v>
          </cell>
        </row>
        <row r="3133">
          <cell r="A3133" t="str">
            <v>T1E2252</v>
          </cell>
          <cell r="B3133">
            <v>1232</v>
          </cell>
          <cell r="E3133" t="str">
            <v>C</v>
          </cell>
        </row>
        <row r="3134">
          <cell r="A3134" t="str">
            <v>T1E2253</v>
          </cell>
          <cell r="B3134">
            <v>1232</v>
          </cell>
          <cell r="E3134" t="str">
            <v>C</v>
          </cell>
        </row>
        <row r="3135">
          <cell r="A3135" t="str">
            <v>T1E2254</v>
          </cell>
          <cell r="B3135">
            <v>1232</v>
          </cell>
          <cell r="E3135" t="str">
            <v>C</v>
          </cell>
        </row>
        <row r="3136">
          <cell r="A3136" t="str">
            <v>T1E2255</v>
          </cell>
          <cell r="B3136">
            <v>1232</v>
          </cell>
          <cell r="E3136" t="str">
            <v>C</v>
          </cell>
        </row>
        <row r="3137">
          <cell r="A3137" t="str">
            <v>T1E2256</v>
          </cell>
          <cell r="B3137">
            <v>1232</v>
          </cell>
          <cell r="E3137" t="str">
            <v>C</v>
          </cell>
        </row>
        <row r="3138">
          <cell r="A3138" t="str">
            <v>T1E2257</v>
          </cell>
          <cell r="B3138">
            <v>1232</v>
          </cell>
          <cell r="E3138" t="str">
            <v>C</v>
          </cell>
        </row>
        <row r="3139">
          <cell r="A3139" t="str">
            <v>T1T0021</v>
          </cell>
          <cell r="B3139">
            <v>701.47</v>
          </cell>
          <cell r="C3139" t="str">
            <v xml:space="preserve">Prigušnica elektonska za CCT FLEX 1x10W / 1x13W TC-TEL / TC-DEL                        </v>
          </cell>
          <cell r="E3139" t="str">
            <v>C</v>
          </cell>
        </row>
        <row r="3140">
          <cell r="A3140" t="str">
            <v>T1T0022</v>
          </cell>
          <cell r="B3140">
            <v>701.47</v>
          </cell>
          <cell r="C3140" t="str">
            <v>Prigušnica elektonska za CCT FLEX 1x18W TC-TEL</v>
          </cell>
          <cell r="E3140" t="str">
            <v>C</v>
          </cell>
        </row>
        <row r="3141">
          <cell r="A3141" t="str">
            <v>T1T0023</v>
          </cell>
          <cell r="B3141">
            <v>679.91</v>
          </cell>
          <cell r="C3141" t="str">
            <v>Prigušnica elektonska za CCT FLEX 1x18W TC-DEL</v>
          </cell>
          <cell r="E3141" t="str">
            <v>C</v>
          </cell>
        </row>
        <row r="3142">
          <cell r="A3142" t="str">
            <v>T1T0024</v>
          </cell>
          <cell r="B3142">
            <v>701.47</v>
          </cell>
          <cell r="C3142" t="str">
            <v>Prigušnica elektonska za CCT FLEX 1x26W TC-TEL</v>
          </cell>
          <cell r="E3142" t="str">
            <v>C</v>
          </cell>
        </row>
        <row r="3143">
          <cell r="A3143" t="str">
            <v>T1T0025</v>
          </cell>
          <cell r="B3143">
            <v>679.91</v>
          </cell>
          <cell r="C3143" t="str">
            <v>Prigušnica elektonska za CCT FLEX 1x26W TC-DEL</v>
          </cell>
          <cell r="E3143" t="str">
            <v>C</v>
          </cell>
        </row>
        <row r="3144">
          <cell r="A3144" t="str">
            <v>T1T0026</v>
          </cell>
          <cell r="B3144">
            <v>701.47</v>
          </cell>
          <cell r="C3144" t="str">
            <v>Prigušnica elektonska za CCT FLEX 1x32W TC-TEL</v>
          </cell>
          <cell r="E3144" t="str">
            <v>C</v>
          </cell>
        </row>
        <row r="3145">
          <cell r="A3145" t="str">
            <v>T1T0027</v>
          </cell>
          <cell r="B3145">
            <v>701.47</v>
          </cell>
          <cell r="C3145" t="str">
            <v>Prigušnica elektonska za CCT FLEX 1x42W TC-TEL</v>
          </cell>
          <cell r="E3145" t="str">
            <v>C</v>
          </cell>
        </row>
        <row r="3146">
          <cell r="A3146" t="str">
            <v>T1T0031</v>
          </cell>
          <cell r="B3146">
            <v>1317.47</v>
          </cell>
          <cell r="C3146" t="str">
            <v>Prigušnica dimmabilna za CCT FLEX 1x26W TC-TEL</v>
          </cell>
          <cell r="E3146" t="str">
            <v>C</v>
          </cell>
        </row>
        <row r="3147">
          <cell r="A3147" t="str">
            <v>T1T0033</v>
          </cell>
          <cell r="B3147">
            <v>1317.47</v>
          </cell>
          <cell r="C3147" t="str">
            <v>Prigušnica dimmabilna za CCT FLEX 1x32W TC-TEL</v>
          </cell>
          <cell r="E3147" t="str">
            <v>C</v>
          </cell>
        </row>
        <row r="3148">
          <cell r="A3148" t="str">
            <v>T1T0034</v>
          </cell>
          <cell r="B3148">
            <v>1317.47</v>
          </cell>
          <cell r="C3148" t="str">
            <v>Prigušnica dimmabilna za CCT FLEX 1x42W TC-TEL</v>
          </cell>
          <cell r="E3148" t="str">
            <v>C</v>
          </cell>
        </row>
        <row r="3149">
          <cell r="A3149" t="str">
            <v>T1T0045</v>
          </cell>
          <cell r="B3149">
            <v>701.47</v>
          </cell>
          <cell r="C3149" t="str">
            <v>Prigušnica elektonska za CCT FLEX 2x26W TC-TEL</v>
          </cell>
          <cell r="E3149" t="str">
            <v>C</v>
          </cell>
        </row>
        <row r="3150">
          <cell r="A3150" t="str">
            <v>T1T0047</v>
          </cell>
          <cell r="B3150">
            <v>701.47</v>
          </cell>
          <cell r="C3150" t="str">
            <v>Prigušnica elektonska za CCT FLEX 2x32W TC-TEL</v>
          </cell>
          <cell r="E3150" t="str">
            <v>C</v>
          </cell>
        </row>
        <row r="3151">
          <cell r="A3151" t="str">
            <v>T1T0048</v>
          </cell>
          <cell r="B3151">
            <v>771.54000000000008</v>
          </cell>
          <cell r="C3151" t="str">
            <v>Prigušnica elektonska za CCT FLEX 2x42W TC-TEL</v>
          </cell>
          <cell r="E3151" t="str">
            <v>C</v>
          </cell>
        </row>
        <row r="3152">
          <cell r="A3152" t="str">
            <v>T1T0052</v>
          </cell>
          <cell r="B3152">
            <v>1427.5800000000002</v>
          </cell>
          <cell r="C3152" t="str">
            <v>Prigušnica dimmabilna za CCT FLEX 2x26W TC-TEL</v>
          </cell>
          <cell r="E3152" t="str">
            <v>C</v>
          </cell>
        </row>
        <row r="3153">
          <cell r="A3153" t="str">
            <v>T1T0054</v>
          </cell>
          <cell r="B3153">
            <v>1631.63</v>
          </cell>
          <cell r="C3153" t="str">
            <v>Prigušnica dimmabilna za CCT FLEX 2x32W TC-TEL</v>
          </cell>
          <cell r="E3153" t="str">
            <v>C</v>
          </cell>
        </row>
        <row r="3154">
          <cell r="A3154" t="str">
            <v>T1T0055</v>
          </cell>
          <cell r="B3154">
            <v>1631.63</v>
          </cell>
          <cell r="C3154" t="str">
            <v>Prigušnica dimmabilna za CCT FLEX 2x42W TC-TEL</v>
          </cell>
          <cell r="E3154" t="str">
            <v>C</v>
          </cell>
        </row>
        <row r="3155">
          <cell r="A3155" t="str">
            <v>T1T0063</v>
          </cell>
          <cell r="B3155">
            <v>872.41</v>
          </cell>
          <cell r="C3155" t="str">
            <v>CCT FLEX ugradna stropna fi230, h160, bez ballasta</v>
          </cell>
          <cell r="E3155" t="str">
            <v>C</v>
          </cell>
        </row>
        <row r="3156">
          <cell r="A3156" t="str">
            <v>T1T0064</v>
          </cell>
          <cell r="B3156">
            <v>943.25</v>
          </cell>
          <cell r="C3156" t="str">
            <v>CCT FLEX ugradna stropna fi230, h230, bez ballasta</v>
          </cell>
          <cell r="E3156" t="str">
            <v>C</v>
          </cell>
        </row>
        <row r="3157">
          <cell r="A3157" t="str">
            <v>T1T0065</v>
          </cell>
          <cell r="B3157">
            <v>917.06999999999994</v>
          </cell>
          <cell r="C3157" t="str">
            <v>CCT FLEX ugradna stropna fi270, h160, bez ballasta</v>
          </cell>
          <cell r="E3157" t="str">
            <v>C</v>
          </cell>
        </row>
        <row r="3158">
          <cell r="A3158" t="str">
            <v>T1T0066</v>
          </cell>
          <cell r="B3158">
            <v>1003.3100000000001</v>
          </cell>
          <cell r="C3158" t="str">
            <v>CCT FLEX ugradna stropna fi270, h230, bez ballasta</v>
          </cell>
          <cell r="E3158" t="str">
            <v>C</v>
          </cell>
        </row>
        <row r="3159">
          <cell r="A3159" t="str">
            <v>T1T0102</v>
          </cell>
          <cell r="B3159">
            <v>1550.78</v>
          </cell>
          <cell r="C3159" t="str">
            <v>DESE polu ugradna svj za HIT-DE 70W, bijela</v>
          </cell>
          <cell r="E3159" t="str">
            <v>A</v>
          </cell>
        </row>
        <row r="3160">
          <cell r="A3160" t="str">
            <v>T1T0104</v>
          </cell>
          <cell r="B3160">
            <v>1550.78</v>
          </cell>
          <cell r="C3160" t="str">
            <v>DESE polu ugradna svj za HIT-DE 70W, aluminij</v>
          </cell>
          <cell r="E3160" t="str">
            <v>B</v>
          </cell>
        </row>
        <row r="3161">
          <cell r="A3161" t="str">
            <v>T1T0105</v>
          </cell>
          <cell r="B3161">
            <v>1550.78</v>
          </cell>
          <cell r="C3161" t="str">
            <v>DESE polu ugradna svj za HIT-DE 150W, bijela</v>
          </cell>
          <cell r="E3161" t="str">
            <v>A</v>
          </cell>
        </row>
        <row r="3162">
          <cell r="A3162" t="str">
            <v>T1T0107</v>
          </cell>
          <cell r="B3162">
            <v>1550.78</v>
          </cell>
          <cell r="C3162" t="str">
            <v>DESE polu ugradna svj za HIT-DE 150W, aluminij</v>
          </cell>
          <cell r="E3162" t="str">
            <v>B</v>
          </cell>
        </row>
        <row r="3163">
          <cell r="A3163" t="str">
            <v>T1T0108</v>
          </cell>
          <cell r="B3163">
            <v>1948.1000000000001</v>
          </cell>
          <cell r="C3163" t="str">
            <v>DESE polu ugradna svj za TC-TEL 1x36/32W, bijela</v>
          </cell>
          <cell r="E3163" t="str">
            <v>B</v>
          </cell>
        </row>
        <row r="3164">
          <cell r="A3164" t="str">
            <v>T1T0109</v>
          </cell>
          <cell r="B3164">
            <v>3505.81</v>
          </cell>
          <cell r="C3164" t="str">
            <v>DESE polu ugradna svj sa panikom, za TC-TEL 1x36/32W, bijela</v>
          </cell>
          <cell r="E3164" t="str">
            <v>C</v>
          </cell>
        </row>
        <row r="3165">
          <cell r="A3165" t="str">
            <v>T1T0110</v>
          </cell>
          <cell r="B3165">
            <v>2239.1600000000003</v>
          </cell>
          <cell r="C3165" t="str">
            <v>DESE polu ugradna svj za TC-TEL 57W, bijela</v>
          </cell>
          <cell r="E3165" t="str">
            <v>B</v>
          </cell>
        </row>
        <row r="3166">
          <cell r="A3166" t="str">
            <v>T1T0111</v>
          </cell>
          <cell r="B3166">
            <v>3797.64</v>
          </cell>
          <cell r="C3166" t="str">
            <v>DESE polu ugradna svj sa panikom, za TC-TEL 57W, bijela</v>
          </cell>
          <cell r="E3166" t="str">
            <v>C</v>
          </cell>
        </row>
        <row r="3167">
          <cell r="A3167" t="str">
            <v>T1T0116</v>
          </cell>
          <cell r="B3167">
            <v>1948.1000000000001</v>
          </cell>
          <cell r="C3167" t="str">
            <v>DESE polu ugradna svj za TC-TEL 1x36/32W, aluminij</v>
          </cell>
          <cell r="E3167" t="str">
            <v>C</v>
          </cell>
        </row>
        <row r="3168">
          <cell r="A3168" t="str">
            <v>T1T0117</v>
          </cell>
          <cell r="B3168">
            <v>3505.81</v>
          </cell>
          <cell r="C3168" t="str">
            <v>DESE polu ugradna svj sa panikom, za TC-TEL 1x36/32W, aluminij</v>
          </cell>
          <cell r="E3168" t="str">
            <v>C</v>
          </cell>
        </row>
        <row r="3169">
          <cell r="A3169" t="str">
            <v>T1T0118</v>
          </cell>
          <cell r="B3169">
            <v>2239.1600000000003</v>
          </cell>
          <cell r="C3169" t="str">
            <v>DESE polu ugradna svj za TC-TEL 57W, aluminij</v>
          </cell>
          <cell r="E3169" t="str">
            <v>C</v>
          </cell>
        </row>
        <row r="3170">
          <cell r="A3170" t="str">
            <v>T1T0119</v>
          </cell>
          <cell r="B3170">
            <v>3797.64</v>
          </cell>
          <cell r="C3170" t="str">
            <v>DESE polu ugradna svj sa panikom, za TC-TEL 57W, aluminij</v>
          </cell>
          <cell r="E3170" t="str">
            <v>C</v>
          </cell>
        </row>
        <row r="3171">
          <cell r="A3171" t="str">
            <v>T1T0120</v>
          </cell>
          <cell r="B3171">
            <v>1362.9</v>
          </cell>
          <cell r="C3171" t="str">
            <v>DESE polu ugradna svj za max 250W QT18, bijela</v>
          </cell>
          <cell r="E3171" t="str">
            <v>C</v>
          </cell>
        </row>
        <row r="3172">
          <cell r="A3172" t="str">
            <v>T1T0122</v>
          </cell>
          <cell r="B3172">
            <v>1362.9</v>
          </cell>
          <cell r="C3172" t="str">
            <v>DESE polu ugradna svj za max 250W QT18, aluminij</v>
          </cell>
          <cell r="E3172" t="str">
            <v>C</v>
          </cell>
        </row>
        <row r="3173">
          <cell r="A3173" t="str">
            <v>T1T0123</v>
          </cell>
          <cell r="B3173">
            <v>116.27</v>
          </cell>
          <cell r="C3173" t="str">
            <v>kit za stropnu montažu za DESE</v>
          </cell>
          <cell r="E3173" t="str">
            <v>A</v>
          </cell>
        </row>
        <row r="3174">
          <cell r="A3174" t="str">
            <v>T1T0124</v>
          </cell>
          <cell r="B3174">
            <v>301.07</v>
          </cell>
          <cell r="C3174" t="str">
            <v>ovjes za DESE l=1000mm, bijeli</v>
          </cell>
          <cell r="E3174" t="str">
            <v>T</v>
          </cell>
        </row>
        <row r="3175">
          <cell r="A3175" t="str">
            <v>T1T0125</v>
          </cell>
          <cell r="B3175">
            <v>301.07</v>
          </cell>
          <cell r="C3175" t="str">
            <v>ovjes za DESE l=1000mm, crni</v>
          </cell>
          <cell r="E3175" t="str">
            <v>C</v>
          </cell>
        </row>
        <row r="3176">
          <cell r="A3176" t="str">
            <v>T1T0126</v>
          </cell>
          <cell r="B3176">
            <v>301.07</v>
          </cell>
          <cell r="C3176" t="str">
            <v>ovjes za DESE l=1000mm, aluminij</v>
          </cell>
          <cell r="E3176" t="str">
            <v>B</v>
          </cell>
        </row>
        <row r="3177">
          <cell r="A3177" t="str">
            <v>T1T0127</v>
          </cell>
          <cell r="B3177">
            <v>227.15</v>
          </cell>
          <cell r="C3177" t="str">
            <v>kit za zidnu montažu za DESE, bijeli</v>
          </cell>
          <cell r="E3177" t="str">
            <v>A</v>
          </cell>
        </row>
        <row r="3178">
          <cell r="A3178" t="str">
            <v>T1T0128</v>
          </cell>
          <cell r="B3178">
            <v>227.15</v>
          </cell>
          <cell r="C3178" t="str">
            <v>kit za zidnu montažu za DESE, crni</v>
          </cell>
          <cell r="E3178" t="str">
            <v>C</v>
          </cell>
        </row>
        <row r="3179">
          <cell r="A3179" t="str">
            <v>T1T0129</v>
          </cell>
          <cell r="B3179">
            <v>227.15</v>
          </cell>
          <cell r="C3179" t="str">
            <v>kit za zidnu montažu za DESE, aluminij</v>
          </cell>
          <cell r="E3179" t="str">
            <v>B</v>
          </cell>
        </row>
        <row r="3180">
          <cell r="A3180" t="str">
            <v>T1T0130</v>
          </cell>
          <cell r="B3180">
            <v>338.03</v>
          </cell>
          <cell r="C3180" t="str">
            <v>kit za montažu na Eurostandard za DESE, bijeli</v>
          </cell>
          <cell r="E3180" t="str">
            <v>C</v>
          </cell>
        </row>
        <row r="3181">
          <cell r="A3181" t="str">
            <v>T1T0131</v>
          </cell>
          <cell r="B3181">
            <v>338.03</v>
          </cell>
          <cell r="C3181" t="str">
            <v>kit za montažu na Eurostandard za DESE, crni</v>
          </cell>
          <cell r="E3181" t="str">
            <v>C</v>
          </cell>
        </row>
        <row r="3182">
          <cell r="A3182" t="str">
            <v>T1T0132</v>
          </cell>
          <cell r="B3182">
            <v>1751.75</v>
          </cell>
          <cell r="C3182" t="str">
            <v>DESE nadgradna svj za max 250W QT18 bijela</v>
          </cell>
          <cell r="E3182" t="str">
            <v>C</v>
          </cell>
        </row>
        <row r="3183">
          <cell r="A3183" t="str">
            <v>T1T0134</v>
          </cell>
          <cell r="B3183">
            <v>1751.75</v>
          </cell>
          <cell r="C3183" t="str">
            <v>DESE nadgradna svj za max 250W QT18 aluminij</v>
          </cell>
          <cell r="E3183" t="str">
            <v>C</v>
          </cell>
        </row>
        <row r="3184">
          <cell r="A3184" t="str">
            <v>T1T0135</v>
          </cell>
          <cell r="B3184">
            <v>2725.8</v>
          </cell>
          <cell r="C3184" t="str">
            <v>DESE nadgradna svj za HIT-DE 70W bijela</v>
          </cell>
          <cell r="E3184" t="str">
            <v>T</v>
          </cell>
        </row>
        <row r="3185">
          <cell r="A3185" t="str">
            <v>T1T0137</v>
          </cell>
          <cell r="B3185">
            <v>2725.8</v>
          </cell>
          <cell r="C3185" t="str">
            <v>DESE nadgradna svj za HIT-DE 70W aluminij</v>
          </cell>
          <cell r="E3185" t="str">
            <v>B</v>
          </cell>
        </row>
        <row r="3186">
          <cell r="A3186" t="str">
            <v>T1T0138</v>
          </cell>
          <cell r="B3186">
            <v>2823.59</v>
          </cell>
          <cell r="C3186" t="str">
            <v>DESE nadgradna svj za HIT-DE 150W bijela</v>
          </cell>
          <cell r="E3186" t="str">
            <v>A</v>
          </cell>
        </row>
        <row r="3187">
          <cell r="A3187" t="str">
            <v>T1T0140</v>
          </cell>
          <cell r="B3187">
            <v>2823.59</v>
          </cell>
          <cell r="C3187" t="str">
            <v>DESE nadgradna svj za HIT-DE 150W aluminij</v>
          </cell>
          <cell r="E3187" t="str">
            <v>B</v>
          </cell>
        </row>
        <row r="3188">
          <cell r="A3188" t="str">
            <v>T1T0141</v>
          </cell>
          <cell r="B3188">
            <v>2725.8</v>
          </cell>
          <cell r="C3188" t="str">
            <v>DESE nadgradna svj za TC-TEL 26/32W bijela</v>
          </cell>
          <cell r="E3188" t="str">
            <v>B</v>
          </cell>
        </row>
        <row r="3189">
          <cell r="A3189" t="str">
            <v>T1T0142</v>
          </cell>
          <cell r="B3189">
            <v>4284.28</v>
          </cell>
          <cell r="C3189" t="str">
            <v>DESE nadgradna svj sa panikom, za TC-TEL 26/32W bijela</v>
          </cell>
          <cell r="E3189" t="str">
            <v>C</v>
          </cell>
        </row>
        <row r="3190">
          <cell r="A3190" t="str">
            <v>T1T0145</v>
          </cell>
          <cell r="B3190">
            <v>2725.8</v>
          </cell>
          <cell r="C3190" t="str">
            <v>DESE nadgradna svj za TC-TEL 26/32W aluminij</v>
          </cell>
          <cell r="E3190" t="str">
            <v>C</v>
          </cell>
        </row>
        <row r="3191">
          <cell r="A3191" t="str">
            <v>T1T0146</v>
          </cell>
          <cell r="B3191">
            <v>4284.28</v>
          </cell>
          <cell r="C3191" t="str">
            <v>DESE nadgradna svj sa panikom, za TC-TEL 26/32W aluminij</v>
          </cell>
          <cell r="E3191" t="str">
            <v>C</v>
          </cell>
        </row>
        <row r="3192">
          <cell r="A3192" t="str">
            <v>T1T0147</v>
          </cell>
          <cell r="B3192">
            <v>2823.59</v>
          </cell>
          <cell r="C3192" t="str">
            <v>DESE nadgradna svj za TC-TEL 57W bijela</v>
          </cell>
          <cell r="E3192" t="str">
            <v>A</v>
          </cell>
        </row>
        <row r="3193">
          <cell r="A3193" t="str">
            <v>T1T0148</v>
          </cell>
          <cell r="B3193">
            <v>4382.0700000000006</v>
          </cell>
          <cell r="C3193" t="str">
            <v>DESE nadgradna svj sa panikom, za TC-TEL 57W bijela</v>
          </cell>
          <cell r="E3193" t="str">
            <v>C</v>
          </cell>
        </row>
        <row r="3194">
          <cell r="A3194" t="str">
            <v>T1T0151</v>
          </cell>
          <cell r="B3194">
            <v>2823.59</v>
          </cell>
          <cell r="C3194" t="str">
            <v>DESE nadgradna svj za TC-TEL 57W aluminij</v>
          </cell>
          <cell r="E3194" t="str">
            <v>C</v>
          </cell>
        </row>
        <row r="3195">
          <cell r="A3195" t="str">
            <v>T1T0152</v>
          </cell>
          <cell r="B3195">
            <v>4382.0700000000006</v>
          </cell>
          <cell r="C3195" t="str">
            <v>DESE nadgradna svj sa panikom, za TC-TEL 57W aluminij</v>
          </cell>
          <cell r="E3195" t="str">
            <v>C</v>
          </cell>
        </row>
        <row r="3196">
          <cell r="A3196" t="str">
            <v>T1T0153</v>
          </cell>
          <cell r="B3196">
            <v>306.45999999999998</v>
          </cell>
          <cell r="C3196" t="str">
            <v>TRAIL linijski spoj</v>
          </cell>
          <cell r="E3196" t="str">
            <v>A</v>
          </cell>
        </row>
        <row r="3197">
          <cell r="A3197" t="str">
            <v>T1T0154</v>
          </cell>
          <cell r="B3197">
            <v>180.95000000000002</v>
          </cell>
          <cell r="C3197" t="str">
            <v>TRAIL linijski spoj</v>
          </cell>
          <cell r="E3197" t="str">
            <v>A</v>
          </cell>
        </row>
        <row r="3198">
          <cell r="A3198" t="str">
            <v>T1T0155</v>
          </cell>
          <cell r="B3198">
            <v>459.69000000000005</v>
          </cell>
          <cell r="C3198" t="str">
            <v>TRAIL spoj 45° aluminij</v>
          </cell>
          <cell r="E3198" t="str">
            <v>B</v>
          </cell>
        </row>
        <row r="3199">
          <cell r="A3199" t="str">
            <v>T1T0156</v>
          </cell>
          <cell r="B3199">
            <v>459.69000000000005</v>
          </cell>
          <cell r="C3199" t="str">
            <v>TRAIL spoj 30° aluminij</v>
          </cell>
          <cell r="E3199" t="str">
            <v>B</v>
          </cell>
        </row>
        <row r="3200">
          <cell r="A3200" t="str">
            <v>T1T0157</v>
          </cell>
          <cell r="B3200">
            <v>520.52</v>
          </cell>
          <cell r="C3200" t="str">
            <v>TRAIL dvostrani spoj aluminij</v>
          </cell>
          <cell r="E3200" t="str">
            <v>B</v>
          </cell>
        </row>
        <row r="3201">
          <cell r="A3201" t="str">
            <v>T1T0158</v>
          </cell>
          <cell r="B3201">
            <v>520.52</v>
          </cell>
          <cell r="C3201" t="str">
            <v>TRAIL trostrani spoj aluminij</v>
          </cell>
          <cell r="E3201" t="str">
            <v>B</v>
          </cell>
        </row>
        <row r="3202">
          <cell r="A3202" t="str">
            <v>T1T0159</v>
          </cell>
          <cell r="B3202">
            <v>59.290000000000006</v>
          </cell>
          <cell r="C3202" t="str">
            <v>TRAIL čep titanium</v>
          </cell>
          <cell r="E3202" t="str">
            <v>A</v>
          </cell>
        </row>
        <row r="3203">
          <cell r="A3203" t="str">
            <v>T1T0160</v>
          </cell>
          <cell r="B3203">
            <v>562.1</v>
          </cell>
          <cell r="C3203" t="str">
            <v>TRAIL četverostrani spoj aluminij</v>
          </cell>
          <cell r="E3203" t="str">
            <v>B</v>
          </cell>
        </row>
        <row r="3204">
          <cell r="A3204" t="str">
            <v>T1T0161</v>
          </cell>
          <cell r="B3204">
            <v>143.99</v>
          </cell>
          <cell r="C3204" t="str">
            <v>TRAIL okviri IP40</v>
          </cell>
          <cell r="E3204" t="str">
            <v>C</v>
          </cell>
        </row>
        <row r="3205">
          <cell r="A3205" t="str">
            <v>T1T0162</v>
          </cell>
          <cell r="B3205">
            <v>1174.25</v>
          </cell>
          <cell r="C3205" t="str">
            <v>TRAIL reflektor QR-LP111 max 100W aluminij</v>
          </cell>
          <cell r="E3205" t="str">
            <v>A</v>
          </cell>
        </row>
        <row r="3206">
          <cell r="A3206" t="str">
            <v>T1T0163</v>
          </cell>
          <cell r="B3206">
            <v>1297.45</v>
          </cell>
          <cell r="C3206" t="str">
            <v>TRAIL reflektor G12 35/70/150W aluminij SP</v>
          </cell>
          <cell r="E3206" t="str">
            <v>A</v>
          </cell>
        </row>
        <row r="3207">
          <cell r="A3207" t="str">
            <v>T1T0164</v>
          </cell>
          <cell r="B3207">
            <v>1297.45</v>
          </cell>
          <cell r="C3207" t="str">
            <v>TRAIL reflektor G12 35/70/150W aluminij FL</v>
          </cell>
          <cell r="E3207" t="str">
            <v>A</v>
          </cell>
        </row>
        <row r="3208">
          <cell r="A3208" t="str">
            <v>T1T0165</v>
          </cell>
          <cell r="B3208">
            <v>1297.45</v>
          </cell>
          <cell r="C3208" t="str">
            <v>TRAIL reflektor G12 35/70/150W aluminij WFL</v>
          </cell>
          <cell r="E3208" t="str">
            <v>A</v>
          </cell>
        </row>
        <row r="3209">
          <cell r="A3209" t="str">
            <v>T1T0166</v>
          </cell>
          <cell r="B3209">
            <v>1450.68</v>
          </cell>
          <cell r="C3209" t="str">
            <v>TRAIL napajanje 35W</v>
          </cell>
          <cell r="E3209" t="str">
            <v>A</v>
          </cell>
        </row>
        <row r="3210">
          <cell r="A3210" t="str">
            <v>T1T0167</v>
          </cell>
          <cell r="B3210">
            <v>1543.0800000000002</v>
          </cell>
          <cell r="C3210" t="str">
            <v>TRAIL napajanje 70W</v>
          </cell>
          <cell r="E3210" t="str">
            <v>A</v>
          </cell>
        </row>
        <row r="3211">
          <cell r="A3211" t="str">
            <v>T1T0168</v>
          </cell>
          <cell r="B3211">
            <v>2210.67</v>
          </cell>
          <cell r="C3211" t="str">
            <v>TRAIL napajanje 150W</v>
          </cell>
          <cell r="E3211" t="str">
            <v>A</v>
          </cell>
        </row>
        <row r="3212">
          <cell r="A3212" t="str">
            <v>T1T0170</v>
          </cell>
          <cell r="B3212">
            <v>1174.25</v>
          </cell>
          <cell r="C3212" t="str">
            <v>TRAIL reflektor QPAR30 max 100W aluminij</v>
          </cell>
          <cell r="E3212" t="str">
            <v>B</v>
          </cell>
        </row>
        <row r="3213">
          <cell r="A3213" t="str">
            <v>T1T0171</v>
          </cell>
          <cell r="B3213">
            <v>481.25</v>
          </cell>
          <cell r="C3213" t="str">
            <v>TRAIL 3x120° za "Y" spoj</v>
          </cell>
          <cell r="E3213" t="str">
            <v>B</v>
          </cell>
        </row>
        <row r="3214">
          <cell r="A3214" t="str">
            <v>T1T0172</v>
          </cell>
          <cell r="B3214">
            <v>481.25</v>
          </cell>
          <cell r="C3214" t="str">
            <v>TRAIL 4x90° za "X" i "T" spoj</v>
          </cell>
          <cell r="E3214" t="str">
            <v>B</v>
          </cell>
        </row>
        <row r="3215">
          <cell r="A3215" t="str">
            <v>T1T0173</v>
          </cell>
          <cell r="B3215">
            <v>189.42000000000002</v>
          </cell>
          <cell r="C3215" t="str">
            <v>TRAIL nosač</v>
          </cell>
          <cell r="E3215" t="str">
            <v>A</v>
          </cell>
        </row>
        <row r="3216">
          <cell r="A3216" t="str">
            <v>T1T0174</v>
          </cell>
          <cell r="B3216">
            <v>408.1</v>
          </cell>
          <cell r="C3216" t="str">
            <v>TRAIL modul L=500mm</v>
          </cell>
          <cell r="E3216" t="str">
            <v>A</v>
          </cell>
        </row>
        <row r="3217">
          <cell r="A3217" t="str">
            <v>T1T0175</v>
          </cell>
          <cell r="B3217">
            <v>611.38000000000011</v>
          </cell>
          <cell r="C3217" t="str">
            <v>TRAIL modul L=750mm</v>
          </cell>
          <cell r="E3217" t="str">
            <v>A</v>
          </cell>
        </row>
        <row r="3218">
          <cell r="A3218" t="str">
            <v>T1T0176</v>
          </cell>
          <cell r="B3218">
            <v>764.61</v>
          </cell>
          <cell r="C3218" t="str">
            <v>TRAIL modul L=1000mm</v>
          </cell>
          <cell r="E3218" t="str">
            <v>A</v>
          </cell>
        </row>
        <row r="3219">
          <cell r="A3219" t="str">
            <v>T1T0177</v>
          </cell>
          <cell r="B3219">
            <v>1463.77</v>
          </cell>
          <cell r="C3219" t="str">
            <v>TRAIL modul L=2000mm</v>
          </cell>
          <cell r="E3219" t="str">
            <v>A</v>
          </cell>
        </row>
        <row r="3220">
          <cell r="A3220" t="str">
            <v>T1T0196</v>
          </cell>
          <cell r="B3220">
            <v>2788.17</v>
          </cell>
          <cell r="C3220" t="str">
            <v>ROLLER IRON visilica T16 2x54W aluminij elektronska prigušnica</v>
          </cell>
          <cell r="E3220" t="str">
            <v>A</v>
          </cell>
        </row>
        <row r="3221">
          <cell r="A3221" t="str">
            <v>T1T0196H</v>
          </cell>
          <cell r="B3221">
            <v>3747.59</v>
          </cell>
          <cell r="C3221" t="str">
            <v>ROLLER IRON visilica T16 2x54W aluminij emergency</v>
          </cell>
          <cell r="E3221" t="str">
            <v>C</v>
          </cell>
        </row>
        <row r="3222">
          <cell r="A3222" t="str">
            <v>T1T0197</v>
          </cell>
          <cell r="B3222">
            <v>920.15</v>
          </cell>
          <cell r="C3222" t="str">
            <v>TRAIL napajanje 100W</v>
          </cell>
          <cell r="E3222" t="str">
            <v>A</v>
          </cell>
        </row>
        <row r="3223">
          <cell r="A3223" t="str">
            <v>T1T0200</v>
          </cell>
          <cell r="B3223">
            <v>143.99</v>
          </cell>
          <cell r="C3223" t="str">
            <v>TRAIL metal plate 205x205cm fi70cm</v>
          </cell>
          <cell r="E3223" t="str">
            <v>C</v>
          </cell>
        </row>
        <row r="3224">
          <cell r="A3224" t="str">
            <v>T1T0201</v>
          </cell>
          <cell r="B3224">
            <v>143.99</v>
          </cell>
          <cell r="C3224" t="str">
            <v>TRAIL metal plate 205x205cm fi105cm</v>
          </cell>
          <cell r="E3224" t="str">
            <v>C</v>
          </cell>
        </row>
        <row r="3225">
          <cell r="A3225" t="str">
            <v>T1T0202</v>
          </cell>
          <cell r="B3225">
            <v>2239.1600000000003</v>
          </cell>
          <cell r="C3225" t="str">
            <v>TRAIL modul FLUO2D 21W</v>
          </cell>
          <cell r="E3225" t="str">
            <v>C</v>
          </cell>
        </row>
        <row r="3226">
          <cell r="A3226" t="str">
            <v>T1T0207</v>
          </cell>
          <cell r="B3226">
            <v>205.59</v>
          </cell>
          <cell r="C3226" t="str">
            <v>TRAIL nosač za visilicu</v>
          </cell>
          <cell r="E3226" t="str">
            <v>A</v>
          </cell>
        </row>
        <row r="3227">
          <cell r="A3227" t="str">
            <v>T1T0208</v>
          </cell>
          <cell r="B3227">
            <v>351.89000000000004</v>
          </cell>
          <cell r="C3227" t="str">
            <v>TRAIL nosač za visilicu</v>
          </cell>
          <cell r="E3227" t="str">
            <v>B</v>
          </cell>
        </row>
        <row r="3228">
          <cell r="A3228" t="str">
            <v>T1T0209</v>
          </cell>
          <cell r="B3228">
            <v>110.11000000000001</v>
          </cell>
          <cell r="C3228" t="str">
            <v>TRAIL nosač</v>
          </cell>
          <cell r="E3228" t="str">
            <v>B</v>
          </cell>
        </row>
        <row r="3229">
          <cell r="A3229" t="str">
            <v>T1T0217</v>
          </cell>
          <cell r="B3229">
            <v>2187.5700000000002</v>
          </cell>
          <cell r="C3229" t="str">
            <v>FORUM IP55 18 LED 2W total plavi</v>
          </cell>
          <cell r="E3229" t="str">
            <v>C</v>
          </cell>
        </row>
        <row r="3230">
          <cell r="A3230" t="str">
            <v>T1T0220</v>
          </cell>
          <cell r="B3230">
            <v>2337.7200000000003</v>
          </cell>
          <cell r="C3230" t="str">
            <v>FORUM IP55 18 LED 2W total bijeli</v>
          </cell>
          <cell r="E3230" t="str">
            <v>C</v>
          </cell>
        </row>
        <row r="3231">
          <cell r="A3231" t="str">
            <v>T1T0223</v>
          </cell>
          <cell r="B3231">
            <v>2187.5700000000002</v>
          </cell>
          <cell r="C3231" t="str">
            <v>FORUM IP55 18 LED 2W total amber</v>
          </cell>
          <cell r="E3231" t="str">
            <v>C</v>
          </cell>
        </row>
        <row r="3232">
          <cell r="A3232" t="str">
            <v>T1T0230</v>
          </cell>
          <cell r="B3232">
            <v>5005</v>
          </cell>
          <cell r="C3232" t="str">
            <v>PLANE visilica T16 2x54W elektronska prigušnica</v>
          </cell>
          <cell r="E3232" t="str">
            <v>T</v>
          </cell>
        </row>
        <row r="3233">
          <cell r="A3233" t="str">
            <v>T1T0230D</v>
          </cell>
          <cell r="B3233">
            <v>5376.91</v>
          </cell>
          <cell r="C3233" t="str">
            <v>PLANE visilica 2x54W electr.dimm.</v>
          </cell>
          <cell r="E3233" t="str">
            <v>B</v>
          </cell>
        </row>
        <row r="3234">
          <cell r="A3234" t="str">
            <v>T1T0231</v>
          </cell>
          <cell r="B3234">
            <v>5005</v>
          </cell>
          <cell r="C3234" t="str">
            <v>PLANE visilica T16 2x28W elektronska prigušnica</v>
          </cell>
          <cell r="E3234" t="str">
            <v>B</v>
          </cell>
        </row>
        <row r="3235">
          <cell r="A3235" t="str">
            <v>T1T0231D</v>
          </cell>
          <cell r="B3235">
            <v>5376.91</v>
          </cell>
          <cell r="C3235" t="str">
            <v>PLANE visilica 2x28W electr.dimm.</v>
          </cell>
          <cell r="E3235" t="str">
            <v>B</v>
          </cell>
        </row>
        <row r="3236">
          <cell r="A3236" t="str">
            <v>T1T0236</v>
          </cell>
          <cell r="B3236">
            <v>4064.83</v>
          </cell>
          <cell r="C3236" t="str">
            <v>TRAIL visilica T16 2x54W aluminij + difuzor</v>
          </cell>
          <cell r="E3236" t="str">
            <v>B</v>
          </cell>
        </row>
        <row r="3237">
          <cell r="A3237" t="str">
            <v>T1T0237</v>
          </cell>
          <cell r="B3237">
            <v>4572.2599999999993</v>
          </cell>
          <cell r="C3237" t="str">
            <v>TRAIL visilica T16 2x54W aluminij + grilja protiv blještanja</v>
          </cell>
          <cell r="E3237" t="str">
            <v>B</v>
          </cell>
        </row>
        <row r="3238">
          <cell r="A3238" t="str">
            <v>T1T0238</v>
          </cell>
          <cell r="B3238">
            <v>369.6</v>
          </cell>
          <cell r="C3238" t="str">
            <v>TRAIL nosač za visilicu</v>
          </cell>
          <cell r="E3238" t="str">
            <v>B</v>
          </cell>
        </row>
        <row r="3239">
          <cell r="A3239" t="str">
            <v>T1T0239</v>
          </cell>
          <cell r="B3239">
            <v>1210.4399999999998</v>
          </cell>
          <cell r="C3239" t="str">
            <v>TRAIL napajanje 200W</v>
          </cell>
          <cell r="E3239" t="str">
            <v>A</v>
          </cell>
        </row>
        <row r="3240">
          <cell r="A3240" t="str">
            <v>T1T0240</v>
          </cell>
          <cell r="B3240">
            <v>824.67</v>
          </cell>
          <cell r="C3240" t="str">
            <v>BALLAST za M-Hal 1x20W elektronski</v>
          </cell>
          <cell r="E3240" t="str">
            <v>C</v>
          </cell>
        </row>
        <row r="3241">
          <cell r="A3241" t="str">
            <v>T1T0242</v>
          </cell>
          <cell r="B3241">
            <v>196.35</v>
          </cell>
          <cell r="C3241" t="str">
            <v>TRAIL nosač za visilicu</v>
          </cell>
          <cell r="E3241" t="str">
            <v>A</v>
          </cell>
        </row>
        <row r="3242">
          <cell r="A3242" t="str">
            <v>T1T0255</v>
          </cell>
          <cell r="B3242">
            <v>1211.21</v>
          </cell>
          <cell r="C3242" t="str">
            <v xml:space="preserve">DEC DESK LI TC-DEL 1X13W                          </v>
          </cell>
          <cell r="E3242" t="str">
            <v>C</v>
          </cell>
        </row>
        <row r="3243">
          <cell r="A3243" t="str">
            <v>T1T0256</v>
          </cell>
          <cell r="B3243">
            <v>1211.21</v>
          </cell>
          <cell r="C3243" t="str">
            <v xml:space="preserve">DEC DESK LI TC-DEL 1X13W                          </v>
          </cell>
          <cell r="E3243" t="str">
            <v>C</v>
          </cell>
        </row>
        <row r="3244">
          <cell r="A3244" t="str">
            <v>T1T0257</v>
          </cell>
          <cell r="B3244">
            <v>1211.21</v>
          </cell>
          <cell r="C3244" t="str">
            <v xml:space="preserve">DEC DESK LI TC-DEL 1X13W                          </v>
          </cell>
          <cell r="E3244" t="str">
            <v>C</v>
          </cell>
        </row>
        <row r="3245">
          <cell r="A3245" t="str">
            <v>T1T0258</v>
          </cell>
          <cell r="B3245">
            <v>504.35</v>
          </cell>
          <cell r="C3245" t="str">
            <v xml:space="preserve">DEC DESK LI BASE                                  </v>
          </cell>
          <cell r="E3245" t="str">
            <v>C</v>
          </cell>
        </row>
        <row r="3246">
          <cell r="A3246" t="str">
            <v>T1T0259</v>
          </cell>
          <cell r="B3246">
            <v>504.35</v>
          </cell>
          <cell r="C3246" t="str">
            <v xml:space="preserve">DEC DESK LI BASE                                  </v>
          </cell>
          <cell r="E3246" t="str">
            <v>C</v>
          </cell>
        </row>
        <row r="3247">
          <cell r="A3247" t="str">
            <v>T1T0260</v>
          </cell>
          <cell r="B3247">
            <v>504.35</v>
          </cell>
          <cell r="C3247" t="str">
            <v xml:space="preserve">DEC DESK LI BASE                                  </v>
          </cell>
          <cell r="E3247" t="str">
            <v>C</v>
          </cell>
        </row>
        <row r="3248">
          <cell r="A3248" t="str">
            <v>T1T0261</v>
          </cell>
          <cell r="B3248">
            <v>1312.8500000000001</v>
          </cell>
          <cell r="C3248" t="str">
            <v xml:space="preserve">IND DESK LI TC-DEL 1X13W                          </v>
          </cell>
          <cell r="E3248" t="str">
            <v>C</v>
          </cell>
        </row>
        <row r="3249">
          <cell r="A3249" t="str">
            <v>T1T0262</v>
          </cell>
          <cell r="B3249">
            <v>1312.8500000000001</v>
          </cell>
          <cell r="C3249" t="str">
            <v xml:space="preserve">IND DESK LI TC-DEL 1X13W                          </v>
          </cell>
          <cell r="E3249" t="str">
            <v>C</v>
          </cell>
        </row>
        <row r="3250">
          <cell r="A3250" t="str">
            <v>T1T0263</v>
          </cell>
          <cell r="B3250">
            <v>1312.8500000000001</v>
          </cell>
          <cell r="C3250" t="str">
            <v xml:space="preserve">IND DESK LI TC-DEL 1X13W                          </v>
          </cell>
          <cell r="E3250" t="str">
            <v>C</v>
          </cell>
        </row>
        <row r="3251">
          <cell r="A3251" t="str">
            <v>T1T0264</v>
          </cell>
          <cell r="B3251">
            <v>262.57</v>
          </cell>
          <cell r="C3251" t="str">
            <v xml:space="preserve">DEC DESK LI KIT                                   </v>
          </cell>
          <cell r="E3251" t="str">
            <v>C</v>
          </cell>
        </row>
        <row r="3252">
          <cell r="A3252" t="str">
            <v>T1T0265</v>
          </cell>
          <cell r="B3252">
            <v>262.57</v>
          </cell>
          <cell r="C3252" t="str">
            <v xml:space="preserve">DEC DESK LI KIT                                   </v>
          </cell>
          <cell r="E3252" t="str">
            <v>C</v>
          </cell>
        </row>
        <row r="3253">
          <cell r="A3253" t="str">
            <v>T1T0266</v>
          </cell>
          <cell r="B3253">
            <v>262.57</v>
          </cell>
          <cell r="C3253" t="str">
            <v xml:space="preserve">DEC DESK LI KIT                                   </v>
          </cell>
          <cell r="E3253" t="str">
            <v>C</v>
          </cell>
        </row>
        <row r="3254">
          <cell r="A3254" t="str">
            <v>T1T0290</v>
          </cell>
          <cell r="B3254">
            <v>50.82</v>
          </cell>
          <cell r="C3254" t="str">
            <v>Gumeni okvir za QR-LP111</v>
          </cell>
          <cell r="E3254" t="str">
            <v>C</v>
          </cell>
        </row>
        <row r="3255">
          <cell r="A3255" t="str">
            <v>T1T0291</v>
          </cell>
          <cell r="B3255">
            <v>114.73</v>
          </cell>
          <cell r="C3255" t="str">
            <v>TRAIL držač prstena</v>
          </cell>
          <cell r="E3255" t="str">
            <v>A</v>
          </cell>
        </row>
        <row r="3256">
          <cell r="A3256" t="str">
            <v>T1T0292</v>
          </cell>
          <cell r="B3256">
            <v>123.97000000000001</v>
          </cell>
          <cell r="C3256" t="str">
            <v>TRAIL ženski/muški spoj za HIT-CE</v>
          </cell>
          <cell r="E3256" t="str">
            <v>A</v>
          </cell>
        </row>
        <row r="3257">
          <cell r="A3257" t="str">
            <v>T1T0293</v>
          </cell>
          <cell r="B3257">
            <v>123.97000000000001</v>
          </cell>
          <cell r="C3257" t="str">
            <v>TRAIL ženski/muški spoj za QR-LP111</v>
          </cell>
          <cell r="E3257" t="str">
            <v>A</v>
          </cell>
        </row>
        <row r="3258">
          <cell r="A3258" t="str">
            <v>T1T0297</v>
          </cell>
          <cell r="B3258">
            <v>183.26000000000002</v>
          </cell>
          <cell r="C3258" t="str">
            <v xml:space="preserve">TRAIL kit za visilicu                           </v>
          </cell>
          <cell r="E3258" t="str">
            <v>A</v>
          </cell>
        </row>
        <row r="3259">
          <cell r="A3259" t="str">
            <v>T1T0298</v>
          </cell>
          <cell r="B3259">
            <v>365.75</v>
          </cell>
          <cell r="C3259" t="str">
            <v>COVE Projector klapne aluminij</v>
          </cell>
          <cell r="E3259" t="str">
            <v>C</v>
          </cell>
        </row>
        <row r="3260">
          <cell r="A3260" t="str">
            <v>T1T0500</v>
          </cell>
          <cell r="B3260">
            <v>693</v>
          </cell>
          <cell r="C3260" t="str">
            <v>BALLAST za M-Hal 1x35W elektronski</v>
          </cell>
          <cell r="E3260" t="str">
            <v>A</v>
          </cell>
        </row>
        <row r="3261">
          <cell r="A3261" t="str">
            <v>T1T0501</v>
          </cell>
          <cell r="B3261">
            <v>762.30000000000007</v>
          </cell>
          <cell r="C3261" t="str">
            <v>BALLAST za M-Hal 1x70W elektronski</v>
          </cell>
          <cell r="E3261" t="str">
            <v>A</v>
          </cell>
        </row>
        <row r="3262">
          <cell r="A3262" t="str">
            <v>T1T0502</v>
          </cell>
          <cell r="B3262">
            <v>1247.4000000000001</v>
          </cell>
          <cell r="C3262" t="str">
            <v>BALLAST za M-Hal 1x150W elektronski</v>
          </cell>
          <cell r="E3262" t="str">
            <v>A</v>
          </cell>
        </row>
        <row r="3263">
          <cell r="A3263" t="str">
            <v>T1T0504</v>
          </cell>
          <cell r="B3263">
            <v>4166.47</v>
          </cell>
          <cell r="C3263" t="str">
            <v>PERSONAL TRAIL podni/visilica TC-S 8x11W</v>
          </cell>
          <cell r="E3263" t="str">
            <v>C</v>
          </cell>
        </row>
        <row r="3264">
          <cell r="A3264" t="str">
            <v>T1T0580</v>
          </cell>
          <cell r="B3264">
            <v>2832.83</v>
          </cell>
          <cell r="C3264" t="str">
            <v>CONTINUM modul aluminij L=1m</v>
          </cell>
          <cell r="E3264" t="str">
            <v>C</v>
          </cell>
        </row>
        <row r="3265">
          <cell r="A3265" t="str">
            <v>T1T0581</v>
          </cell>
          <cell r="B3265">
            <v>3844.61</v>
          </cell>
          <cell r="C3265" t="str">
            <v>CONTINUM modul aluminij L=2m</v>
          </cell>
          <cell r="E3265" t="str">
            <v>C</v>
          </cell>
        </row>
        <row r="3266">
          <cell r="A3266" t="str">
            <v>T1T0582</v>
          </cell>
          <cell r="B3266">
            <v>3440.36</v>
          </cell>
          <cell r="C3266" t="str">
            <v>CONTINUM modul zakrivljeni 45° aluminij</v>
          </cell>
          <cell r="E3266" t="str">
            <v>C</v>
          </cell>
        </row>
        <row r="3267">
          <cell r="A3267" t="str">
            <v>T1T0583</v>
          </cell>
          <cell r="B3267">
            <v>1422.96</v>
          </cell>
          <cell r="C3267" t="str">
            <v>CONTINUM reflektor G12 70W aluminij SP</v>
          </cell>
          <cell r="E3267" t="str">
            <v>C</v>
          </cell>
        </row>
        <row r="3268">
          <cell r="A3268" t="str">
            <v>T1T0584</v>
          </cell>
          <cell r="B3268">
            <v>1422.96</v>
          </cell>
          <cell r="C3268" t="str">
            <v>CONTINUM reflektor G12 70W aluminij FL</v>
          </cell>
          <cell r="E3268" t="str">
            <v>C</v>
          </cell>
        </row>
        <row r="3269">
          <cell r="A3269" t="str">
            <v>T1T0585</v>
          </cell>
          <cell r="B3269">
            <v>1422.96</v>
          </cell>
          <cell r="C3269" t="str">
            <v>CONTINUM reflektor G12 70W aluminij WFL</v>
          </cell>
          <cell r="E3269" t="str">
            <v>C</v>
          </cell>
        </row>
        <row r="3270">
          <cell r="A3270" t="str">
            <v>T1T0586</v>
          </cell>
          <cell r="B3270">
            <v>800.80000000000007</v>
          </cell>
          <cell r="C3270" t="str">
            <v>CONTINUM reflektor QPAR30 max 100W aluminij</v>
          </cell>
          <cell r="E3270" t="str">
            <v>C</v>
          </cell>
        </row>
        <row r="3271">
          <cell r="A3271" t="str">
            <v>T1T0587</v>
          </cell>
          <cell r="B3271">
            <v>931.7</v>
          </cell>
          <cell r="C3271" t="str">
            <v>CONTINUM reflektor QR-LP111 max 100W aluminij</v>
          </cell>
          <cell r="E3271" t="str">
            <v>C</v>
          </cell>
        </row>
        <row r="3272">
          <cell r="A3272" t="str">
            <v>T1T0680</v>
          </cell>
          <cell r="B3272">
            <v>900.13000000000011</v>
          </cell>
          <cell r="C3272" t="str">
            <v>FOHO PRO reflektor za BASE QR-LP111 max 100W aluminij</v>
          </cell>
          <cell r="E3272" t="str">
            <v>A</v>
          </cell>
        </row>
        <row r="3273">
          <cell r="A3273" t="str">
            <v>T1T0681</v>
          </cell>
          <cell r="B3273">
            <v>900.13000000000011</v>
          </cell>
          <cell r="C3273" t="str">
            <v>FOHO PRO reflektor za BASE QR-LP111 max 100W bijeli</v>
          </cell>
          <cell r="E3273" t="str">
            <v>B</v>
          </cell>
        </row>
        <row r="3274">
          <cell r="A3274" t="str">
            <v>T1T0684</v>
          </cell>
          <cell r="B3274">
            <v>1014.8600000000001</v>
          </cell>
          <cell r="C3274" t="str">
            <v>FOHO PRO reflektor za EUROSTANDARD QR-LP111 max 100W aluminij</v>
          </cell>
          <cell r="E3274" t="str">
            <v>T</v>
          </cell>
        </row>
        <row r="3275">
          <cell r="A3275" t="str">
            <v>T1T0685</v>
          </cell>
          <cell r="B3275">
            <v>1014.8600000000001</v>
          </cell>
          <cell r="C3275" t="str">
            <v>FOHO PRO reflektor za EUROSTANDARD QR-LP111 max 100W bijeli</v>
          </cell>
          <cell r="E3275" t="str">
            <v>A</v>
          </cell>
        </row>
        <row r="3276">
          <cell r="A3276" t="str">
            <v>T1T0686</v>
          </cell>
          <cell r="B3276">
            <v>936.31999999999994</v>
          </cell>
          <cell r="C3276" t="str">
            <v>FOHO PRO reflektor za BASE QR-CB51 max 50W aluminij</v>
          </cell>
          <cell r="E3276" t="str">
            <v>B</v>
          </cell>
        </row>
        <row r="3277">
          <cell r="A3277" t="str">
            <v>T1T0687</v>
          </cell>
          <cell r="B3277">
            <v>936.31999999999994</v>
          </cell>
          <cell r="C3277" t="str">
            <v>FOHO PRO reflektor za BASE QR-CB51 max 50W bijeli</v>
          </cell>
          <cell r="E3277" t="str">
            <v>B</v>
          </cell>
        </row>
        <row r="3278">
          <cell r="A3278" t="str">
            <v>T1T0690</v>
          </cell>
          <cell r="B3278">
            <v>1044.8899999999999</v>
          </cell>
          <cell r="C3278" t="str">
            <v>FOHO PRO reflektor za EUROSTANDARD QR-CB51 max 50W aluminij</v>
          </cell>
          <cell r="E3278" t="str">
            <v>A</v>
          </cell>
        </row>
        <row r="3279">
          <cell r="A3279" t="str">
            <v>T1T0691</v>
          </cell>
          <cell r="B3279">
            <v>1044.8899999999999</v>
          </cell>
          <cell r="C3279" t="str">
            <v>FOHO PRO reflektor za EUROSTANDARD QR-CB51 max 50W bijeli</v>
          </cell>
          <cell r="E3279" t="str">
            <v>A</v>
          </cell>
        </row>
        <row r="3280">
          <cell r="A3280" t="str">
            <v>T1T0716</v>
          </cell>
          <cell r="B3280">
            <v>442.75</v>
          </cell>
          <cell r="C3280" t="str">
            <v>FOHO reflektor za MINITONDO QR-LP111 max 50W aluminij-titanium</v>
          </cell>
          <cell r="E3280" t="str">
            <v>C</v>
          </cell>
        </row>
        <row r="3281">
          <cell r="A3281" t="str">
            <v>T1T0717</v>
          </cell>
          <cell r="B3281">
            <v>442.75</v>
          </cell>
          <cell r="C3281" t="str">
            <v>FOHO reflektor za MINITONDO QR-LP111 max 50W bijeli-titanium</v>
          </cell>
          <cell r="E3281" t="str">
            <v>C</v>
          </cell>
        </row>
        <row r="3282">
          <cell r="A3282" t="str">
            <v>T1T0720</v>
          </cell>
          <cell r="B3282">
            <v>482.02000000000004</v>
          </cell>
          <cell r="C3282" t="str">
            <v>FOHO reflektor za MINITONDO QR-CB51 max 50W aluminij-titanium</v>
          </cell>
          <cell r="E3282" t="str">
            <v>A</v>
          </cell>
        </row>
        <row r="3283">
          <cell r="A3283" t="str">
            <v>T1T0721</v>
          </cell>
          <cell r="B3283">
            <v>482.02000000000004</v>
          </cell>
          <cell r="C3283" t="str">
            <v>FOHO reflektor za MINITONDO QR-CB51 max 50W bijeli-titanium</v>
          </cell>
          <cell r="E3283" t="str">
            <v>B</v>
          </cell>
        </row>
        <row r="3284">
          <cell r="A3284" t="str">
            <v>T1T0739</v>
          </cell>
          <cell r="B3284">
            <v>334.18</v>
          </cell>
          <cell r="C3284" t="str">
            <v>FOHO PRO klapne</v>
          </cell>
          <cell r="E3284" t="str">
            <v>B</v>
          </cell>
        </row>
        <row r="3285">
          <cell r="A3285" t="str">
            <v>T1T0740</v>
          </cell>
          <cell r="B3285">
            <v>341.11</v>
          </cell>
          <cell r="C3285" t="str">
            <v>FOHO PRO klapne</v>
          </cell>
          <cell r="E3285" t="str">
            <v>B</v>
          </cell>
        </row>
        <row r="3286">
          <cell r="A3286" t="str">
            <v>T1T0741</v>
          </cell>
          <cell r="B3286">
            <v>319.55</v>
          </cell>
          <cell r="C3286" t="str">
            <v>FOHO PRO klapne</v>
          </cell>
          <cell r="E3286" t="str">
            <v>B</v>
          </cell>
        </row>
        <row r="3287">
          <cell r="A3287" t="str">
            <v>T1T0742</v>
          </cell>
          <cell r="B3287">
            <v>685.30000000000007</v>
          </cell>
          <cell r="C3287" t="str">
            <v>FOHO PRO sagomator</v>
          </cell>
          <cell r="E3287" t="str">
            <v>B</v>
          </cell>
        </row>
        <row r="3288">
          <cell r="A3288" t="str">
            <v>T1T0754</v>
          </cell>
          <cell r="B3288">
            <v>855.47</v>
          </cell>
          <cell r="C3288" t="str">
            <v>FOHO PRO reflektor za BASE QPAR30 100W aluminij</v>
          </cell>
          <cell r="E3288" t="str">
            <v>C</v>
          </cell>
        </row>
        <row r="3289">
          <cell r="A3289" t="str">
            <v>T1T0755</v>
          </cell>
          <cell r="B3289">
            <v>855.47</v>
          </cell>
          <cell r="C3289" t="str">
            <v>FOHO PRO reflektor za BASE QPAR30 100W bijeli</v>
          </cell>
          <cell r="E3289" t="str">
            <v>C</v>
          </cell>
        </row>
        <row r="3290">
          <cell r="A3290" t="str">
            <v>T1T0758</v>
          </cell>
          <cell r="B3290">
            <v>967.12</v>
          </cell>
          <cell r="C3290" t="str">
            <v>FOHO PRO reflektor za EUROSTANDARD QPAR30 100W aluminij</v>
          </cell>
          <cell r="E3290" t="str">
            <v>A</v>
          </cell>
        </row>
        <row r="3291">
          <cell r="A3291" t="str">
            <v>T1T0759</v>
          </cell>
          <cell r="B3291">
            <v>967.12</v>
          </cell>
          <cell r="C3291" t="str">
            <v>FOHO PRO reflektor za EUROSTANDARD QPAR30 100W bijeli</v>
          </cell>
          <cell r="E3291" t="str">
            <v>A</v>
          </cell>
        </row>
        <row r="3292">
          <cell r="A3292" t="str">
            <v>T1T0778</v>
          </cell>
          <cell r="B3292">
            <v>2022.0200000000002</v>
          </cell>
          <cell r="C3292" t="str">
            <v>TEOREMA stropna ugradna indirektna 600x600, za TC-L 2x36W, obična prigušnica</v>
          </cell>
          <cell r="E3292" t="str">
            <v>C</v>
          </cell>
        </row>
        <row r="3293">
          <cell r="A3293" t="str">
            <v>T1T0779</v>
          </cell>
          <cell r="B3293">
            <v>2326.94</v>
          </cell>
          <cell r="C3293" t="str">
            <v xml:space="preserve">TEOREMA stropna ugradna indirektna 600x600, za TC-L 2x55W, elektronska prigušnica </v>
          </cell>
          <cell r="E3293" t="str">
            <v>C</v>
          </cell>
        </row>
        <row r="3294">
          <cell r="A3294" t="str">
            <v>T1T0780</v>
          </cell>
          <cell r="B3294">
            <v>365.75</v>
          </cell>
          <cell r="C3294" t="str">
            <v>TEOREMA grilja protiv blještanja za direktni snop</v>
          </cell>
          <cell r="E3294" t="str">
            <v>C</v>
          </cell>
        </row>
        <row r="3295">
          <cell r="A3295" t="str">
            <v>T1T0781</v>
          </cell>
          <cell r="B3295">
            <v>181.72000000000003</v>
          </cell>
          <cell r="C3295" t="str">
            <v>TEOREMA zaštitni opalni difuzor</v>
          </cell>
          <cell r="E3295" t="str">
            <v>C</v>
          </cell>
        </row>
        <row r="3296">
          <cell r="A3296" t="str">
            <v>T1T0795</v>
          </cell>
          <cell r="B3296">
            <v>2678.06</v>
          </cell>
          <cell r="C3296" t="str">
            <v>SPY FLUO T16 2x54W bijeli</v>
          </cell>
          <cell r="E3296" t="str">
            <v>C</v>
          </cell>
        </row>
        <row r="3297">
          <cell r="A3297" t="str">
            <v>T1T0796</v>
          </cell>
          <cell r="B3297">
            <v>180.18</v>
          </cell>
          <cell r="C3297" t="str">
            <v>SPY FLUO kit za visilice</v>
          </cell>
          <cell r="E3297" t="str">
            <v>C</v>
          </cell>
        </row>
        <row r="3298">
          <cell r="A3298" t="str">
            <v>T1T0798</v>
          </cell>
          <cell r="B3298">
            <v>190.19</v>
          </cell>
          <cell r="C3298" t="str">
            <v>SPY FLUO napajanje 2m</v>
          </cell>
          <cell r="E3298" t="str">
            <v>C</v>
          </cell>
        </row>
        <row r="3299">
          <cell r="A3299" t="str">
            <v>T1T0803</v>
          </cell>
          <cell r="B3299">
            <v>2336.1799999999998</v>
          </cell>
          <cell r="C3299" t="str">
            <v>TRAIL module TC-S 7x9W aluminij</v>
          </cell>
          <cell r="E3299" t="str">
            <v>C</v>
          </cell>
        </row>
        <row r="3300">
          <cell r="A3300" t="str">
            <v>T1T0804</v>
          </cell>
          <cell r="B3300">
            <v>312.62</v>
          </cell>
          <cell r="C3300" t="str">
            <v>TRAIL module TC-S 9W aluminij</v>
          </cell>
          <cell r="E3300" t="str">
            <v>C</v>
          </cell>
        </row>
        <row r="3301">
          <cell r="A3301" t="str">
            <v>T1T0871</v>
          </cell>
          <cell r="B3301">
            <v>3721.4100000000003</v>
          </cell>
          <cell r="C3301" t="str">
            <v>SPAGO visilica T16 2x54W aluminij elektronska prigušnica</v>
          </cell>
          <cell r="E3301" t="str">
            <v>B</v>
          </cell>
        </row>
        <row r="3302">
          <cell r="A3302" t="str">
            <v>T1T0873</v>
          </cell>
          <cell r="B3302">
            <v>3515.82</v>
          </cell>
          <cell r="C3302" t="str">
            <v>SPAGO visilica T16 2x54W MASTER aluminij elektronska prigušnica</v>
          </cell>
          <cell r="E3302" t="str">
            <v>C</v>
          </cell>
        </row>
        <row r="3303">
          <cell r="A3303" t="str">
            <v>T1T0877</v>
          </cell>
          <cell r="B3303">
            <v>3617.46</v>
          </cell>
          <cell r="C3303" t="str">
            <v>SPAGO visilica T16 2x54W SLAVE aluminij elektronska prigušnica</v>
          </cell>
          <cell r="E3303" t="str">
            <v>C</v>
          </cell>
        </row>
        <row r="3304">
          <cell r="A3304" t="str">
            <v>T1T0880</v>
          </cell>
          <cell r="B3304">
            <v>3515.82</v>
          </cell>
          <cell r="C3304" t="str">
            <v>SPAGO zidni T16 2x54W aluminij</v>
          </cell>
          <cell r="E3304" t="str">
            <v>C</v>
          </cell>
        </row>
        <row r="3305">
          <cell r="A3305" t="str">
            <v>T1T0885</v>
          </cell>
          <cell r="B3305">
            <v>531.30000000000007</v>
          </cell>
          <cell r="C3305" t="str">
            <v>SPAGO spojnica za zid titanium</v>
          </cell>
          <cell r="E3305" t="str">
            <v>C</v>
          </cell>
        </row>
        <row r="3306">
          <cell r="A3306" t="str">
            <v>T1T0889</v>
          </cell>
          <cell r="B3306">
            <v>164.78</v>
          </cell>
          <cell r="C3306" t="str">
            <v>SPAGO zaštitni poklopac IP40 transparent</v>
          </cell>
          <cell r="E3306" t="str">
            <v>C</v>
          </cell>
        </row>
        <row r="3307">
          <cell r="A3307" t="str">
            <v>T1T0890</v>
          </cell>
          <cell r="B3307">
            <v>164.78</v>
          </cell>
          <cell r="C3307" t="str">
            <v>SPAGO zaštitni poklopac IP40 plavi</v>
          </cell>
          <cell r="E3307" t="str">
            <v>C</v>
          </cell>
        </row>
        <row r="3308">
          <cell r="A3308" t="str">
            <v>T1T0901</v>
          </cell>
          <cell r="B3308">
            <v>174.79</v>
          </cell>
          <cell r="C3308" t="str">
            <v>SPAGO zaštitni poklopac zidni IP40 transparent</v>
          </cell>
          <cell r="E3308" t="str">
            <v>C</v>
          </cell>
        </row>
        <row r="3309">
          <cell r="A3309" t="str">
            <v>T1T0902</v>
          </cell>
          <cell r="B3309">
            <v>174.79</v>
          </cell>
          <cell r="C3309" t="str">
            <v>SPAGO zaštitni poklopac zidni IP40 plavi</v>
          </cell>
          <cell r="E3309" t="str">
            <v>C</v>
          </cell>
        </row>
        <row r="3310">
          <cell r="A3310" t="str">
            <v>T1T0905</v>
          </cell>
          <cell r="B3310">
            <v>1603.91</v>
          </cell>
          <cell r="C3310" t="str">
            <v>SPAGO spoj za 2 modula</v>
          </cell>
          <cell r="E3310" t="str">
            <v>C</v>
          </cell>
        </row>
        <row r="3311">
          <cell r="A3311" t="str">
            <v>T1T0906</v>
          </cell>
          <cell r="B3311">
            <v>2590.2799999999997</v>
          </cell>
          <cell r="C3311" t="str">
            <v>SPAGO spoj za 4 modula</v>
          </cell>
          <cell r="E3311" t="str">
            <v>C</v>
          </cell>
        </row>
        <row r="3312">
          <cell r="A3312" t="str">
            <v>T1T0909</v>
          </cell>
          <cell r="B3312">
            <v>802.34</v>
          </cell>
          <cell r="C3312" t="str">
            <v>SPAGO spoj za 1 modul</v>
          </cell>
          <cell r="E3312" t="str">
            <v>C</v>
          </cell>
        </row>
        <row r="3313">
          <cell r="A3313" t="str">
            <v>T1T0911</v>
          </cell>
          <cell r="B3313">
            <v>7194.88</v>
          </cell>
          <cell r="C3313" t="str">
            <v>SPAGO stajaći T16 2x54W dimmabilna</v>
          </cell>
          <cell r="E3313" t="str">
            <v>C</v>
          </cell>
        </row>
        <row r="3314">
          <cell r="A3314" t="str">
            <v>T1T0912</v>
          </cell>
          <cell r="B3314">
            <v>6578.88</v>
          </cell>
          <cell r="C3314" t="str">
            <v>SPAGO stajaći T16 2x54W elektronska prigušnica</v>
          </cell>
          <cell r="E3314" t="str">
            <v>C</v>
          </cell>
        </row>
        <row r="3315">
          <cell r="A3315" t="str">
            <v>T1T0913</v>
          </cell>
          <cell r="B3315">
            <v>1917.3</v>
          </cell>
          <cell r="C3315" t="str">
            <v>SPAGO stolni T16 8W elektronska prigušnica</v>
          </cell>
          <cell r="E3315" t="str">
            <v>C</v>
          </cell>
        </row>
        <row r="3316">
          <cell r="A3316" t="str">
            <v>T1T0945</v>
          </cell>
          <cell r="B3316">
            <v>3210.13</v>
          </cell>
          <cell r="C3316" t="str">
            <v>Radio frekvencijski daljinski upravljač za LIGHT NAVIGATOR RGB</v>
          </cell>
          <cell r="E3316" t="str">
            <v>B</v>
          </cell>
        </row>
        <row r="3317">
          <cell r="A3317" t="str">
            <v>T1T0960</v>
          </cell>
          <cell r="B3317">
            <v>1195.8100000000002</v>
          </cell>
          <cell r="C3317" t="str">
            <v>MINI VECTOR stajaći QT12 LP 3x35W bijeli</v>
          </cell>
          <cell r="E3317" t="str">
            <v>B</v>
          </cell>
        </row>
        <row r="3318">
          <cell r="A3318" t="str">
            <v>T1T0961</v>
          </cell>
          <cell r="B3318">
            <v>1195.8100000000002</v>
          </cell>
          <cell r="C3318" t="str">
            <v>MINI VECTOR stajaći QT12 LP 3x35W aluminij</v>
          </cell>
          <cell r="E3318" t="str">
            <v>A</v>
          </cell>
        </row>
        <row r="3319">
          <cell r="A3319" t="str">
            <v>T1T0962</v>
          </cell>
          <cell r="B3319">
            <v>1353.66</v>
          </cell>
          <cell r="C3319" t="str">
            <v>MINI VECTOR stropni QT12 LP 3x35W bijeli</v>
          </cell>
          <cell r="E3319" t="str">
            <v>C</v>
          </cell>
        </row>
        <row r="3320">
          <cell r="A3320" t="str">
            <v>T1T0963</v>
          </cell>
          <cell r="B3320">
            <v>1353.66</v>
          </cell>
          <cell r="C3320" t="str">
            <v>MINI VECTOR stropni QT12 LP 3x35W aluminij</v>
          </cell>
          <cell r="E3320" t="str">
            <v>C</v>
          </cell>
        </row>
        <row r="3321">
          <cell r="A3321" t="str">
            <v>T1T0966</v>
          </cell>
          <cell r="B3321">
            <v>1301.3</v>
          </cell>
          <cell r="C3321" t="str">
            <v>MINI VECTOR ugradni QT12 LP 3x35W bijeli</v>
          </cell>
          <cell r="E3321" t="str">
            <v>B</v>
          </cell>
        </row>
        <row r="3322">
          <cell r="A3322" t="str">
            <v>T1T0967</v>
          </cell>
          <cell r="B3322">
            <v>1301.3</v>
          </cell>
          <cell r="C3322" t="str">
            <v>MINI VECTOR ugradni QT12 LP 3x35W aluminij</v>
          </cell>
          <cell r="E3322" t="str">
            <v>A</v>
          </cell>
        </row>
        <row r="3323">
          <cell r="A3323" t="str">
            <v>T1T0968</v>
          </cell>
          <cell r="B3323">
            <v>2045.8899999999999</v>
          </cell>
          <cell r="C3323" t="str">
            <v>MINI VECTOR stajaći sa stalkom QT12 LP 3x35W aluminij</v>
          </cell>
          <cell r="E3323" t="str">
            <v>C</v>
          </cell>
        </row>
        <row r="3324">
          <cell r="A3324" t="str">
            <v>T1T0998</v>
          </cell>
          <cell r="B3324">
            <v>1416.03</v>
          </cell>
          <cell r="C3324" t="str">
            <v>MINI VECTOR stolni QT12 LP 3x35W bijeli</v>
          </cell>
          <cell r="E3324" t="str">
            <v>C</v>
          </cell>
        </row>
        <row r="3325">
          <cell r="A3325" t="str">
            <v>T1T0999</v>
          </cell>
          <cell r="B3325">
            <v>1416.03</v>
          </cell>
          <cell r="C3325" t="str">
            <v>MINI VECTOR stolni QT12 LP 3x35W aluminij</v>
          </cell>
          <cell r="E3325" t="str">
            <v>C</v>
          </cell>
        </row>
        <row r="3326">
          <cell r="A3326" t="str">
            <v>T1T1031</v>
          </cell>
          <cell r="B3326">
            <v>2360.8200000000002</v>
          </cell>
          <cell r="C3326" t="str">
            <v xml:space="preserve">ARIA stropna ugradna za armstrong, za TC-L 2x55W, boja neba                          </v>
          </cell>
          <cell r="E3326" t="str">
            <v>T</v>
          </cell>
        </row>
        <row r="3327">
          <cell r="A3327" t="str">
            <v>T1T1032</v>
          </cell>
          <cell r="B3327">
            <v>2885.19</v>
          </cell>
          <cell r="C3327" t="str">
            <v xml:space="preserve">ARIA stropna ugradna za armstrong, dimmabilna, za TC-L 2x55W, boja neba                          </v>
          </cell>
          <cell r="E3327" t="str">
            <v>B</v>
          </cell>
        </row>
        <row r="3328">
          <cell r="A3328" t="str">
            <v>T1T1033</v>
          </cell>
          <cell r="B3328">
            <v>3410.33</v>
          </cell>
          <cell r="C3328" t="str">
            <v xml:space="preserve">ARIA stropna ugradna za armstrong, sa protupanikom, za TC-L 2x55W, boja neba                          </v>
          </cell>
          <cell r="E3328" t="str">
            <v>C</v>
          </cell>
        </row>
        <row r="3329">
          <cell r="A3329" t="str">
            <v>T1T1034</v>
          </cell>
          <cell r="B3329">
            <v>4284.28</v>
          </cell>
          <cell r="C3329" t="str">
            <v xml:space="preserve">ARIA stropna ugradna za armstrong, za TC-L 4x55W, boja neba                          </v>
          </cell>
          <cell r="E3329" t="str">
            <v>A</v>
          </cell>
        </row>
        <row r="3330">
          <cell r="A3330" t="str">
            <v>T1T1035</v>
          </cell>
          <cell r="B3330">
            <v>5159</v>
          </cell>
          <cell r="C3330" t="str">
            <v xml:space="preserve">ARIA stropna ugradna za armstrong, dimmabilna, za TC-L 4x55W, boja neba                          </v>
          </cell>
          <cell r="E3330" t="str">
            <v>B</v>
          </cell>
        </row>
        <row r="3331">
          <cell r="A3331" t="str">
            <v>T1T1036</v>
          </cell>
          <cell r="B3331">
            <v>5683.37</v>
          </cell>
          <cell r="C3331" t="str">
            <v xml:space="preserve">ARIA stropna ugradna za armstrong, sa protupanikom, za TC-L 4x55W, boja neba                          </v>
          </cell>
          <cell r="E3331" t="str">
            <v>C</v>
          </cell>
        </row>
        <row r="3332">
          <cell r="A3332" t="str">
            <v>T1T1037</v>
          </cell>
          <cell r="B3332">
            <v>2754.29</v>
          </cell>
          <cell r="C3332" t="str">
            <v xml:space="preserve">ARIA stropna ugradna za knauf, za TC-L 2x55W, boja neba                          </v>
          </cell>
          <cell r="E3332" t="str">
            <v>A</v>
          </cell>
        </row>
        <row r="3333">
          <cell r="A3333" t="str">
            <v>T1T1040</v>
          </cell>
          <cell r="B3333">
            <v>4957.26</v>
          </cell>
          <cell r="C3333" t="str">
            <v xml:space="preserve">ARIA stropna ugradna za knauf, za TC-L 4x55W, boja neba                          </v>
          </cell>
          <cell r="E3333" t="str">
            <v>A</v>
          </cell>
        </row>
        <row r="3334">
          <cell r="A3334" t="str">
            <v>T1T1051</v>
          </cell>
          <cell r="B3334">
            <v>175.56</v>
          </cell>
          <cell r="C3334" t="str">
            <v>BOB ugradna QR-CB51 max 50W kvadratni aluminij</v>
          </cell>
          <cell r="E3334" t="str">
            <v>A</v>
          </cell>
        </row>
        <row r="3335">
          <cell r="A3335" t="str">
            <v>T1T1052</v>
          </cell>
          <cell r="B3335">
            <v>175.56</v>
          </cell>
          <cell r="C3335" t="str">
            <v>BOB ugradna QR-CB51 max 50W okrugli aluminij</v>
          </cell>
          <cell r="E3335" t="str">
            <v>A</v>
          </cell>
        </row>
        <row r="3336">
          <cell r="A3336" t="str">
            <v>T1T1053</v>
          </cell>
          <cell r="B3336">
            <v>699.16</v>
          </cell>
          <cell r="C3336" t="str">
            <v>BOB ugradna QR-CB51 max 3x50W pravokutni aluminij</v>
          </cell>
          <cell r="E3336" t="str">
            <v>B</v>
          </cell>
        </row>
        <row r="3337">
          <cell r="A3337" t="str">
            <v>T1T1054</v>
          </cell>
          <cell r="B3337">
            <v>175.56</v>
          </cell>
          <cell r="C3337" t="str">
            <v>BOB ugradna QR-CB51 max 50W kvadratni bijeli</v>
          </cell>
          <cell r="E3337" t="str">
            <v>A</v>
          </cell>
        </row>
        <row r="3338">
          <cell r="A3338" t="str">
            <v>T1T1055</v>
          </cell>
          <cell r="B3338">
            <v>175.56</v>
          </cell>
          <cell r="C3338" t="str">
            <v>BOB ugradna QR-CB51 max 50W okrugli bijeli</v>
          </cell>
          <cell r="E3338" t="str">
            <v>A</v>
          </cell>
        </row>
        <row r="3339">
          <cell r="A3339" t="str">
            <v>T1T1056</v>
          </cell>
          <cell r="B3339">
            <v>699.16</v>
          </cell>
          <cell r="C3339" t="str">
            <v>BOB ugradna QR-CB51 max 3x50W pravokutni bijeli</v>
          </cell>
          <cell r="E3339" t="str">
            <v>B</v>
          </cell>
        </row>
        <row r="3340">
          <cell r="A3340" t="str">
            <v>T1T1084</v>
          </cell>
          <cell r="B3340">
            <v>2882.11</v>
          </cell>
          <cell r="C3340" t="str">
            <v>CUT stropna nadgradna za 1x54W G5, poklopac prozirni, bijela</v>
          </cell>
          <cell r="E3340" t="str">
            <v>C</v>
          </cell>
        </row>
        <row r="3341">
          <cell r="A3341" t="str">
            <v>T1T1086</v>
          </cell>
          <cell r="B3341">
            <v>2882.11</v>
          </cell>
          <cell r="C3341" t="str">
            <v>CUT stropna nadgradna za 1x54W G5, prozirni poklopac, boja aluminij</v>
          </cell>
          <cell r="E3341" t="str">
            <v>C</v>
          </cell>
        </row>
        <row r="3342">
          <cell r="A3342" t="str">
            <v>T1T1092</v>
          </cell>
          <cell r="B3342">
            <v>3782.24</v>
          </cell>
          <cell r="C3342" t="str">
            <v>CUT visilica dir/indir za 1x54W G5, poklopac prozirni, bijela</v>
          </cell>
          <cell r="E3342" t="str">
            <v>C</v>
          </cell>
        </row>
        <row r="3343">
          <cell r="A3343" t="str">
            <v>T1T1094</v>
          </cell>
          <cell r="B3343">
            <v>3782.24</v>
          </cell>
          <cell r="C3343" t="str">
            <v>CUT visilica dir/indir za 1x54W G5, prozirni poklopac, boja aluminij</v>
          </cell>
          <cell r="E3343" t="str">
            <v>C</v>
          </cell>
        </row>
        <row r="3344">
          <cell r="A3344" t="str">
            <v>T1T1100</v>
          </cell>
          <cell r="B3344">
            <v>3930.08</v>
          </cell>
          <cell r="C3344" t="str">
            <v>PLANE zidni/stropni T16 2x24W</v>
          </cell>
          <cell r="E3344" t="str">
            <v>C</v>
          </cell>
        </row>
        <row r="3345">
          <cell r="A3345" t="str">
            <v>T1T1102</v>
          </cell>
          <cell r="B3345">
            <v>4864.8599999999997</v>
          </cell>
          <cell r="C3345" t="str">
            <v>PLANE zidni/stropni T16 2x54W</v>
          </cell>
          <cell r="E3345" t="str">
            <v>C</v>
          </cell>
        </row>
        <row r="3346">
          <cell r="A3346" t="str">
            <v>T1T1104</v>
          </cell>
          <cell r="B3346">
            <v>4772.46</v>
          </cell>
          <cell r="C3346" t="str">
            <v>PLANE visilica system SLAVE T16 2x54W elektronska prigušnica</v>
          </cell>
          <cell r="E3346" t="str">
            <v>A</v>
          </cell>
        </row>
        <row r="3347">
          <cell r="A3347" t="str">
            <v>T1T1160</v>
          </cell>
          <cell r="B3347">
            <v>2273.81</v>
          </cell>
          <cell r="C3347" t="str">
            <v xml:space="preserve">ARIA stropna ugradna za armstrong, za TC-L 2x55W, bijela boja                      </v>
          </cell>
          <cell r="E3347" t="str">
            <v>B</v>
          </cell>
        </row>
        <row r="3348">
          <cell r="A3348" t="str">
            <v>T1T1163</v>
          </cell>
          <cell r="B3348">
            <v>4109.4900000000007</v>
          </cell>
          <cell r="C3348" t="str">
            <v xml:space="preserve">ARIA stropna ugradna za armstrong, za TC-L 4x55W, bijela boja                      </v>
          </cell>
          <cell r="E3348" t="str">
            <v>C</v>
          </cell>
        </row>
        <row r="3349">
          <cell r="A3349" t="str">
            <v>T1T1166</v>
          </cell>
          <cell r="B3349">
            <v>2661.89</v>
          </cell>
          <cell r="C3349" t="str">
            <v xml:space="preserve">ARIA stropna ugradna za knauf, za TC-L 2x55W, bijela boja                      </v>
          </cell>
          <cell r="E3349" t="str">
            <v>C</v>
          </cell>
        </row>
        <row r="3350">
          <cell r="A3350" t="str">
            <v>T1T1169</v>
          </cell>
          <cell r="B3350">
            <v>4774.7700000000004</v>
          </cell>
          <cell r="C3350" t="str">
            <v xml:space="preserve">ARIA stropna ugradna za knauf, za TC-L 4x55W, bijela boja                      </v>
          </cell>
          <cell r="E3350" t="str">
            <v>C</v>
          </cell>
        </row>
        <row r="3351">
          <cell r="A3351" t="str">
            <v>T1T1172</v>
          </cell>
          <cell r="B3351">
            <v>42.35</v>
          </cell>
          <cell r="C3351" t="str">
            <v>plastični difuzor za CCT prozirni, fi 159mm</v>
          </cell>
          <cell r="E3351" t="str">
            <v>B</v>
          </cell>
        </row>
        <row r="3352">
          <cell r="A3352" t="str">
            <v>T1T1173</v>
          </cell>
          <cell r="B3352">
            <v>43.89</v>
          </cell>
          <cell r="C3352" t="str">
            <v>plastični difuzor za CCT prozirni, fi 199mm</v>
          </cell>
          <cell r="E3352" t="str">
            <v>A</v>
          </cell>
        </row>
        <row r="3353">
          <cell r="A3353" t="str">
            <v>T1T1174</v>
          </cell>
          <cell r="B3353">
            <v>45.430000000000007</v>
          </cell>
          <cell r="C3353" t="str">
            <v>plastični difuzor za CCT prozirni, fi 239mm</v>
          </cell>
          <cell r="E3353" t="str">
            <v>C</v>
          </cell>
        </row>
        <row r="3354">
          <cell r="A3354" t="str">
            <v>T1T1178</v>
          </cell>
          <cell r="B3354">
            <v>1426.04</v>
          </cell>
          <cell r="C3354" t="str">
            <v>ARC stropna ugradna zakretna za 35/70/150W G12, reflektor 15°, fi 165mm</v>
          </cell>
          <cell r="E3354" t="str">
            <v>C</v>
          </cell>
        </row>
        <row r="3355">
          <cell r="A3355" t="str">
            <v>T1T1179</v>
          </cell>
          <cell r="B3355">
            <v>1426.04</v>
          </cell>
          <cell r="C3355" t="str">
            <v>ARC stropna ugradna zakretna za 35/70/150W G12, reflektor 30°, fi 165mm</v>
          </cell>
          <cell r="E3355" t="str">
            <v>A</v>
          </cell>
        </row>
        <row r="3356">
          <cell r="A3356" t="str">
            <v>T1T1180</v>
          </cell>
          <cell r="B3356">
            <v>1426.04</v>
          </cell>
          <cell r="C3356" t="str">
            <v>ARC stropna ugradna zakretna za 35/70/150W G12, reflektor 60°, fi 165mm</v>
          </cell>
          <cell r="E3356" t="str">
            <v>B</v>
          </cell>
        </row>
        <row r="3357">
          <cell r="A3357" t="str">
            <v>T1T1183</v>
          </cell>
          <cell r="B3357">
            <v>962.5</v>
          </cell>
          <cell r="C3357" t="str">
            <v>CCT FLASH stropna ugradna za 2x18W TC-TEL, el. prig, fi 193mm</v>
          </cell>
          <cell r="E3357" t="str">
            <v>B</v>
          </cell>
        </row>
        <row r="3358">
          <cell r="A3358" t="str">
            <v>T1T1188</v>
          </cell>
          <cell r="B3358">
            <v>962.5</v>
          </cell>
          <cell r="C3358" t="str">
            <v>CCT FLASH stropna ugradna za 2x26W TC-TEL, el. prig, fi 193mm</v>
          </cell>
          <cell r="E3358" t="str">
            <v>A</v>
          </cell>
        </row>
        <row r="3359">
          <cell r="A3359" t="str">
            <v>T1T1190</v>
          </cell>
          <cell r="B3359">
            <v>1960.42</v>
          </cell>
          <cell r="C3359" t="str">
            <v>CCT FLASH stropna ugradna sa protupanikom, za 2x26W TC-TEL, fi 193mm</v>
          </cell>
          <cell r="E3359" t="str">
            <v>C</v>
          </cell>
        </row>
        <row r="3360">
          <cell r="A3360" t="str">
            <v>T1T1191</v>
          </cell>
          <cell r="B3360">
            <v>428.89000000000004</v>
          </cell>
          <cell r="C3360" t="str">
            <v>ARC 50 stropna ugradna fiksna za 50W QR-CB51, fi 93mm</v>
          </cell>
          <cell r="E3360" t="str">
            <v>B</v>
          </cell>
        </row>
        <row r="3361">
          <cell r="A3361" t="str">
            <v>T1T1192</v>
          </cell>
          <cell r="B3361">
            <v>436.59000000000003</v>
          </cell>
          <cell r="C3361" t="str">
            <v>ARC 50 stropna ugradna zakretna za 50W QR-CB51, fi 149mm</v>
          </cell>
          <cell r="E3361" t="str">
            <v>B</v>
          </cell>
        </row>
        <row r="3362">
          <cell r="A3362" t="str">
            <v>T1T1193</v>
          </cell>
          <cell r="B3362">
            <v>962.5</v>
          </cell>
          <cell r="C3362" t="str">
            <v>ARC stropna ugradna fiksna za 35W G8,5, reflektor 15°, fi149mm</v>
          </cell>
          <cell r="E3362" t="str">
            <v>C</v>
          </cell>
        </row>
        <row r="3363">
          <cell r="A3363" t="str">
            <v>T1T1195</v>
          </cell>
          <cell r="B3363">
            <v>980.21</v>
          </cell>
          <cell r="C3363" t="str">
            <v>ARC stropna ugradna fiksna za 35/70/150W G12, reflektor 30°, fi 168mm</v>
          </cell>
          <cell r="E3363" t="str">
            <v>C</v>
          </cell>
        </row>
        <row r="3364">
          <cell r="A3364" t="str">
            <v>T1T1199</v>
          </cell>
          <cell r="B3364">
            <v>209.44</v>
          </cell>
          <cell r="C3364" t="str">
            <v>QUADRO Small ugradna stropna, za 50W QR-CB51, trimless</v>
          </cell>
          <cell r="E3364" t="str">
            <v>T</v>
          </cell>
        </row>
        <row r="3365">
          <cell r="A3365" t="str">
            <v>T1T1200</v>
          </cell>
          <cell r="B3365">
            <v>371.90999999999997</v>
          </cell>
          <cell r="C3365" t="str">
            <v>QUADRO Large ugradna stropna, za 100W AR111, trimless</v>
          </cell>
          <cell r="E3365" t="str">
            <v>T</v>
          </cell>
        </row>
        <row r="3366">
          <cell r="A3366" t="str">
            <v>T1T1201</v>
          </cell>
          <cell r="B3366">
            <v>2316.9299999999998</v>
          </cell>
          <cell r="C3366" t="str">
            <v>WALL zidna ugradna asimetrična, za 11 TC-S, trimless</v>
          </cell>
          <cell r="E3366" t="str">
            <v>C</v>
          </cell>
        </row>
        <row r="3367">
          <cell r="A3367" t="str">
            <v>T1T1214</v>
          </cell>
          <cell r="B3367">
            <v>483.56</v>
          </cell>
          <cell r="C3367" t="str">
            <v>CCT FLASH Square stropna ugradna, za 1x18W TC-T, 195x195, bijeli prsten</v>
          </cell>
          <cell r="E3367" t="str">
            <v>C</v>
          </cell>
        </row>
        <row r="3368">
          <cell r="A3368" t="str">
            <v>T1T1215</v>
          </cell>
          <cell r="B3368">
            <v>751.52</v>
          </cell>
          <cell r="C3368" t="str">
            <v>CCT FLASH Square stropna ugradna, za 1x18W TC-TEL, 195x195, bijeli prsten</v>
          </cell>
          <cell r="E3368" t="str">
            <v>B</v>
          </cell>
        </row>
        <row r="3369">
          <cell r="A3369" t="str">
            <v>T1T1216</v>
          </cell>
          <cell r="B3369">
            <v>1302.8399999999999</v>
          </cell>
          <cell r="C3369" t="str">
            <v>CCT FLASH Square stropna ugradna, dimmabilna, za 1x18W TC-TEL, 195x195, bijeli prsten</v>
          </cell>
          <cell r="E3369" t="str">
            <v>C</v>
          </cell>
        </row>
        <row r="3370">
          <cell r="A3370" t="str">
            <v>T1T1217</v>
          </cell>
          <cell r="B3370">
            <v>1579.27</v>
          </cell>
          <cell r="C3370" t="str">
            <v>CCT FLASH Square stropna ugradna, sa protupanikom, za 1x18W TC-TEL, 195x195, bijeli prsten</v>
          </cell>
          <cell r="E3370" t="str">
            <v>C</v>
          </cell>
        </row>
        <row r="3371">
          <cell r="A3371" t="str">
            <v>T1T1218</v>
          </cell>
          <cell r="B3371">
            <v>483.56</v>
          </cell>
          <cell r="C3371" t="str">
            <v>CCT FLASH Square stropna ugradna, za 1x26W TC-T, 195x195, bijeli prsten</v>
          </cell>
          <cell r="E3371" t="str">
            <v>B</v>
          </cell>
        </row>
        <row r="3372">
          <cell r="A3372" t="str">
            <v>T1T1219</v>
          </cell>
          <cell r="B3372">
            <v>751.52</v>
          </cell>
          <cell r="C3372" t="str">
            <v>CCT FLASH Square stropna ugradna, za 1x26W TC-TEL, 195x195, bijeli prsten</v>
          </cell>
          <cell r="E3372" t="str">
            <v>C</v>
          </cell>
        </row>
        <row r="3373">
          <cell r="A3373" t="str">
            <v>T1T1220</v>
          </cell>
          <cell r="B3373">
            <v>1302.8399999999999</v>
          </cell>
          <cell r="C3373" t="str">
            <v>CCT FLASH Square stropna ugradna, dimmabilna, za 1x26W TC-TEL, 195x195, bijeli prsten</v>
          </cell>
          <cell r="E3373" t="str">
            <v>C</v>
          </cell>
        </row>
        <row r="3374">
          <cell r="A3374" t="str">
            <v>T1T1221</v>
          </cell>
          <cell r="B3374">
            <v>1579.27</v>
          </cell>
          <cell r="C3374" t="str">
            <v>CCT FLASH Square stropna ugradna, sa protupanikom, za 1x26W TC-TEL, 195x195, bijeli prsten</v>
          </cell>
          <cell r="E3374" t="str">
            <v>C</v>
          </cell>
        </row>
        <row r="3375">
          <cell r="A3375" t="str">
            <v>T1T1222</v>
          </cell>
          <cell r="B3375">
            <v>828.52</v>
          </cell>
          <cell r="C3375" t="str">
            <v>CCT FLASH Square stropna ugradna, za 1x32W TC-TEL, 195x195, bijeli prsten</v>
          </cell>
          <cell r="E3375" t="str">
            <v>C</v>
          </cell>
        </row>
        <row r="3376">
          <cell r="A3376" t="str">
            <v>T1T1223</v>
          </cell>
          <cell r="B3376">
            <v>1339.8</v>
          </cell>
          <cell r="C3376" t="str">
            <v>CCT FLASH Square stropna ugradna, dimmabilna, za 1x32W TC-TEL, 195x195, bijeli prsten</v>
          </cell>
          <cell r="E3376" t="str">
            <v>B</v>
          </cell>
        </row>
        <row r="3377">
          <cell r="A3377" t="str">
            <v>T1T1224</v>
          </cell>
          <cell r="B3377">
            <v>1693.23</v>
          </cell>
          <cell r="C3377" t="str">
            <v>CCT FLASH Square stropna ugradna, sa protupanikom, za 1x32W TC-TEL, 195x195, bijeli prsten</v>
          </cell>
          <cell r="E3377" t="str">
            <v>C</v>
          </cell>
        </row>
        <row r="3378">
          <cell r="A3378" t="str">
            <v>T1T1225</v>
          </cell>
          <cell r="B3378">
            <v>828.52</v>
          </cell>
          <cell r="C3378" t="str">
            <v>CCT FLASH Square stropna ugradna, za 1x42W TC-TEL, 195x195, bijeli prsten</v>
          </cell>
          <cell r="E3378" t="str">
            <v>C</v>
          </cell>
        </row>
        <row r="3379">
          <cell r="A3379" t="str">
            <v>T1T1226</v>
          </cell>
          <cell r="B3379">
            <v>1339.8</v>
          </cell>
          <cell r="C3379" t="str">
            <v>CCT FLASH Square stropna ugradna, dimmabilna, za 1x42W TC-TEL, 195x195, bijeli prsten</v>
          </cell>
          <cell r="E3379" t="str">
            <v>C</v>
          </cell>
        </row>
        <row r="3380">
          <cell r="A3380" t="str">
            <v>T1T1227</v>
          </cell>
          <cell r="B3380">
            <v>1693.23</v>
          </cell>
          <cell r="C3380" t="str">
            <v>CCT FLASH Square stropna ugradna, sa protupanikom, za 1x42W TC-TEL, 195x195, bijeli prsten</v>
          </cell>
          <cell r="E3380" t="str">
            <v>C</v>
          </cell>
        </row>
        <row r="3381">
          <cell r="A3381" t="str">
            <v>T1T1228</v>
          </cell>
          <cell r="B3381">
            <v>572.11</v>
          </cell>
          <cell r="C3381" t="str">
            <v>CCT FLASH Square stropna ugradna, za 2x18W TC-T, 195x195, bijeli prsten</v>
          </cell>
          <cell r="E3381" t="str">
            <v>C</v>
          </cell>
        </row>
        <row r="3382">
          <cell r="A3382" t="str">
            <v>T1T1229</v>
          </cell>
          <cell r="B3382">
            <v>867.02</v>
          </cell>
          <cell r="C3382" t="str">
            <v>CCT FLASH Square stropna ugradna, za 2x18W TC-TEL, 195x195, bijeli prsten</v>
          </cell>
          <cell r="E3382" t="str">
            <v>B</v>
          </cell>
        </row>
        <row r="3383">
          <cell r="A3383" t="str">
            <v>T1T1230</v>
          </cell>
          <cell r="B3383">
            <v>1396.0100000000002</v>
          </cell>
          <cell r="C3383" t="str">
            <v>CCT FLASH Square stropna ugradna, dimmabilna, za 2x18W TC-TEL, 195x195, bijeli prsten</v>
          </cell>
          <cell r="E3383" t="str">
            <v>C</v>
          </cell>
        </row>
        <row r="3384">
          <cell r="A3384" t="str">
            <v>T1T1231</v>
          </cell>
          <cell r="B3384">
            <v>1670.13</v>
          </cell>
          <cell r="C3384" t="str">
            <v>CCT FLASH Square stropna ugradna, sa protupanikom, za 2x18W TC-TEL, 195x195, bijeli prsten</v>
          </cell>
          <cell r="E3384" t="str">
            <v>C</v>
          </cell>
        </row>
        <row r="3385">
          <cell r="A3385" t="str">
            <v>T1T1232</v>
          </cell>
          <cell r="B3385">
            <v>572.11</v>
          </cell>
          <cell r="C3385" t="str">
            <v>CCT FLASH Square stropna ugradna, za 2x26W TC-T, 195x195, bijeli prsten</v>
          </cell>
          <cell r="E3385" t="str">
            <v>B</v>
          </cell>
        </row>
        <row r="3386">
          <cell r="A3386" t="str">
            <v>T1T1233</v>
          </cell>
          <cell r="B3386">
            <v>867.02</v>
          </cell>
          <cell r="C3386" t="str">
            <v>CCT FLASH Square stropna ugradna, za 2x26W TC-TEL, 195x195, bijeli prsten</v>
          </cell>
          <cell r="E3386" t="str">
            <v>T</v>
          </cell>
        </row>
        <row r="3387">
          <cell r="A3387" t="str">
            <v>T1T1234</v>
          </cell>
          <cell r="B3387">
            <v>1396.0100000000002</v>
          </cell>
          <cell r="C3387" t="str">
            <v>CCT FLASH Square stropna ugradna, dimmabilna, za 2x26W TC-TEL, 195x195, bijeli prsten</v>
          </cell>
          <cell r="E3387" t="str">
            <v>C</v>
          </cell>
        </row>
        <row r="3388">
          <cell r="A3388" t="str">
            <v>T1T1235</v>
          </cell>
          <cell r="B3388">
            <v>1670.13</v>
          </cell>
          <cell r="C3388" t="str">
            <v>CCT FLASH Square stropna ugradna, sa protupanikom, za 2x26W TC-TEL, 195x195, bijeli prsten</v>
          </cell>
          <cell r="E3388" t="str">
            <v>B</v>
          </cell>
        </row>
        <row r="3389">
          <cell r="A3389" t="str">
            <v>T1T1236</v>
          </cell>
          <cell r="B3389">
            <v>899.36</v>
          </cell>
          <cell r="C3389" t="str">
            <v>CCT FLASH Square stropna ugradna, za 2x32W TC-TEL, 195x195, bijeli prsten</v>
          </cell>
          <cell r="E3389" t="str">
            <v>B</v>
          </cell>
        </row>
        <row r="3390">
          <cell r="A3390" t="str">
            <v>T1T1237</v>
          </cell>
          <cell r="B3390">
            <v>1431.43</v>
          </cell>
          <cell r="C3390" t="str">
            <v>CCT FLASH Square stropna ugradna, dimmabilna, za 2x32W TC-TEL, 195x195, bijeli prsten</v>
          </cell>
          <cell r="E3390" t="str">
            <v>A</v>
          </cell>
        </row>
        <row r="3391">
          <cell r="A3391" t="str">
            <v>T1T1238</v>
          </cell>
          <cell r="B3391">
            <v>1833.37</v>
          </cell>
          <cell r="C3391" t="str">
            <v>CCT FLASH Square stropna ugradna, sa protupanikom, za 2x32W TC-TEL, 195x195, bijeli prsten</v>
          </cell>
          <cell r="E3391" t="str">
            <v>C</v>
          </cell>
        </row>
        <row r="3392">
          <cell r="A3392" t="str">
            <v>T1T1239</v>
          </cell>
          <cell r="B3392">
            <v>899.36</v>
          </cell>
          <cell r="C3392" t="str">
            <v>CCT FLASH Square stropna ugradna, za 2x42W TC-TEL, 195x195, bijeli prsten</v>
          </cell>
          <cell r="E3392" t="str">
            <v>B</v>
          </cell>
        </row>
        <row r="3393">
          <cell r="A3393" t="str">
            <v>T1T1240</v>
          </cell>
          <cell r="B3393">
            <v>1431.43</v>
          </cell>
          <cell r="C3393" t="str">
            <v>CCT FLASH Square stropna ugradna, dimmabilna, za 2x42W TC-TEL, 195x195, bijeli prsten</v>
          </cell>
          <cell r="E3393" t="str">
            <v>B</v>
          </cell>
        </row>
        <row r="3394">
          <cell r="A3394" t="str">
            <v>T1T1241</v>
          </cell>
          <cell r="B3394">
            <v>1833.37</v>
          </cell>
          <cell r="C3394" t="str">
            <v>CCT FLASH Square stropna ugradna, sa protupanikom, za 2x42W TC-TEL, 195x195, bijeli prsten</v>
          </cell>
          <cell r="E3394" t="str">
            <v>C</v>
          </cell>
        </row>
        <row r="3395">
          <cell r="A3395" t="str">
            <v>T1T1242</v>
          </cell>
          <cell r="B3395">
            <v>40.81</v>
          </cell>
          <cell r="C3395" t="str">
            <v>plastični difuzor za CCT prozirni, 165x165mm</v>
          </cell>
          <cell r="E3395" t="str">
            <v>A</v>
          </cell>
        </row>
        <row r="3396">
          <cell r="A3396" t="str">
            <v>T1T1243</v>
          </cell>
          <cell r="B3396">
            <v>62.37</v>
          </cell>
          <cell r="C3396" t="str">
            <v>plastični difuzor za CCT satinirani, 165x165mm</v>
          </cell>
          <cell r="E3396" t="str">
            <v>A</v>
          </cell>
        </row>
        <row r="3397">
          <cell r="A3397" t="str">
            <v>T1T1244</v>
          </cell>
          <cell r="B3397">
            <v>58.519999999999996</v>
          </cell>
          <cell r="C3397" t="str">
            <v>plastični difuzor za CCT satinirani, fi 159mm</v>
          </cell>
          <cell r="E3397" t="str">
            <v>A</v>
          </cell>
        </row>
        <row r="3398">
          <cell r="A3398" t="str">
            <v>T1T1245</v>
          </cell>
          <cell r="B3398">
            <v>62.37</v>
          </cell>
          <cell r="C3398" t="str">
            <v>plastični difuzor za CCT satinirani, fi 199mm</v>
          </cell>
          <cell r="E3398" t="str">
            <v>A</v>
          </cell>
        </row>
        <row r="3399">
          <cell r="A3399" t="str">
            <v>T1T1246</v>
          </cell>
          <cell r="B3399">
            <v>66.989999999999995</v>
          </cell>
          <cell r="C3399" t="str">
            <v>plastični difuzor za CCT satinirani, fi 239mm</v>
          </cell>
          <cell r="E3399" t="str">
            <v>A</v>
          </cell>
        </row>
        <row r="3400">
          <cell r="A3400" t="str">
            <v>T1T1249</v>
          </cell>
          <cell r="B3400">
            <v>801.56999999999994</v>
          </cell>
          <cell r="C3400" t="str">
            <v>ARC stropna ugradna zakretna, za 100W AR111, fi 165mm</v>
          </cell>
          <cell r="E3400" t="str">
            <v>B</v>
          </cell>
        </row>
        <row r="3401">
          <cell r="A3401" t="str">
            <v>T1T1290</v>
          </cell>
          <cell r="B3401">
            <v>778.47</v>
          </cell>
          <cell r="C3401" t="str">
            <v>NAUTILUS ugradni G12 35/70/150W okrugli SP aluminij</v>
          </cell>
          <cell r="E3401" t="str">
            <v>A</v>
          </cell>
        </row>
        <row r="3402">
          <cell r="A3402" t="str">
            <v>T1T1291</v>
          </cell>
          <cell r="B3402">
            <v>778.47</v>
          </cell>
          <cell r="C3402" t="str">
            <v>NAUTILUS ugradni G12 35/70/150W okrugli SP crni</v>
          </cell>
          <cell r="E3402" t="str">
            <v>A</v>
          </cell>
        </row>
        <row r="3403">
          <cell r="A3403" t="str">
            <v>T1T1292</v>
          </cell>
          <cell r="B3403">
            <v>778.47</v>
          </cell>
          <cell r="C3403" t="str">
            <v>NAUTILUS ugradni G12 35/70/150W okrugli SP bijeli</v>
          </cell>
          <cell r="E3403" t="str">
            <v>A</v>
          </cell>
        </row>
        <row r="3404">
          <cell r="A3404" t="str">
            <v>T1T1293</v>
          </cell>
          <cell r="B3404">
            <v>778.47</v>
          </cell>
          <cell r="C3404" t="str">
            <v>NAUTILUS ugradni G12 35/70/150W okrugli FL aluminij</v>
          </cell>
          <cell r="E3404" t="str">
            <v>A</v>
          </cell>
        </row>
        <row r="3405">
          <cell r="A3405" t="str">
            <v>T1T1294</v>
          </cell>
          <cell r="B3405">
            <v>778.47</v>
          </cell>
          <cell r="C3405" t="str">
            <v>NAUTILUS ugradni G12 35/70/150W okrugli FL crni</v>
          </cell>
          <cell r="E3405" t="str">
            <v>A</v>
          </cell>
        </row>
        <row r="3406">
          <cell r="A3406" t="str">
            <v>T1T1295</v>
          </cell>
          <cell r="B3406">
            <v>778.47</v>
          </cell>
          <cell r="C3406" t="str">
            <v>NAUTILUS ugradni G12 35/70/150W okrugli FL bijeli</v>
          </cell>
          <cell r="E3406" t="str">
            <v>A</v>
          </cell>
        </row>
        <row r="3407">
          <cell r="A3407" t="str">
            <v>T1T1296</v>
          </cell>
          <cell r="B3407">
            <v>778.47</v>
          </cell>
          <cell r="C3407" t="str">
            <v>NAUTILUS ugradni G12 35/70/150W okrugli WFL aluminij</v>
          </cell>
          <cell r="E3407" t="str">
            <v>T</v>
          </cell>
        </row>
        <row r="3408">
          <cell r="A3408" t="str">
            <v>T1T1297</v>
          </cell>
          <cell r="B3408">
            <v>778.47</v>
          </cell>
          <cell r="C3408" t="str">
            <v>NAUTILUS ugradni G12 35/70/150W okrugli WFL crni</v>
          </cell>
          <cell r="E3408" t="str">
            <v>A</v>
          </cell>
        </row>
        <row r="3409">
          <cell r="A3409" t="str">
            <v>T1T1298</v>
          </cell>
          <cell r="B3409">
            <v>778.47</v>
          </cell>
          <cell r="C3409" t="str">
            <v>NAUTILUS ugradni G12 35/70/150W okrugli WFL bijeli</v>
          </cell>
          <cell r="E3409" t="str">
            <v>A</v>
          </cell>
        </row>
        <row r="3410">
          <cell r="A3410" t="str">
            <v>T1T1299</v>
          </cell>
          <cell r="B3410">
            <v>778.47</v>
          </cell>
          <cell r="C3410" t="str">
            <v>NAUTILUS ugradni G12 35/70/150W okrugli VWFL aluminij</v>
          </cell>
          <cell r="E3410" t="str">
            <v>A</v>
          </cell>
        </row>
        <row r="3411">
          <cell r="A3411" t="str">
            <v>T1T1300</v>
          </cell>
          <cell r="B3411">
            <v>778.47</v>
          </cell>
          <cell r="C3411" t="str">
            <v>NAUTILUS ugradni G12 35/70/150W okrugli VWFL crni</v>
          </cell>
          <cell r="E3411" t="str">
            <v>A</v>
          </cell>
        </row>
        <row r="3412">
          <cell r="A3412" t="str">
            <v>T1T1301</v>
          </cell>
          <cell r="B3412">
            <v>778.47</v>
          </cell>
          <cell r="C3412" t="str">
            <v>NAUTILUS ugradni G12 35/70/150W okrugli VWFL bijeli</v>
          </cell>
          <cell r="E3412" t="str">
            <v>A</v>
          </cell>
        </row>
        <row r="3413">
          <cell r="A3413" t="str">
            <v>T1T1302</v>
          </cell>
          <cell r="B3413">
            <v>778.47</v>
          </cell>
          <cell r="C3413" t="str">
            <v>NAUTILUS ugradni G12 35/70/150W kvadratni SP aluminij</v>
          </cell>
          <cell r="E3413" t="str">
            <v>B</v>
          </cell>
        </row>
        <row r="3414">
          <cell r="A3414" t="str">
            <v>T1T1303</v>
          </cell>
          <cell r="B3414">
            <v>778.47</v>
          </cell>
          <cell r="C3414" t="str">
            <v>NAUTILUS ugradni G12 35/70/150W kvadratni SP crni</v>
          </cell>
          <cell r="E3414" t="str">
            <v>B</v>
          </cell>
        </row>
        <row r="3415">
          <cell r="A3415" t="str">
            <v>T1T1304</v>
          </cell>
          <cell r="B3415">
            <v>778.47</v>
          </cell>
          <cell r="C3415" t="str">
            <v>NAUTILUS ugradni G12 35/70/150W kvadratni SP bijeli</v>
          </cell>
          <cell r="E3415" t="str">
            <v>B</v>
          </cell>
        </row>
        <row r="3416">
          <cell r="A3416" t="str">
            <v>T1T1305</v>
          </cell>
          <cell r="B3416">
            <v>778.47</v>
          </cell>
          <cell r="C3416" t="str">
            <v>NAUTILUS ugradni G12 35/70/150W kvadratni FL aluminij</v>
          </cell>
          <cell r="E3416" t="str">
            <v>B</v>
          </cell>
        </row>
        <row r="3417">
          <cell r="A3417" t="str">
            <v>T1T1306</v>
          </cell>
          <cell r="B3417">
            <v>778.47</v>
          </cell>
          <cell r="C3417" t="str">
            <v>NAUTILUS ugradni G12 35/70/150W kvadratni FL crni</v>
          </cell>
          <cell r="E3417" t="str">
            <v>B</v>
          </cell>
        </row>
        <row r="3418">
          <cell r="A3418" t="str">
            <v>T1T1307</v>
          </cell>
          <cell r="B3418">
            <v>778.47</v>
          </cell>
          <cell r="C3418" t="str">
            <v>NAUTILUS ugradni G12 35/70/150W kvadratni FL bijeli</v>
          </cell>
          <cell r="E3418" t="str">
            <v>B</v>
          </cell>
        </row>
        <row r="3419">
          <cell r="A3419" t="str">
            <v>T1T1308</v>
          </cell>
          <cell r="B3419">
            <v>778.47</v>
          </cell>
          <cell r="C3419" t="str">
            <v>NAUTILUS ugradni G12 35/70/150W kvadratni WFL aluminij</v>
          </cell>
          <cell r="E3419" t="str">
            <v>B</v>
          </cell>
        </row>
        <row r="3420">
          <cell r="A3420" t="str">
            <v>T1T1309</v>
          </cell>
          <cell r="B3420">
            <v>778.47</v>
          </cell>
          <cell r="C3420" t="str">
            <v>NAUTILUS ugradni G12 35/70/150W kvadratni WFL crni</v>
          </cell>
          <cell r="E3420" t="str">
            <v>B</v>
          </cell>
        </row>
        <row r="3421">
          <cell r="A3421" t="str">
            <v>T1T1310</v>
          </cell>
          <cell r="B3421">
            <v>778.47</v>
          </cell>
          <cell r="C3421" t="str">
            <v>NAUTILUS ugradni G12 35/70/150W kvadratni WFL bijeli</v>
          </cell>
          <cell r="E3421" t="str">
            <v>B</v>
          </cell>
        </row>
        <row r="3422">
          <cell r="A3422" t="str">
            <v>T1T1311</v>
          </cell>
          <cell r="B3422">
            <v>778.47</v>
          </cell>
          <cell r="C3422" t="str">
            <v>NAUTILUS ugradni G12 35/70/150W kvadratni VWFL aluminij</v>
          </cell>
          <cell r="E3422" t="str">
            <v>B</v>
          </cell>
        </row>
        <row r="3423">
          <cell r="A3423" t="str">
            <v>T1T1312</v>
          </cell>
          <cell r="B3423">
            <v>778.47</v>
          </cell>
          <cell r="C3423" t="str">
            <v>NAUTILUS ugradni G12 35/70/150W kvadratni VWFL crni</v>
          </cell>
          <cell r="E3423" t="str">
            <v>B</v>
          </cell>
        </row>
        <row r="3424">
          <cell r="A3424" t="str">
            <v>T1T1313</v>
          </cell>
          <cell r="B3424">
            <v>778.47</v>
          </cell>
          <cell r="C3424" t="str">
            <v>NAUTILUS ugradni G12 35/70/150W kvadratni VWFL bijeli</v>
          </cell>
          <cell r="E3424" t="str">
            <v>B</v>
          </cell>
        </row>
        <row r="3425">
          <cell r="A3425" t="str">
            <v>T1T1314</v>
          </cell>
          <cell r="B3425">
            <v>622.93000000000006</v>
          </cell>
          <cell r="C3425" t="str">
            <v>NAUTILUS ugradni QR-LP111 100W okrugli aluminij</v>
          </cell>
          <cell r="E3425" t="str">
            <v>A</v>
          </cell>
        </row>
        <row r="3426">
          <cell r="A3426" t="str">
            <v>T1T1315</v>
          </cell>
          <cell r="B3426">
            <v>622.93000000000006</v>
          </cell>
          <cell r="C3426" t="str">
            <v>NAUTILUS ugradni QR-LP111 100W okrugli crni</v>
          </cell>
          <cell r="E3426" t="str">
            <v>A</v>
          </cell>
        </row>
        <row r="3427">
          <cell r="A3427" t="str">
            <v>T1T1316</v>
          </cell>
          <cell r="B3427">
            <v>622.93000000000006</v>
          </cell>
          <cell r="C3427" t="str">
            <v>NAUTILUS ugradni QR-LP111 100W okrugli bijeli</v>
          </cell>
          <cell r="E3427" t="str">
            <v>A</v>
          </cell>
        </row>
        <row r="3428">
          <cell r="A3428" t="str">
            <v>T1T1317</v>
          </cell>
          <cell r="B3428">
            <v>622.93000000000006</v>
          </cell>
          <cell r="C3428" t="str">
            <v>NAUTILUS ugradni QR-LP111 100W kvadratni aluminij</v>
          </cell>
          <cell r="E3428" t="str">
            <v>B</v>
          </cell>
        </row>
        <row r="3429">
          <cell r="A3429" t="str">
            <v>T1T1318</v>
          </cell>
          <cell r="B3429">
            <v>622.93000000000006</v>
          </cell>
          <cell r="C3429" t="str">
            <v>NAUTILUS ugradni QR-LP111 100W kvadratni crni</v>
          </cell>
          <cell r="E3429" t="str">
            <v>B</v>
          </cell>
        </row>
        <row r="3430">
          <cell r="A3430" t="str">
            <v>T1T1319</v>
          </cell>
          <cell r="B3430">
            <v>622.93000000000006</v>
          </cell>
          <cell r="C3430" t="str">
            <v>NAUTILUS ugradni QR-LP111 100W kvadratni bijeli</v>
          </cell>
          <cell r="E3430" t="str">
            <v>B</v>
          </cell>
        </row>
        <row r="3431">
          <cell r="A3431" t="str">
            <v>T1T1320</v>
          </cell>
          <cell r="B3431">
            <v>498.96</v>
          </cell>
          <cell r="C3431" t="str">
            <v>NAUTILUS ugradni G8,5 35/70W okrugli SP aluminij</v>
          </cell>
          <cell r="E3431" t="str">
            <v>A</v>
          </cell>
        </row>
        <row r="3432">
          <cell r="A3432" t="str">
            <v>T1T1321</v>
          </cell>
          <cell r="B3432">
            <v>498.96</v>
          </cell>
          <cell r="C3432" t="str">
            <v>NAUTILUS ugradni G8,5 35/70W okrugli SP crni</v>
          </cell>
          <cell r="E3432" t="str">
            <v>A</v>
          </cell>
        </row>
        <row r="3433">
          <cell r="A3433" t="str">
            <v>T1T1322</v>
          </cell>
          <cell r="B3433">
            <v>498.96</v>
          </cell>
          <cell r="C3433" t="str">
            <v>NAUTILUS ugradni G8,5 35/70W okrugli SP bijeli</v>
          </cell>
          <cell r="E3433" t="str">
            <v>A</v>
          </cell>
        </row>
        <row r="3434">
          <cell r="A3434" t="str">
            <v>T1T1323</v>
          </cell>
          <cell r="B3434">
            <v>498.96</v>
          </cell>
          <cell r="C3434" t="str">
            <v>NAUTILUS ugradni G8,5 35/70W okrugli FL aluminij</v>
          </cell>
          <cell r="E3434" t="str">
            <v>A</v>
          </cell>
        </row>
        <row r="3435">
          <cell r="A3435" t="str">
            <v>T1T1324</v>
          </cell>
          <cell r="B3435">
            <v>498.96</v>
          </cell>
          <cell r="C3435" t="str">
            <v>NAUTILUS ugradni G8,5 35/70W okrugli FL crni</v>
          </cell>
          <cell r="E3435" t="str">
            <v>A</v>
          </cell>
        </row>
        <row r="3436">
          <cell r="A3436" t="str">
            <v>T1T1325</v>
          </cell>
          <cell r="B3436">
            <v>498.96</v>
          </cell>
          <cell r="C3436" t="str">
            <v>NAUTILUS ugradni G8,5 35/70W okrugli FL bijeli</v>
          </cell>
          <cell r="E3436" t="str">
            <v>A</v>
          </cell>
        </row>
        <row r="3437">
          <cell r="A3437" t="str">
            <v>T1T1326</v>
          </cell>
          <cell r="B3437">
            <v>498.96</v>
          </cell>
          <cell r="C3437" t="str">
            <v>NAUTILUS ugradni G8,5 35/70W okrugli WFL aluminij</v>
          </cell>
          <cell r="E3437" t="str">
            <v>T</v>
          </cell>
        </row>
        <row r="3438">
          <cell r="A3438" t="str">
            <v>T1T1327</v>
          </cell>
          <cell r="B3438">
            <v>498.96</v>
          </cell>
          <cell r="C3438" t="str">
            <v>NAUTILUS ugradni G8,5 35/70W okrugli WFL crni</v>
          </cell>
          <cell r="E3438" t="str">
            <v>A</v>
          </cell>
        </row>
        <row r="3439">
          <cell r="A3439" t="str">
            <v>T1T1328</v>
          </cell>
          <cell r="B3439">
            <v>498.96</v>
          </cell>
          <cell r="C3439" t="str">
            <v>NAUTILUS ugradni G8,5 35/70W okrugli WFL bijeli</v>
          </cell>
          <cell r="E3439" t="str">
            <v>A</v>
          </cell>
        </row>
        <row r="3440">
          <cell r="A3440" t="str">
            <v>T1T1329</v>
          </cell>
          <cell r="B3440">
            <v>498.96</v>
          </cell>
          <cell r="C3440" t="str">
            <v>NAUTILUS ugradni G8,5 35/70W kvadratni SP aluminij</v>
          </cell>
          <cell r="E3440" t="str">
            <v>B</v>
          </cell>
        </row>
        <row r="3441">
          <cell r="A3441" t="str">
            <v>T1T1330</v>
          </cell>
          <cell r="B3441">
            <v>498.96</v>
          </cell>
          <cell r="C3441" t="str">
            <v>NAUTILUS ugradni G8,5 35/70W kvadratni SP crni</v>
          </cell>
          <cell r="E3441" t="str">
            <v>B</v>
          </cell>
        </row>
        <row r="3442">
          <cell r="A3442" t="str">
            <v>T1T1331</v>
          </cell>
          <cell r="B3442">
            <v>498.96</v>
          </cell>
          <cell r="C3442" t="str">
            <v>NAUTILUS ugradni G8,5 35/70W kvadratni SP bijeli</v>
          </cell>
          <cell r="E3442" t="str">
            <v>B</v>
          </cell>
        </row>
        <row r="3443">
          <cell r="A3443" t="str">
            <v>T1T1332</v>
          </cell>
          <cell r="B3443">
            <v>498.96</v>
          </cell>
          <cell r="C3443" t="str">
            <v>NAUTILUS ugradni G8,5 35/70W kvadratni FL aluminij</v>
          </cell>
          <cell r="E3443" t="str">
            <v>B</v>
          </cell>
        </row>
        <row r="3444">
          <cell r="A3444" t="str">
            <v>T1T1333</v>
          </cell>
          <cell r="B3444">
            <v>498.96</v>
          </cell>
          <cell r="C3444" t="str">
            <v>NAUTILUS ugradni G8,5 35/70W kvadratni FL crni</v>
          </cell>
          <cell r="E3444" t="str">
            <v>B</v>
          </cell>
        </row>
        <row r="3445">
          <cell r="A3445" t="str">
            <v>T1T1334</v>
          </cell>
          <cell r="B3445">
            <v>498.96</v>
          </cell>
          <cell r="C3445" t="str">
            <v>NAUTILUS ugradni G8,5 35/70W kvadratni FL bijeli</v>
          </cell>
          <cell r="E3445" t="str">
            <v>B</v>
          </cell>
        </row>
        <row r="3446">
          <cell r="A3446" t="str">
            <v>T1T1335</v>
          </cell>
          <cell r="B3446">
            <v>498.96</v>
          </cell>
          <cell r="C3446" t="str">
            <v>NAUTILUS ugradni G8,5 35/70W kvadratni WFL aluminij</v>
          </cell>
          <cell r="E3446" t="str">
            <v>B</v>
          </cell>
        </row>
        <row r="3447">
          <cell r="A3447" t="str">
            <v>T1T1336</v>
          </cell>
          <cell r="B3447">
            <v>498.96</v>
          </cell>
          <cell r="C3447" t="str">
            <v>NAUTILUS ugradni G8,5 35/70W kvadratni WFL crni</v>
          </cell>
          <cell r="E3447" t="str">
            <v>B</v>
          </cell>
        </row>
        <row r="3448">
          <cell r="A3448" t="str">
            <v>T1T1337</v>
          </cell>
          <cell r="B3448">
            <v>498.96</v>
          </cell>
          <cell r="C3448" t="str">
            <v>NAUTILUS ugradni G8,5 35/70W kvadratni WFL bijeli</v>
          </cell>
          <cell r="E3448" t="str">
            <v>B</v>
          </cell>
        </row>
        <row r="3449">
          <cell r="A3449" t="str">
            <v>T1T1338</v>
          </cell>
          <cell r="B3449">
            <v>355.74</v>
          </cell>
          <cell r="C3449" t="str">
            <v>NAUTILUS ugradni QR-CB51 50W okrugli aluminij</v>
          </cell>
          <cell r="E3449" t="str">
            <v>T</v>
          </cell>
        </row>
        <row r="3450">
          <cell r="A3450" t="str">
            <v>T1T1339</v>
          </cell>
          <cell r="B3450">
            <v>355.74</v>
          </cell>
          <cell r="C3450" t="str">
            <v>NAUTILUS ugradni QR-CB51 50W okrugli crni</v>
          </cell>
          <cell r="E3450" t="str">
            <v>A</v>
          </cell>
        </row>
        <row r="3451">
          <cell r="A3451" t="str">
            <v>T1T1340</v>
          </cell>
          <cell r="B3451">
            <v>355.74</v>
          </cell>
          <cell r="C3451" t="str">
            <v>NAUTILUS ugradni QR-CB51 50W okrugli bijeli</v>
          </cell>
          <cell r="E3451" t="str">
            <v>A</v>
          </cell>
        </row>
        <row r="3452">
          <cell r="A3452" t="str">
            <v>T1T1341</v>
          </cell>
          <cell r="B3452">
            <v>355.74</v>
          </cell>
          <cell r="C3452" t="str">
            <v>NAUTILUS ugradni QR-CB51 50W kvadratni aluminij</v>
          </cell>
          <cell r="E3452" t="str">
            <v>B</v>
          </cell>
        </row>
        <row r="3453">
          <cell r="A3453" t="str">
            <v>T1T1342</v>
          </cell>
          <cell r="B3453">
            <v>355.74</v>
          </cell>
          <cell r="C3453" t="str">
            <v>NAUTILUS ugradni QR-CB51 50W kvadratni crni</v>
          </cell>
          <cell r="E3453" t="str">
            <v>B</v>
          </cell>
        </row>
        <row r="3454">
          <cell r="A3454" t="str">
            <v>T1T1343</v>
          </cell>
          <cell r="B3454">
            <v>355.74</v>
          </cell>
          <cell r="C3454" t="str">
            <v>NAUTILUS ugradni QR-CB51 50W kvadratni bijeli</v>
          </cell>
          <cell r="E3454" t="str">
            <v>B</v>
          </cell>
        </row>
        <row r="3455">
          <cell r="A3455" t="str">
            <v>T1T1356</v>
          </cell>
          <cell r="B3455">
            <v>855.47</v>
          </cell>
          <cell r="C3455" t="str">
            <v>FOHO PRO reflektor za BASE QPAR30 100W crni</v>
          </cell>
          <cell r="E3455" t="str">
            <v>C</v>
          </cell>
        </row>
        <row r="3456">
          <cell r="A3456" t="str">
            <v>T1T1357</v>
          </cell>
          <cell r="B3456">
            <v>967.12</v>
          </cell>
          <cell r="C3456" t="str">
            <v>FOHO PRO reflektor za EUROSTANDARD QPAR30 100W crni</v>
          </cell>
          <cell r="E3456" t="str">
            <v>C</v>
          </cell>
        </row>
        <row r="3457">
          <cell r="A3457" t="str">
            <v>T1T1358</v>
          </cell>
          <cell r="B3457">
            <v>900.13000000000011</v>
          </cell>
          <cell r="C3457" t="str">
            <v>FOHO PRO reflektor za BASE QR-LP111 max 100W crni</v>
          </cell>
          <cell r="E3457" t="str">
            <v>B</v>
          </cell>
        </row>
        <row r="3458">
          <cell r="A3458" t="str">
            <v>T1T1359</v>
          </cell>
          <cell r="B3458">
            <v>1014.8600000000001</v>
          </cell>
          <cell r="C3458" t="str">
            <v>FOHO PRO reflektor za EUROSTANDARD QR-LP111 max 100W crni</v>
          </cell>
          <cell r="E3458" t="str">
            <v>A</v>
          </cell>
        </row>
        <row r="3459">
          <cell r="A3459" t="str">
            <v>T1T1376</v>
          </cell>
          <cell r="B3459">
            <v>936.31999999999994</v>
          </cell>
          <cell r="C3459" t="str">
            <v>Uno 06-07</v>
          </cell>
          <cell r="E3459" t="str">
            <v>B</v>
          </cell>
        </row>
        <row r="3460">
          <cell r="A3460" t="str">
            <v>T1T1377</v>
          </cell>
          <cell r="B3460">
            <v>1044.8899999999999</v>
          </cell>
          <cell r="C3460" t="str">
            <v>foho pro</v>
          </cell>
          <cell r="E3460" t="str">
            <v>A</v>
          </cell>
        </row>
        <row r="3461">
          <cell r="A3461" t="str">
            <v>T1T1405</v>
          </cell>
          <cell r="B3461">
            <v>1124.97</v>
          </cell>
          <cell r="C3461" t="str">
            <v>ATLANTA G12 max 150W fi185 SP</v>
          </cell>
          <cell r="E3461" t="str">
            <v>B</v>
          </cell>
        </row>
        <row r="3462">
          <cell r="A3462" t="str">
            <v>T1T1406</v>
          </cell>
          <cell r="B3462">
            <v>1124.97</v>
          </cell>
          <cell r="C3462" t="str">
            <v>ATLANTA G12 max 150W fi185 FL</v>
          </cell>
          <cell r="E3462" t="str">
            <v>B</v>
          </cell>
        </row>
        <row r="3463">
          <cell r="A3463" t="str">
            <v>T1T1407</v>
          </cell>
          <cell r="B3463">
            <v>1124.97</v>
          </cell>
          <cell r="C3463" t="str">
            <v>ATLANTA G12 max 150W fi185 WFL</v>
          </cell>
          <cell r="E3463" t="str">
            <v>B</v>
          </cell>
        </row>
        <row r="3464">
          <cell r="A3464" t="str">
            <v>T1T1408</v>
          </cell>
          <cell r="B3464">
            <v>1124.97</v>
          </cell>
          <cell r="C3464" t="str">
            <v>ATLANTA G12 max 150W fi185 VWFL</v>
          </cell>
          <cell r="E3464" t="str">
            <v>B</v>
          </cell>
        </row>
        <row r="3465">
          <cell r="A3465" t="str">
            <v>T1T1410</v>
          </cell>
          <cell r="B3465">
            <v>951.72</v>
          </cell>
          <cell r="C3465" t="str">
            <v>ATLANTA QR-LP111 max 100W fi185</v>
          </cell>
          <cell r="E3465" t="str">
            <v>B</v>
          </cell>
        </row>
        <row r="3466">
          <cell r="A3466" t="str">
            <v>T1T1411</v>
          </cell>
          <cell r="B3466">
            <v>190.19</v>
          </cell>
          <cell r="C3466" t="str">
            <v>ATLANTA Kicker</v>
          </cell>
          <cell r="E3466" t="str">
            <v>B</v>
          </cell>
        </row>
        <row r="3467">
          <cell r="A3467" t="str">
            <v>T1T1412</v>
          </cell>
          <cell r="B3467">
            <v>144.76000000000002</v>
          </cell>
          <cell r="C3467" t="str">
            <v>ATLANTA zaštitno staklo</v>
          </cell>
          <cell r="E3467" t="str">
            <v>B</v>
          </cell>
        </row>
        <row r="3468">
          <cell r="A3468" t="str">
            <v>T1T1413</v>
          </cell>
          <cell r="B3468">
            <v>3488.1</v>
          </cell>
          <cell r="C3468" t="str">
            <v xml:space="preserve">ZIDNA ZAKRETNA SVJETILJKA COVE za CDM-T 35W 15°, bijela                                 </v>
          </cell>
          <cell r="E3468" t="str">
            <v>B</v>
          </cell>
        </row>
        <row r="3469">
          <cell r="A3469" t="str">
            <v>T1T1414</v>
          </cell>
          <cell r="B3469">
            <v>3488.1</v>
          </cell>
          <cell r="C3469" t="str">
            <v xml:space="preserve">ZIDNA ZAKRETNA SVJETILJKA COVE za CDM-T 35W 30°, bijela                                 </v>
          </cell>
          <cell r="E3469" t="str">
            <v>B</v>
          </cell>
        </row>
        <row r="3470">
          <cell r="A3470" t="str">
            <v>T1T1415</v>
          </cell>
          <cell r="B3470">
            <v>3488.1</v>
          </cell>
          <cell r="C3470" t="str">
            <v xml:space="preserve">ZIDNA ZAKRETNA SVJETILJKA COVE za CDM-T 35W 60°, bijela                                </v>
          </cell>
          <cell r="E3470" t="str">
            <v>B</v>
          </cell>
        </row>
        <row r="3471">
          <cell r="A3471" t="str">
            <v>T1T1416</v>
          </cell>
          <cell r="B3471">
            <v>3634.4</v>
          </cell>
          <cell r="C3471" t="str">
            <v xml:space="preserve">ZIDNA ZAKRETNA SVJETILJKA COVE za CDM-T 70W 15°, bijela                                 </v>
          </cell>
          <cell r="E3471" t="str">
            <v>A</v>
          </cell>
        </row>
        <row r="3472">
          <cell r="A3472" t="str">
            <v>T1T1417</v>
          </cell>
          <cell r="B3472">
            <v>3634.4</v>
          </cell>
          <cell r="C3472" t="str">
            <v xml:space="preserve">ZIDNA ZAKRETNA SVJETILJKA COVE za CDM-T 70W 30°, bijela                                 </v>
          </cell>
          <cell r="E3472" t="str">
            <v>A</v>
          </cell>
        </row>
        <row r="3473">
          <cell r="A3473" t="str">
            <v>T1T1418</v>
          </cell>
          <cell r="B3473">
            <v>3634.4</v>
          </cell>
          <cell r="C3473" t="str">
            <v xml:space="preserve">ZIDNA ZAKRETNA SVJETILJKA COVE za CDM-T 70W 60°, bijela                                </v>
          </cell>
          <cell r="E3473" t="str">
            <v>T</v>
          </cell>
        </row>
        <row r="3474">
          <cell r="A3474" t="str">
            <v>T1T1419</v>
          </cell>
          <cell r="B3474">
            <v>4230.38</v>
          </cell>
          <cell r="C3474" t="str">
            <v xml:space="preserve">ZIDNA ZAKRETNA SVJETILJKA COVE za CDM-T 150W 15°, bijela                                 </v>
          </cell>
          <cell r="E3474" t="str">
            <v>B</v>
          </cell>
        </row>
        <row r="3475">
          <cell r="A3475" t="str">
            <v>T1T1420</v>
          </cell>
          <cell r="B3475">
            <v>4230.38</v>
          </cell>
          <cell r="C3475" t="str">
            <v xml:space="preserve">ZIDNA ZAKRETNA SVJETILJKA COVE za CDM-T 150W 30°, bijela                                 </v>
          </cell>
          <cell r="E3475" t="str">
            <v>B</v>
          </cell>
        </row>
        <row r="3476">
          <cell r="A3476" t="str">
            <v>T1T1421</v>
          </cell>
          <cell r="B3476">
            <v>4230.38</v>
          </cell>
          <cell r="C3476" t="str">
            <v xml:space="preserve">ZIDNA ZAKRETNA SVJETILJKA COVE za CDM-T 150W 60°, bijela                                </v>
          </cell>
          <cell r="E3476" t="str">
            <v>B</v>
          </cell>
        </row>
        <row r="3477">
          <cell r="A3477" t="str">
            <v>T1T1422</v>
          </cell>
          <cell r="B3477">
            <v>3488.1</v>
          </cell>
          <cell r="C3477" t="str">
            <v xml:space="preserve">ZIDNA ZAKRETNA SVJETILJKA COVE za CDM-T 35W 15°, aluminij                                 </v>
          </cell>
          <cell r="E3477" t="str">
            <v>C</v>
          </cell>
        </row>
        <row r="3478">
          <cell r="A3478" t="str">
            <v>T1T1423</v>
          </cell>
          <cell r="B3478">
            <v>3488.1</v>
          </cell>
          <cell r="C3478" t="str">
            <v xml:space="preserve">ZIDNA ZAKRETNA SVJETILJKA COVE za CDM-T 35W 30°, aluminij                                    </v>
          </cell>
          <cell r="E3478" t="str">
            <v>C</v>
          </cell>
        </row>
        <row r="3479">
          <cell r="A3479" t="str">
            <v>T1T1424</v>
          </cell>
          <cell r="B3479">
            <v>3488.1</v>
          </cell>
          <cell r="C3479" t="str">
            <v xml:space="preserve">ZIDNA ZAKRETNA SVJETILJKA COVE za CDM-T 35W 60°, aluminij                                 </v>
          </cell>
          <cell r="E3479" t="str">
            <v>C</v>
          </cell>
        </row>
        <row r="3480">
          <cell r="A3480" t="str">
            <v>T1T1425</v>
          </cell>
          <cell r="B3480">
            <v>3634.4</v>
          </cell>
          <cell r="C3480" t="str">
            <v xml:space="preserve">ZIDNA ZAKRETNA SVJETILJKA COVE za CDM-T 70W 15°, aluminij                                  </v>
          </cell>
          <cell r="E3480" t="str">
            <v>C</v>
          </cell>
        </row>
        <row r="3481">
          <cell r="A3481" t="str">
            <v>T1T1426</v>
          </cell>
          <cell r="B3481">
            <v>3634.4</v>
          </cell>
          <cell r="C3481" t="str">
            <v xml:space="preserve">ZIDNA ZAKRETNA SVJETILJKA COVE za CDM-T 70W 30°, aluminij                                     </v>
          </cell>
          <cell r="E3481" t="str">
            <v>C</v>
          </cell>
        </row>
        <row r="3482">
          <cell r="A3482" t="str">
            <v>T1T1427</v>
          </cell>
          <cell r="B3482">
            <v>3634.4</v>
          </cell>
          <cell r="C3482" t="str">
            <v xml:space="preserve">ZIDNA ZAKRETNA SVJETILJKA COVE za CDM-T 70W 60°, aluminij                                    </v>
          </cell>
          <cell r="E3482" t="str">
            <v>C</v>
          </cell>
        </row>
        <row r="3483">
          <cell r="A3483" t="str">
            <v>T1T1428</v>
          </cell>
          <cell r="B3483">
            <v>4230.38</v>
          </cell>
          <cell r="C3483" t="str">
            <v xml:space="preserve">ZIDNA ZAKRETNA SVJETILJKA COVE za CDM-T 150W 15°, aluminij                                   </v>
          </cell>
          <cell r="E3483" t="str">
            <v>C</v>
          </cell>
        </row>
        <row r="3484">
          <cell r="A3484" t="str">
            <v>T1T1429</v>
          </cell>
          <cell r="B3484">
            <v>4230.38</v>
          </cell>
          <cell r="C3484" t="str">
            <v xml:space="preserve">ZIDNA ZAKRETNA SVJETILJKA COVE za CDM-T 150W 30°, aluminij                                     </v>
          </cell>
          <cell r="E3484" t="str">
            <v>C</v>
          </cell>
        </row>
        <row r="3485">
          <cell r="A3485" t="str">
            <v>T1T1430</v>
          </cell>
          <cell r="B3485">
            <v>4230.38</v>
          </cell>
          <cell r="C3485" t="str">
            <v xml:space="preserve">ZIDNA ZAKRETNA SVJETILJKA COVE za CDM-T 150W 60°,  aluminij                                </v>
          </cell>
          <cell r="E3485" t="str">
            <v>C</v>
          </cell>
        </row>
        <row r="3486">
          <cell r="A3486" t="str">
            <v>T1T1452</v>
          </cell>
          <cell r="B3486">
            <v>2554.86</v>
          </cell>
          <cell r="C3486" t="str">
            <v>KRONO FOHO reflektor G8,5 70W FL</v>
          </cell>
          <cell r="E3486" t="str">
            <v>A</v>
          </cell>
        </row>
        <row r="3487">
          <cell r="A3487" t="str">
            <v>T1T1453</v>
          </cell>
          <cell r="B3487">
            <v>2962.19</v>
          </cell>
          <cell r="C3487" t="str">
            <v>KRONO FOHO reflektor G12 150W WFL</v>
          </cell>
          <cell r="E3487" t="str">
            <v>B</v>
          </cell>
        </row>
        <row r="3488">
          <cell r="A3488" t="str">
            <v>T1T1454</v>
          </cell>
          <cell r="B3488">
            <v>3517.36</v>
          </cell>
          <cell r="C3488" t="str">
            <v>KRONO FOHO reflektor HIE-OF 250W</v>
          </cell>
          <cell r="E3488" t="str">
            <v>C</v>
          </cell>
        </row>
        <row r="3489">
          <cell r="A3489" t="str">
            <v>T1T1455</v>
          </cell>
          <cell r="B3489">
            <v>3702.93</v>
          </cell>
          <cell r="C3489" t="str">
            <v>KRONO FOHO reflektor HIE-OF 400W</v>
          </cell>
          <cell r="E3489" t="str">
            <v>C</v>
          </cell>
        </row>
        <row r="3490">
          <cell r="A3490" t="str">
            <v>T1T1456</v>
          </cell>
          <cell r="B3490">
            <v>2498.65</v>
          </cell>
          <cell r="C3490" t="str">
            <v>KRONO FOHO reflektor TC-TEL 2x42W</v>
          </cell>
          <cell r="E3490" t="str">
            <v>C</v>
          </cell>
        </row>
        <row r="3491">
          <cell r="A3491" t="str">
            <v>T1T1457</v>
          </cell>
          <cell r="B3491">
            <v>3512.74</v>
          </cell>
          <cell r="C3491" t="str">
            <v>KRONO FOHO reflektor TC-TEL 2x42W emergency</v>
          </cell>
          <cell r="E3491" t="str">
            <v>C</v>
          </cell>
        </row>
        <row r="3492">
          <cell r="A3492" t="str">
            <v>T1T1458</v>
          </cell>
          <cell r="B3492">
            <v>2406.25</v>
          </cell>
          <cell r="C3492" t="str">
            <v>KRONO FOHO reflektor TC-TEL 57W</v>
          </cell>
          <cell r="E3492" t="str">
            <v>C</v>
          </cell>
        </row>
        <row r="3493">
          <cell r="A3493" t="str">
            <v>T1T1459</v>
          </cell>
          <cell r="B3493">
            <v>3554.32</v>
          </cell>
          <cell r="C3493" t="str">
            <v>KRONO FOHO reflektor TC-TEL 57W emergency</v>
          </cell>
          <cell r="E3493" t="str">
            <v>C</v>
          </cell>
        </row>
        <row r="3494">
          <cell r="A3494" t="str">
            <v>T1T1460</v>
          </cell>
          <cell r="B3494">
            <v>434.28</v>
          </cell>
          <cell r="C3494" t="str">
            <v>KRONO FOHO staklena kapa IP39</v>
          </cell>
          <cell r="E3494" t="str">
            <v>C</v>
          </cell>
        </row>
        <row r="3495">
          <cell r="A3495" t="str">
            <v>T1T1461</v>
          </cell>
          <cell r="B3495">
            <v>342.65000000000003</v>
          </cell>
          <cell r="C3495" t="str">
            <v>KRONO FOHO staklena kapa IP40</v>
          </cell>
          <cell r="E3495" t="str">
            <v>C</v>
          </cell>
        </row>
        <row r="3496">
          <cell r="A3496" t="str">
            <v>T1T1462</v>
          </cell>
          <cell r="B3496">
            <v>130.13</v>
          </cell>
          <cell r="C3496" t="str">
            <v>prsten za CCT fi 195mm, brušeni čelik</v>
          </cell>
          <cell r="E3496" t="str">
            <v>B</v>
          </cell>
        </row>
        <row r="3497">
          <cell r="A3497" t="str">
            <v>T1T1463</v>
          </cell>
          <cell r="B3497">
            <v>151.69</v>
          </cell>
          <cell r="C3497" t="str">
            <v>prsten za CCT fi 235mm, brušeni čelik</v>
          </cell>
          <cell r="E3497" t="str">
            <v>C</v>
          </cell>
        </row>
        <row r="3498">
          <cell r="A3498" t="str">
            <v>T1T1464</v>
          </cell>
          <cell r="B3498">
            <v>172.48</v>
          </cell>
          <cell r="C3498" t="str">
            <v>prsten za CCT fi 275mm, brušeni čelik</v>
          </cell>
          <cell r="E3498" t="str">
            <v>C</v>
          </cell>
        </row>
        <row r="3499">
          <cell r="A3499" t="str">
            <v>T1T1465</v>
          </cell>
          <cell r="B3499">
            <v>1523.0600000000002</v>
          </cell>
          <cell r="C3499" t="str">
            <v>E-WALL T16 24W</v>
          </cell>
          <cell r="E3499" t="str">
            <v>C</v>
          </cell>
        </row>
        <row r="3500">
          <cell r="A3500" t="str">
            <v>T1T1466</v>
          </cell>
          <cell r="B3500">
            <v>1760.99</v>
          </cell>
          <cell r="C3500" t="str">
            <v>E-WALL T16 39W</v>
          </cell>
          <cell r="E3500" t="str">
            <v>C</v>
          </cell>
        </row>
        <row r="3501">
          <cell r="A3501" t="str">
            <v>T1T1467</v>
          </cell>
          <cell r="B3501">
            <v>398.09000000000003</v>
          </cell>
          <cell r="C3501" t="str">
            <v>prsten za CCT fi 220mm, mramorni uzorak</v>
          </cell>
          <cell r="E3501" t="str">
            <v>C</v>
          </cell>
        </row>
        <row r="3502">
          <cell r="A3502" t="str">
            <v>T1T1468</v>
          </cell>
          <cell r="B3502">
            <v>441.21</v>
          </cell>
          <cell r="C3502" t="str">
            <v>prsten za CCT fi 260mm, mramorni uzorak</v>
          </cell>
          <cell r="E3502" t="str">
            <v>C</v>
          </cell>
        </row>
        <row r="3503">
          <cell r="A3503" t="str">
            <v>T1T1469</v>
          </cell>
          <cell r="B3503">
            <v>484.33</v>
          </cell>
          <cell r="C3503" t="str">
            <v>prsten za CCT fi 310mm, mramorni uzorak</v>
          </cell>
          <cell r="E3503" t="str">
            <v>C</v>
          </cell>
        </row>
        <row r="3504">
          <cell r="A3504" t="str">
            <v>T1T1470</v>
          </cell>
          <cell r="B3504">
            <v>1200.43</v>
          </cell>
          <cell r="C3504" t="str">
            <v xml:space="preserve">STONEAGE MRAMOR zidna svjetiljka za QR-CB51 max 50W        </v>
          </cell>
          <cell r="E3504" t="str">
            <v>C</v>
          </cell>
        </row>
        <row r="3505">
          <cell r="A3505" t="str">
            <v>T1T1471</v>
          </cell>
          <cell r="B3505">
            <v>1526.91</v>
          </cell>
          <cell r="C3505" t="str">
            <v>STONEAGE MRAMOR ugradna zidna svjetiljka za G9 40W</v>
          </cell>
          <cell r="E3505" t="str">
            <v>C</v>
          </cell>
        </row>
        <row r="3506">
          <cell r="A3506" t="str">
            <v>T1T1472</v>
          </cell>
          <cell r="B3506">
            <v>1441.44</v>
          </cell>
          <cell r="C3506" t="str">
            <v xml:space="preserve">STONEAGE MRAMOR zidna svjetiljka za TC-L 24W        </v>
          </cell>
          <cell r="E3506" t="str">
            <v>C</v>
          </cell>
        </row>
        <row r="3507">
          <cell r="A3507" t="str">
            <v>T1T1473</v>
          </cell>
          <cell r="B3507">
            <v>1483.79</v>
          </cell>
          <cell r="C3507" t="str">
            <v xml:space="preserve">STONEAGE MRAMOR zidna svjetiljka za R7s max 200W        </v>
          </cell>
          <cell r="E3507" t="str">
            <v>C</v>
          </cell>
        </row>
        <row r="3508">
          <cell r="A3508" t="str">
            <v>T1T1474</v>
          </cell>
          <cell r="B3508">
            <v>1697.8500000000001</v>
          </cell>
          <cell r="C3508" t="str">
            <v xml:space="preserve">STONEAGE MRAMOR zidna svjetiljka za T16 24W    </v>
          </cell>
          <cell r="E3508" t="str">
            <v>C</v>
          </cell>
        </row>
        <row r="3509">
          <cell r="A3509" t="str">
            <v>T1T1475</v>
          </cell>
          <cell r="B3509">
            <v>1218.1399999999999</v>
          </cell>
          <cell r="C3509" t="str">
            <v xml:space="preserve">STONEAGE MRAMOR zidna svjetiljka za R7s max 200W        </v>
          </cell>
          <cell r="E3509" t="str">
            <v>C</v>
          </cell>
        </row>
        <row r="3510">
          <cell r="A3510" t="str">
            <v>T1T1476</v>
          </cell>
          <cell r="B3510">
            <v>1818.74</v>
          </cell>
          <cell r="C3510" t="str">
            <v xml:space="preserve">STONEAGE MRAMOR zidna svjetiljka za 2XT16 24W    </v>
          </cell>
          <cell r="E3510" t="str">
            <v>C</v>
          </cell>
        </row>
        <row r="3511">
          <cell r="A3511" t="str">
            <v>T1T1477</v>
          </cell>
          <cell r="B3511">
            <v>1372.1399999999999</v>
          </cell>
          <cell r="C3511" t="str">
            <v xml:space="preserve">STONEAGE MRAMOR zidna svjetiljka za R7s max 150W        </v>
          </cell>
          <cell r="E3511" t="str">
            <v>C</v>
          </cell>
        </row>
        <row r="3512">
          <cell r="A3512" t="str">
            <v>T1T1478</v>
          </cell>
          <cell r="B3512">
            <v>1416.03</v>
          </cell>
          <cell r="C3512" t="str">
            <v xml:space="preserve">STONEAGE MRAMOR zidna svjetiljka za 2xQR-CB51 max 50W        </v>
          </cell>
          <cell r="E3512" t="str">
            <v>C</v>
          </cell>
        </row>
        <row r="3513">
          <cell r="A3513" t="str">
            <v>T1T1479</v>
          </cell>
          <cell r="B3513">
            <v>1416.03</v>
          </cell>
          <cell r="C3513" t="str">
            <v xml:space="preserve">STONEAGE MRAMOR zidna svjetiljka za 2xQR-CB51 max 50W        </v>
          </cell>
          <cell r="E3513" t="str">
            <v>C</v>
          </cell>
        </row>
        <row r="3514">
          <cell r="A3514" t="str">
            <v>T1T1480</v>
          </cell>
          <cell r="B3514">
            <v>1244.32</v>
          </cell>
          <cell r="C3514" t="str">
            <v xml:space="preserve">STONEAGE MRAMOR zidna svjetiljka za E27 TC-TSE 23W        </v>
          </cell>
          <cell r="E3514" t="str">
            <v>C</v>
          </cell>
        </row>
        <row r="3515">
          <cell r="A3515" t="str">
            <v>T1T1481</v>
          </cell>
          <cell r="B3515">
            <v>909.37</v>
          </cell>
          <cell r="C3515" t="str">
            <v xml:space="preserve">STONEAGE MRAMOR zidna svjetiljka za R7s max 300W        </v>
          </cell>
          <cell r="E3515" t="str">
            <v>C</v>
          </cell>
        </row>
        <row r="3516">
          <cell r="A3516" t="str">
            <v>T1T1482</v>
          </cell>
          <cell r="B3516">
            <v>1063.3699999999999</v>
          </cell>
          <cell r="C3516" t="str">
            <v xml:space="preserve">STONEAGE MRAMOR zidna svjetiljka za TC-D 26W        </v>
          </cell>
          <cell r="E3516" t="str">
            <v>C</v>
          </cell>
        </row>
        <row r="3517">
          <cell r="A3517" t="str">
            <v>T1T1483</v>
          </cell>
          <cell r="B3517">
            <v>815.43000000000006</v>
          </cell>
          <cell r="C3517" t="str">
            <v xml:space="preserve">STONEAGE MRAMOR zidna svjetiljka za R7s max 150W        </v>
          </cell>
          <cell r="E3517" t="str">
            <v>C</v>
          </cell>
        </row>
        <row r="3518">
          <cell r="A3518" t="str">
            <v>T1T1484</v>
          </cell>
          <cell r="B3518">
            <v>1424.5</v>
          </cell>
          <cell r="C3518" t="str">
            <v>STONEAGE MRAMOR stolna svjetiljka za INC E27 60W</v>
          </cell>
          <cell r="E3518" t="str">
            <v>C</v>
          </cell>
        </row>
        <row r="3519">
          <cell r="A3519" t="str">
            <v>T1T1485</v>
          </cell>
          <cell r="B3519">
            <v>1681.68</v>
          </cell>
          <cell r="C3519" t="str">
            <v xml:space="preserve">STONEAGE MRAMOR zidna svjetiljka za 2xTC-L 18W        </v>
          </cell>
          <cell r="E3519" t="str">
            <v>C</v>
          </cell>
        </row>
        <row r="3520">
          <cell r="A3520" t="str">
            <v>T1T1486</v>
          </cell>
          <cell r="B3520">
            <v>847.77</v>
          </cell>
          <cell r="C3520" t="str">
            <v xml:space="preserve">STONEAGE MRAMOR zidna svjetiljka za R7s max 200W        </v>
          </cell>
          <cell r="E3520" t="str">
            <v>C</v>
          </cell>
        </row>
        <row r="3521">
          <cell r="A3521" t="str">
            <v>T1T1487</v>
          </cell>
          <cell r="B3521">
            <v>634.48</v>
          </cell>
          <cell r="C3521" t="str">
            <v xml:space="preserve">STONEAGE zidna svjetiljka IP54 za INC. E27 60W        </v>
          </cell>
          <cell r="E3521" t="str">
            <v>C</v>
          </cell>
        </row>
        <row r="3522">
          <cell r="A3522" t="str">
            <v>T1T1488</v>
          </cell>
          <cell r="B3522">
            <v>703.78000000000009</v>
          </cell>
          <cell r="C3522" t="str">
            <v xml:space="preserve">STONEAGE zidna svjetiljka IP54 za TC-S 2x9W        </v>
          </cell>
          <cell r="E3522" t="str">
            <v>C</v>
          </cell>
        </row>
        <row r="3523">
          <cell r="A3523" t="str">
            <v>T1T1489</v>
          </cell>
          <cell r="B3523">
            <v>446.6</v>
          </cell>
          <cell r="C3523" t="str">
            <v xml:space="preserve">STONEAGE MRAMOR zidna svjetiljka za R7s max 150W        </v>
          </cell>
          <cell r="E3523" t="str">
            <v>C</v>
          </cell>
        </row>
        <row r="3524">
          <cell r="A3524" t="str">
            <v>T1T1490</v>
          </cell>
          <cell r="B3524">
            <v>411.95</v>
          </cell>
          <cell r="C3524" t="str">
            <v xml:space="preserve">STONEAGE MRAMOR zidna svjetiljka za QT-14 max 40W </v>
          </cell>
          <cell r="E3524" t="str">
            <v>C</v>
          </cell>
        </row>
        <row r="3525">
          <cell r="A3525" t="str">
            <v>T1T1491</v>
          </cell>
          <cell r="B3525">
            <v>1303.6100000000001</v>
          </cell>
          <cell r="C3525" t="str">
            <v xml:space="preserve">STONEAGE ALABASTER zidna svjetiljka za TC-L 24W        </v>
          </cell>
          <cell r="E3525" t="str">
            <v>C</v>
          </cell>
        </row>
        <row r="3526">
          <cell r="A3526" t="str">
            <v>T1T1492</v>
          </cell>
          <cell r="B3526">
            <v>1298.22</v>
          </cell>
          <cell r="C3526" t="str">
            <v>STONEAGE ALABASTER stolna svjetiljka za INC E27 60W</v>
          </cell>
          <cell r="E3526" t="str">
            <v>C</v>
          </cell>
        </row>
        <row r="3527">
          <cell r="A3527" t="str">
            <v>T1T1493</v>
          </cell>
          <cell r="B3527">
            <v>1132.67</v>
          </cell>
          <cell r="C3527" t="str">
            <v xml:space="preserve">STONEAGE ALABASTER zidna svjetiljka za E27 TC-TSE 23W        </v>
          </cell>
          <cell r="E3527" t="str">
            <v>C</v>
          </cell>
        </row>
        <row r="3528">
          <cell r="A3528" t="str">
            <v>T1T1494</v>
          </cell>
          <cell r="B3528">
            <v>965.58</v>
          </cell>
          <cell r="C3528" t="str">
            <v xml:space="preserve">STONEAGE ALABASTER zidna svjetiljka za TC-D 26W        </v>
          </cell>
          <cell r="E3528" t="str">
            <v>C</v>
          </cell>
        </row>
        <row r="3529">
          <cell r="A3529" t="str">
            <v>T1T1495</v>
          </cell>
          <cell r="B3529">
            <v>411.95</v>
          </cell>
          <cell r="C3529" t="str">
            <v xml:space="preserve">STONEAGE ALABASTER zidna svjetiljka za R7s max 150W        </v>
          </cell>
          <cell r="E3529" t="str">
            <v>C</v>
          </cell>
        </row>
        <row r="3530">
          <cell r="A3530" t="str">
            <v>T1T1496</v>
          </cell>
          <cell r="B3530">
            <v>377.3</v>
          </cell>
          <cell r="C3530" t="str">
            <v xml:space="preserve">STONEAGE ALABASTER zidna svjetiljka za QT-14 max 40W </v>
          </cell>
          <cell r="E3530" t="str">
            <v>C</v>
          </cell>
        </row>
        <row r="3531">
          <cell r="A3531" t="str">
            <v>T1T1497</v>
          </cell>
          <cell r="B3531">
            <v>1354.43</v>
          </cell>
          <cell r="C3531" t="str">
            <v xml:space="preserve">STONEAGE zidna svjetiljka za R7s max 200W        </v>
          </cell>
          <cell r="E3531" t="str">
            <v>C</v>
          </cell>
        </row>
        <row r="3532">
          <cell r="A3532" t="str">
            <v>T1T1498</v>
          </cell>
          <cell r="B3532">
            <v>411.95</v>
          </cell>
          <cell r="C3532" t="str">
            <v xml:space="preserve">STONEAGE zidna svjetiljka za R7s max 150W        </v>
          </cell>
          <cell r="E3532" t="str">
            <v>C</v>
          </cell>
        </row>
        <row r="3533">
          <cell r="A3533" t="str">
            <v>T1T1499</v>
          </cell>
          <cell r="B3533">
            <v>196.35</v>
          </cell>
          <cell r="C3533" t="str">
            <v xml:space="preserve">STONEAGE ugradna stropna svjetiljka za QR-CB51 max 50W        </v>
          </cell>
          <cell r="E3533" t="str">
            <v>C</v>
          </cell>
        </row>
        <row r="3534">
          <cell r="A3534" t="str">
            <v>T1T1501</v>
          </cell>
          <cell r="B3534">
            <v>2346.96</v>
          </cell>
          <cell r="C3534" t="str">
            <v>MINI VECTOR stolni LED 3x1W bijeli</v>
          </cell>
          <cell r="E3534" t="str">
            <v>C</v>
          </cell>
        </row>
        <row r="3535">
          <cell r="A3535" t="str">
            <v>T1T1502</v>
          </cell>
          <cell r="B3535">
            <v>2346.96</v>
          </cell>
          <cell r="C3535" t="str">
            <v>MINI VECTOR stolni LED 3x1W aluminij</v>
          </cell>
          <cell r="E3535" t="str">
            <v>C</v>
          </cell>
        </row>
        <row r="3536">
          <cell r="A3536" t="str">
            <v>T1T1503</v>
          </cell>
          <cell r="B3536">
            <v>2247.6299999999997</v>
          </cell>
          <cell r="C3536" t="str">
            <v>MINI VECTOR ugradni LED 3x1W bijeli</v>
          </cell>
          <cell r="E3536" t="str">
            <v>C</v>
          </cell>
        </row>
        <row r="3537">
          <cell r="A3537" t="str">
            <v>T1T1504</v>
          </cell>
          <cell r="B3537">
            <v>2247.6299999999997</v>
          </cell>
          <cell r="C3537" t="str">
            <v>MINI VECTOR ugradni LED 3x1W aluminij</v>
          </cell>
          <cell r="E3537" t="str">
            <v>C</v>
          </cell>
        </row>
        <row r="3538">
          <cell r="A3538" t="str">
            <v>T1T1505</v>
          </cell>
          <cell r="B3538">
            <v>2147.5299999999997</v>
          </cell>
          <cell r="C3538" t="str">
            <v>MINI VECTOR stajaći LED 3x1W bijeli</v>
          </cell>
          <cell r="E3538" t="str">
            <v>C</v>
          </cell>
        </row>
        <row r="3539">
          <cell r="A3539" t="str">
            <v>T1T1506</v>
          </cell>
          <cell r="B3539">
            <v>2147.5299999999997</v>
          </cell>
          <cell r="C3539" t="str">
            <v>MINI VECTOR stajaći LED 3x1W aluminij</v>
          </cell>
          <cell r="E3539" t="str">
            <v>C</v>
          </cell>
        </row>
        <row r="3540">
          <cell r="A3540" t="str">
            <v>T1T1511</v>
          </cell>
          <cell r="B3540">
            <v>2273.81</v>
          </cell>
          <cell r="C3540" t="str">
            <v>CUT ECO stropna ugradna za 1x54W G5, poklopac prozirni, bijela</v>
          </cell>
          <cell r="E3540" t="str">
            <v>C</v>
          </cell>
        </row>
        <row r="3541">
          <cell r="A3541" t="str">
            <v>T1T1512</v>
          </cell>
          <cell r="B3541">
            <v>2711.17</v>
          </cell>
          <cell r="C3541" t="str">
            <v>CUT ECO stropna ugradna dimmabilna za 1x54W G5, prozirni poklopac, bijela</v>
          </cell>
          <cell r="E3541" t="str">
            <v>C</v>
          </cell>
        </row>
        <row r="3542">
          <cell r="A3542" t="str">
            <v>T1T1513</v>
          </cell>
          <cell r="B3542">
            <v>2273.81</v>
          </cell>
          <cell r="C3542" t="str">
            <v>CUT ECO stropna ugradna za 1x54W G5, prozirni poklopac, boja aluminij</v>
          </cell>
          <cell r="E3542" t="str">
            <v>C</v>
          </cell>
        </row>
        <row r="3543">
          <cell r="A3543" t="str">
            <v>T1T1514</v>
          </cell>
          <cell r="B3543">
            <v>2711.17</v>
          </cell>
          <cell r="C3543" t="str">
            <v>CUT ECO stropna ugradna dimmabilna za 1x54W G5, prozirni poklopac, boja aluminij</v>
          </cell>
          <cell r="E3543" t="str">
            <v>C</v>
          </cell>
        </row>
        <row r="3544">
          <cell r="A3544" t="str">
            <v>T1T1519</v>
          </cell>
          <cell r="B3544">
            <v>3515.82</v>
          </cell>
          <cell r="C3544" t="str">
            <v>SPAGO zidni T16 2x54W aluminij elektronska prigušnica</v>
          </cell>
          <cell r="E3544" t="str">
            <v>C</v>
          </cell>
        </row>
        <row r="3545">
          <cell r="A3545" t="str">
            <v>T1T1523</v>
          </cell>
          <cell r="B3545">
            <v>596.75</v>
          </cell>
          <cell r="C3545" t="str">
            <v>SPAGO zidni nosač</v>
          </cell>
          <cell r="E3545" t="str">
            <v>C</v>
          </cell>
        </row>
        <row r="3546">
          <cell r="A3546" t="str">
            <v>T1T1524</v>
          </cell>
          <cell r="B3546">
            <v>1501.5</v>
          </cell>
          <cell r="C3546" t="str">
            <v>SPAGO spoj za 1 modul</v>
          </cell>
          <cell r="E3546" t="str">
            <v>C</v>
          </cell>
        </row>
        <row r="3547">
          <cell r="A3547" t="str">
            <v>T1T1525</v>
          </cell>
          <cell r="B3547">
            <v>1911.91</v>
          </cell>
          <cell r="C3547" t="str">
            <v>SPAGO spoj za 2 modula</v>
          </cell>
          <cell r="E3547" t="str">
            <v>C</v>
          </cell>
        </row>
        <row r="3548">
          <cell r="A3548" t="str">
            <v>T1T1526</v>
          </cell>
          <cell r="B3548">
            <v>2273.81</v>
          </cell>
          <cell r="C3548" t="str">
            <v>CUT ugradna stropna, za 1x54W T5, prozirni poklopac, trimless</v>
          </cell>
          <cell r="E3548" t="str">
            <v>C</v>
          </cell>
        </row>
        <row r="3549">
          <cell r="A3549" t="str">
            <v>T1T1528</v>
          </cell>
          <cell r="B3549">
            <v>999.46000000000015</v>
          </cell>
          <cell r="C3549" t="str">
            <v>FIAMMA reflektor za BASE G53 100W aluminij</v>
          </cell>
          <cell r="E3549" t="str">
            <v>B</v>
          </cell>
        </row>
        <row r="3550">
          <cell r="A3550" t="str">
            <v>T1T1529</v>
          </cell>
          <cell r="B3550">
            <v>999.46000000000015</v>
          </cell>
          <cell r="C3550" t="str">
            <v>FIAMMA reflektor za BASE G53 100W bijeli</v>
          </cell>
          <cell r="E3550" t="str">
            <v>B</v>
          </cell>
        </row>
        <row r="3551">
          <cell r="A3551" t="str">
            <v>T1T1530</v>
          </cell>
          <cell r="B3551">
            <v>999.46000000000015</v>
          </cell>
          <cell r="C3551" t="str">
            <v>FIAMMA reflektor za BASE G53 100W crni</v>
          </cell>
          <cell r="E3551" t="str">
            <v>B</v>
          </cell>
        </row>
        <row r="3552">
          <cell r="A3552" t="str">
            <v>T1T1531</v>
          </cell>
          <cell r="B3552">
            <v>999.46000000000015</v>
          </cell>
          <cell r="C3552" t="str">
            <v>FIAMMA reflektor za EUROSTANDARD G53 100W aluminij</v>
          </cell>
          <cell r="E3552" t="str">
            <v>A</v>
          </cell>
        </row>
        <row r="3553">
          <cell r="A3553" t="str">
            <v>T1T1532</v>
          </cell>
          <cell r="B3553">
            <v>999.46000000000015</v>
          </cell>
          <cell r="C3553" t="str">
            <v>FIAMMA reflektor za EUROSTANDARD G53 100W bijeli</v>
          </cell>
          <cell r="E3553" t="str">
            <v>A</v>
          </cell>
        </row>
        <row r="3554">
          <cell r="A3554" t="str">
            <v>T1T1533</v>
          </cell>
          <cell r="B3554">
            <v>999.46000000000015</v>
          </cell>
          <cell r="C3554" t="str">
            <v>FIAMMA reflektor za EUROSTANDARD G53 100W crni</v>
          </cell>
          <cell r="E3554" t="str">
            <v>A</v>
          </cell>
        </row>
        <row r="3555">
          <cell r="A3555" t="str">
            <v>T1T1534</v>
          </cell>
          <cell r="B3555">
            <v>908.6</v>
          </cell>
          <cell r="C3555" t="str">
            <v>FIAMMA reflektor za BASE GU5,3 50W aluminij</v>
          </cell>
          <cell r="E3555" t="str">
            <v>B</v>
          </cell>
        </row>
        <row r="3556">
          <cell r="A3556" t="str">
            <v>T1T1535</v>
          </cell>
          <cell r="B3556">
            <v>908.6</v>
          </cell>
          <cell r="C3556" t="str">
            <v>FIAMMA reflektor za BASE GU5,3 50W bijeli</v>
          </cell>
          <cell r="E3556" t="str">
            <v>B</v>
          </cell>
        </row>
        <row r="3557">
          <cell r="A3557" t="str">
            <v>T1T1536</v>
          </cell>
          <cell r="B3557">
            <v>908.6</v>
          </cell>
          <cell r="C3557" t="str">
            <v>FIAMMA reflektor za BASE GU5,3 50W crni</v>
          </cell>
          <cell r="E3557" t="str">
            <v>B</v>
          </cell>
        </row>
        <row r="3558">
          <cell r="A3558" t="str">
            <v>T1T1537</v>
          </cell>
          <cell r="B3558">
            <v>908.6</v>
          </cell>
          <cell r="C3558" t="str">
            <v>FIAMMA reflektor za EUROSTANDARD GU5,3 50W aluminij</v>
          </cell>
          <cell r="E3558" t="str">
            <v>A</v>
          </cell>
        </row>
        <row r="3559">
          <cell r="A3559" t="str">
            <v>T1T1538</v>
          </cell>
          <cell r="B3559">
            <v>908.6</v>
          </cell>
          <cell r="C3559" t="str">
            <v>FIAMMA reflektor za EUROSTANDARD GU5,3 50W bijeli</v>
          </cell>
          <cell r="E3559" t="str">
            <v>A</v>
          </cell>
        </row>
        <row r="3560">
          <cell r="A3560" t="str">
            <v>T1T1539</v>
          </cell>
          <cell r="B3560">
            <v>908.6</v>
          </cell>
          <cell r="C3560" t="str">
            <v>FIAMMA reflektor za EUROSTANDARD GU5,3 50W crni</v>
          </cell>
          <cell r="E3560" t="str">
            <v>A</v>
          </cell>
        </row>
        <row r="3561">
          <cell r="A3561" t="str">
            <v>T1T1678</v>
          </cell>
          <cell r="B3561">
            <v>3663.6600000000003</v>
          </cell>
          <cell r="C3561" t="str">
            <v>HOT POD visilica T16 2x54W opal bijela</v>
          </cell>
          <cell r="E3561" t="str">
            <v>B</v>
          </cell>
        </row>
        <row r="3562">
          <cell r="A3562" t="str">
            <v>T1T1679</v>
          </cell>
          <cell r="B3562">
            <v>3768.38</v>
          </cell>
          <cell r="C3562" t="str">
            <v>HOT POD stropna T16 2x54W opal bijela</v>
          </cell>
          <cell r="E3562" t="str">
            <v>C</v>
          </cell>
        </row>
        <row r="3563">
          <cell r="A3563" t="str">
            <v>T1T1680</v>
          </cell>
          <cell r="B3563">
            <v>3768.38</v>
          </cell>
          <cell r="C3563" t="str">
            <v>HOT POD zidna T16 2x54W opal bijela</v>
          </cell>
          <cell r="E3563" t="str">
            <v>C</v>
          </cell>
        </row>
        <row r="3564">
          <cell r="A3564" t="str">
            <v>T1T1681</v>
          </cell>
          <cell r="B3564">
            <v>3663.6600000000003</v>
          </cell>
          <cell r="C3564" t="str">
            <v>HOT POD visilica T16 2x54W limeta</v>
          </cell>
          <cell r="E3564" t="str">
            <v>C</v>
          </cell>
        </row>
        <row r="3565">
          <cell r="A3565" t="str">
            <v>T1T1682</v>
          </cell>
          <cell r="B3565">
            <v>3768.38</v>
          </cell>
          <cell r="C3565" t="str">
            <v>HOT POD stropna T16 2x54W limeta</v>
          </cell>
          <cell r="E3565" t="str">
            <v>C</v>
          </cell>
        </row>
        <row r="3566">
          <cell r="A3566" t="str">
            <v>T1T1683</v>
          </cell>
          <cell r="B3566">
            <v>3768.38</v>
          </cell>
          <cell r="C3566" t="str">
            <v>HOT POD zidna T16 2x54W limeta</v>
          </cell>
          <cell r="E3566" t="str">
            <v>C</v>
          </cell>
        </row>
        <row r="3567">
          <cell r="A3567" t="str">
            <v>T1T1684</v>
          </cell>
          <cell r="B3567">
            <v>2825.9</v>
          </cell>
          <cell r="C3567" t="str">
            <v>HOT POD visilica TC-TEL 2x26W opal bijela</v>
          </cell>
          <cell r="E3567" t="str">
            <v>B</v>
          </cell>
        </row>
        <row r="3568">
          <cell r="A3568" t="str">
            <v>T1T1685</v>
          </cell>
          <cell r="B3568">
            <v>2616.46</v>
          </cell>
          <cell r="C3568" t="str">
            <v>HOT POD stropna TC-TEL 2x26W opal bijela</v>
          </cell>
          <cell r="E3568" t="str">
            <v>C</v>
          </cell>
        </row>
        <row r="3569">
          <cell r="A3569" t="str">
            <v>T1T1686</v>
          </cell>
          <cell r="B3569">
            <v>2616.46</v>
          </cell>
          <cell r="C3569" t="str">
            <v>HOT POD zidna TC-TEL 2x26W opal bijela</v>
          </cell>
          <cell r="E3569" t="str">
            <v>C</v>
          </cell>
        </row>
        <row r="3570">
          <cell r="A3570" t="str">
            <v>T1T1687</v>
          </cell>
          <cell r="B3570">
            <v>2825.9</v>
          </cell>
          <cell r="C3570" t="str">
            <v>HOT POD visilica TC-TEL 2x26W limeta</v>
          </cell>
          <cell r="E3570" t="str">
            <v>C</v>
          </cell>
        </row>
        <row r="3571">
          <cell r="A3571" t="str">
            <v>T1T1688</v>
          </cell>
          <cell r="B3571">
            <v>2616.46</v>
          </cell>
          <cell r="C3571" t="str">
            <v>HOT POD stropna TC-TEL 2x26W limeta</v>
          </cell>
          <cell r="E3571" t="str">
            <v>C</v>
          </cell>
        </row>
        <row r="3572">
          <cell r="A3572" t="str">
            <v>T1T1689</v>
          </cell>
          <cell r="B3572">
            <v>2616.46</v>
          </cell>
          <cell r="C3572" t="str">
            <v>HOT POD zidna TC-TEL 2x26W limeta</v>
          </cell>
          <cell r="E3572" t="str">
            <v>C</v>
          </cell>
        </row>
        <row r="3573">
          <cell r="A3573" t="str">
            <v>T1T1696</v>
          </cell>
          <cell r="B3573">
            <v>197.12</v>
          </cell>
          <cell r="C3573" t="str">
            <v xml:space="preserve">Filter light blade                              </v>
          </cell>
          <cell r="E3573" t="str">
            <v>B</v>
          </cell>
        </row>
        <row r="3574">
          <cell r="A3574" t="str">
            <v>T1T1697</v>
          </cell>
          <cell r="B3574">
            <v>150.15</v>
          </cell>
          <cell r="C3574" t="str">
            <v>Filter soft beam</v>
          </cell>
          <cell r="E3574" t="str">
            <v>B</v>
          </cell>
        </row>
        <row r="3575">
          <cell r="A3575" t="str">
            <v>T1T1698</v>
          </cell>
          <cell r="B3575">
            <v>226.38</v>
          </cell>
          <cell r="C3575" t="str">
            <v>Filter UV Stop za HIT-CE</v>
          </cell>
          <cell r="E3575" t="str">
            <v>A</v>
          </cell>
        </row>
        <row r="3576">
          <cell r="A3576" t="str">
            <v>T1T1699</v>
          </cell>
          <cell r="B3576">
            <v>195.57999999999998</v>
          </cell>
          <cell r="C3576" t="str">
            <v>Grilja za Nautilus, Magma…</v>
          </cell>
          <cell r="E3576" t="str">
            <v>B</v>
          </cell>
        </row>
        <row r="3577">
          <cell r="A3577" t="str">
            <v>T1T1700</v>
          </cell>
          <cell r="B3577">
            <v>324.94000000000005</v>
          </cell>
          <cell r="C3577" t="str">
            <v>Filter crveni za HIT-CE</v>
          </cell>
          <cell r="E3577" t="str">
            <v>C</v>
          </cell>
        </row>
        <row r="3578">
          <cell r="A3578" t="str">
            <v>T1T1701</v>
          </cell>
          <cell r="B3578">
            <v>341.11</v>
          </cell>
          <cell r="C3578" t="str">
            <v>NAUTILUS UV filter zeleni</v>
          </cell>
          <cell r="E3578" t="str">
            <v>C</v>
          </cell>
        </row>
        <row r="3579">
          <cell r="A3579" t="str">
            <v>T1T1702</v>
          </cell>
          <cell r="B3579">
            <v>324.94000000000005</v>
          </cell>
          <cell r="C3579" t="str">
            <v>Filter plavi za HIT-CE</v>
          </cell>
          <cell r="E3579" t="str">
            <v>B</v>
          </cell>
        </row>
        <row r="3580">
          <cell r="A3580" t="str">
            <v>T1T1703</v>
          </cell>
          <cell r="B3580">
            <v>310.31</v>
          </cell>
          <cell r="C3580" t="str">
            <v>Filter žuti za HIT-CE</v>
          </cell>
          <cell r="E3580" t="str">
            <v>C</v>
          </cell>
        </row>
        <row r="3581">
          <cell r="A3581" t="str">
            <v>T1T1704</v>
          </cell>
          <cell r="B3581">
            <v>310.31</v>
          </cell>
          <cell r="C3581" t="str">
            <v>Filter ljubičasti za HIT-CE</v>
          </cell>
          <cell r="E3581" t="str">
            <v>C</v>
          </cell>
        </row>
        <row r="3582">
          <cell r="A3582" t="str">
            <v>T1T1705</v>
          </cell>
          <cell r="B3582">
            <v>310.31</v>
          </cell>
          <cell r="C3582" t="str">
            <v>Filter korekrivni za HIT-CE - efekt sunca</v>
          </cell>
          <cell r="E3582" t="str">
            <v>B</v>
          </cell>
        </row>
        <row r="3583">
          <cell r="A3583" t="str">
            <v>T1T1706</v>
          </cell>
          <cell r="B3583">
            <v>310.31</v>
          </cell>
          <cell r="C3583" t="str">
            <v>Filter korekrivni za HIT-CE - efekt zalaska sunca</v>
          </cell>
          <cell r="E3583" t="str">
            <v>B</v>
          </cell>
        </row>
        <row r="3584">
          <cell r="A3584" t="str">
            <v>T1T1707</v>
          </cell>
          <cell r="B3584">
            <v>310.31</v>
          </cell>
          <cell r="C3584" t="str">
            <v>Filter korekrivni za HIT-CE - polarni efekt</v>
          </cell>
          <cell r="E3584" t="str">
            <v>B</v>
          </cell>
        </row>
        <row r="3585">
          <cell r="A3585" t="str">
            <v>T1T1708</v>
          </cell>
          <cell r="B3585">
            <v>150.92000000000002</v>
          </cell>
          <cell r="C3585" t="str">
            <v xml:space="preserve">Filter light blade                              </v>
          </cell>
          <cell r="E3585" t="str">
            <v>A</v>
          </cell>
        </row>
        <row r="3586">
          <cell r="A3586" t="str">
            <v>T1T1709</v>
          </cell>
          <cell r="B3586">
            <v>108.57</v>
          </cell>
          <cell r="C3586" t="str">
            <v>Filter soft beam</v>
          </cell>
          <cell r="E3586" t="str">
            <v>B</v>
          </cell>
        </row>
        <row r="3587">
          <cell r="A3587" t="str">
            <v>T1T1710</v>
          </cell>
          <cell r="B3587">
            <v>173.25</v>
          </cell>
          <cell r="C3587" t="str">
            <v>Filter UV Stop</v>
          </cell>
          <cell r="E3587" t="str">
            <v>B</v>
          </cell>
        </row>
        <row r="3588">
          <cell r="A3588" t="str">
            <v>T1T1711</v>
          </cell>
          <cell r="B3588">
            <v>156.31</v>
          </cell>
          <cell r="E3588" t="str">
            <v>B</v>
          </cell>
        </row>
        <row r="3589">
          <cell r="A3589" t="str">
            <v>T1T1712</v>
          </cell>
          <cell r="B3589">
            <v>268.73</v>
          </cell>
          <cell r="C3589" t="str">
            <v>Filter crveni</v>
          </cell>
          <cell r="E3589" t="str">
            <v>C</v>
          </cell>
        </row>
        <row r="3590">
          <cell r="A3590" t="str">
            <v>T1T1713</v>
          </cell>
          <cell r="B3590">
            <v>268.73</v>
          </cell>
          <cell r="C3590" t="str">
            <v>Filter zeleni</v>
          </cell>
          <cell r="E3590" t="str">
            <v>C</v>
          </cell>
        </row>
        <row r="3591">
          <cell r="A3591" t="str">
            <v>T1T1714</v>
          </cell>
          <cell r="B3591">
            <v>268.73</v>
          </cell>
          <cell r="C3591" t="str">
            <v>Filter plavi</v>
          </cell>
          <cell r="E3591" t="str">
            <v>C</v>
          </cell>
        </row>
        <row r="3592">
          <cell r="A3592" t="str">
            <v>T1T1715</v>
          </cell>
          <cell r="B3592">
            <v>268.73</v>
          </cell>
          <cell r="C3592" t="str">
            <v>Filter žuti</v>
          </cell>
          <cell r="E3592" t="str">
            <v>B</v>
          </cell>
        </row>
        <row r="3593">
          <cell r="A3593" t="str">
            <v>T1T1716</v>
          </cell>
          <cell r="B3593">
            <v>268.73</v>
          </cell>
          <cell r="C3593" t="str">
            <v>Filter ljubičasti</v>
          </cell>
          <cell r="E3593" t="str">
            <v>C</v>
          </cell>
        </row>
        <row r="3594">
          <cell r="A3594" t="str">
            <v>T1T1717</v>
          </cell>
          <cell r="B3594">
            <v>251.02</v>
          </cell>
          <cell r="C3594" t="str">
            <v>Filter korekrivni - efekt sunca</v>
          </cell>
          <cell r="E3594" t="str">
            <v>B</v>
          </cell>
        </row>
        <row r="3595">
          <cell r="A3595" t="str">
            <v>T1T1718</v>
          </cell>
          <cell r="B3595">
            <v>251.02</v>
          </cell>
          <cell r="C3595" t="str">
            <v>Filter korekrivni - efekt zalaska sunca</v>
          </cell>
          <cell r="E3595" t="str">
            <v>C</v>
          </cell>
        </row>
        <row r="3596">
          <cell r="A3596" t="str">
            <v>T1T1719</v>
          </cell>
          <cell r="B3596">
            <v>251.02</v>
          </cell>
          <cell r="C3596" t="str">
            <v>Filter korekrivni - polarni efekt</v>
          </cell>
          <cell r="E3596" t="str">
            <v>C</v>
          </cell>
        </row>
        <row r="3597">
          <cell r="A3597" t="str">
            <v>T1T1731</v>
          </cell>
          <cell r="B3597">
            <v>177.1</v>
          </cell>
          <cell r="C3597" t="str">
            <v>BTT ugradna kvadratna QR-CB51 max 2x50W čelik</v>
          </cell>
          <cell r="E3597" t="str">
            <v>C</v>
          </cell>
        </row>
        <row r="3598">
          <cell r="A3598" t="str">
            <v>T1T1732</v>
          </cell>
          <cell r="B3598">
            <v>329.56</v>
          </cell>
          <cell r="C3598" t="str">
            <v>BTT ugradna pravokutna QR-CB51 max 2x50W čelik</v>
          </cell>
          <cell r="E3598" t="str">
            <v>C</v>
          </cell>
        </row>
        <row r="3599">
          <cell r="A3599" t="str">
            <v>T1T1733</v>
          </cell>
          <cell r="B3599">
            <v>10516.66</v>
          </cell>
          <cell r="C3599" t="str">
            <v>LIGHT NAVIGATOR PRO RGB stajaća indirektna MASTER, za 3x28W T16</v>
          </cell>
          <cell r="E3599" t="str">
            <v>B</v>
          </cell>
        </row>
        <row r="3600">
          <cell r="A3600" t="str">
            <v>T1T1734</v>
          </cell>
          <cell r="B3600">
            <v>10516.66</v>
          </cell>
          <cell r="C3600" t="str">
            <v>LIGHT NAVIGATOR PRO RGB stajaća indirektna SLAVE, za 3x28W T16, za spajanje na MASTER</v>
          </cell>
          <cell r="E3600" t="str">
            <v>B</v>
          </cell>
        </row>
        <row r="3601">
          <cell r="A3601" t="str">
            <v>T1T1735</v>
          </cell>
          <cell r="B3601">
            <v>8855</v>
          </cell>
          <cell r="E3601" t="str">
            <v>C</v>
          </cell>
        </row>
        <row r="3602">
          <cell r="A3602" t="str">
            <v>T1T1736</v>
          </cell>
          <cell r="B3602">
            <v>8855</v>
          </cell>
          <cell r="E3602" t="str">
            <v>C</v>
          </cell>
        </row>
        <row r="3603">
          <cell r="A3603" t="str">
            <v>T1T1737</v>
          </cell>
          <cell r="B3603">
            <v>454.3</v>
          </cell>
          <cell r="C3603" t="str">
            <v>COVE Projector grilja protiv blještanja bijela</v>
          </cell>
          <cell r="E3603" t="str">
            <v>C</v>
          </cell>
        </row>
        <row r="3604">
          <cell r="A3604" t="str">
            <v>T1T1738</v>
          </cell>
          <cell r="B3604">
            <v>153.22999999999999</v>
          </cell>
          <cell r="C3604" t="str">
            <v>COVE Projector prsten bijeli</v>
          </cell>
          <cell r="E3604" t="str">
            <v>C</v>
          </cell>
        </row>
        <row r="3605">
          <cell r="A3605" t="str">
            <v>T1T1739</v>
          </cell>
          <cell r="B3605">
            <v>358.82</v>
          </cell>
          <cell r="C3605" t="str">
            <v>COVE Projector klapne bijele</v>
          </cell>
          <cell r="E3605" t="str">
            <v>C</v>
          </cell>
        </row>
        <row r="3606">
          <cell r="A3606" t="str">
            <v>T1T1740</v>
          </cell>
          <cell r="B3606">
            <v>454.3</v>
          </cell>
          <cell r="C3606" t="str">
            <v>COVE Projector vizor bijeli</v>
          </cell>
          <cell r="E3606" t="str">
            <v>C</v>
          </cell>
        </row>
        <row r="3607">
          <cell r="A3607" t="str">
            <v>T1T1741</v>
          </cell>
          <cell r="B3607">
            <v>345.73</v>
          </cell>
          <cell r="C3607" t="str">
            <v>Filter fi50mm boja kože svijetli</v>
          </cell>
          <cell r="E3607" t="str">
            <v>C</v>
          </cell>
        </row>
        <row r="3608">
          <cell r="A3608" t="str">
            <v>T1T1742</v>
          </cell>
          <cell r="B3608">
            <v>345.73</v>
          </cell>
          <cell r="C3608" t="str">
            <v>Filter fi50mm boja kože srednji</v>
          </cell>
          <cell r="E3608" t="str">
            <v>C</v>
          </cell>
        </row>
        <row r="3609">
          <cell r="A3609" t="str">
            <v>T1T1743</v>
          </cell>
          <cell r="B3609">
            <v>345.73</v>
          </cell>
          <cell r="C3609" t="str">
            <v>Filter fi50mm boja kože tamni</v>
          </cell>
          <cell r="E3609" t="str">
            <v>C</v>
          </cell>
        </row>
        <row r="3610">
          <cell r="A3610" t="str">
            <v>T1T1744</v>
          </cell>
          <cell r="B3610">
            <v>345.73</v>
          </cell>
          <cell r="C3610" t="str">
            <v>Filter fi50mm hladna boja svijetli</v>
          </cell>
          <cell r="E3610" t="str">
            <v>C</v>
          </cell>
        </row>
        <row r="3611">
          <cell r="A3611" t="str">
            <v>T1T1745</v>
          </cell>
          <cell r="B3611">
            <v>345.73</v>
          </cell>
          <cell r="C3611" t="str">
            <v>Filter fi50mm hladna boja srednji</v>
          </cell>
          <cell r="E3611" t="str">
            <v>C</v>
          </cell>
        </row>
        <row r="3612">
          <cell r="A3612" t="str">
            <v>T1T1746</v>
          </cell>
          <cell r="B3612">
            <v>345.73</v>
          </cell>
          <cell r="C3612" t="str">
            <v>Filter fi50mm hladna boja tamni</v>
          </cell>
          <cell r="E3612" t="str">
            <v>C</v>
          </cell>
        </row>
        <row r="3613">
          <cell r="A3613" t="str">
            <v>T1T1747</v>
          </cell>
          <cell r="B3613">
            <v>345.73</v>
          </cell>
          <cell r="C3613" t="str">
            <v>Filter fi50mm zlatna boja svijetli</v>
          </cell>
          <cell r="E3613" t="str">
            <v>C</v>
          </cell>
        </row>
        <row r="3614">
          <cell r="A3614" t="str">
            <v>T1T1748</v>
          </cell>
          <cell r="B3614">
            <v>345.73</v>
          </cell>
          <cell r="C3614" t="str">
            <v>Filter fi50mm zlatna boja srednji</v>
          </cell>
          <cell r="E3614" t="str">
            <v>C</v>
          </cell>
        </row>
        <row r="3615">
          <cell r="A3615" t="str">
            <v>T1T1749</v>
          </cell>
          <cell r="B3615">
            <v>345.73</v>
          </cell>
          <cell r="C3615" t="str">
            <v>Filter fi50mm zlatna boja tamni</v>
          </cell>
          <cell r="E3615" t="str">
            <v>C</v>
          </cell>
        </row>
        <row r="3616">
          <cell r="A3616" t="str">
            <v>T1T1750</v>
          </cell>
          <cell r="B3616">
            <v>210.98</v>
          </cell>
          <cell r="E3616" t="str">
            <v>C</v>
          </cell>
        </row>
        <row r="3617">
          <cell r="A3617" t="str">
            <v>T1T1751</v>
          </cell>
          <cell r="B3617">
            <v>210.98</v>
          </cell>
          <cell r="E3617" t="str">
            <v>C</v>
          </cell>
        </row>
        <row r="3618">
          <cell r="A3618" t="str">
            <v>T1T1752</v>
          </cell>
          <cell r="B3618">
            <v>210.98</v>
          </cell>
          <cell r="E3618" t="str">
            <v>C</v>
          </cell>
        </row>
        <row r="3619">
          <cell r="A3619" t="str">
            <v>T1T1753</v>
          </cell>
          <cell r="B3619">
            <v>2759.68</v>
          </cell>
          <cell r="C3619" t="str">
            <v>STICK indirektni QT-DE12 max 200W čelik</v>
          </cell>
          <cell r="E3619" t="str">
            <v>C</v>
          </cell>
        </row>
        <row r="3620">
          <cell r="A3620" t="str">
            <v>T1T1754</v>
          </cell>
          <cell r="B3620">
            <v>186.34</v>
          </cell>
          <cell r="C3620" t="str">
            <v>STICK indirektni poklopac fi110 čelik</v>
          </cell>
          <cell r="E3620" t="str">
            <v>C</v>
          </cell>
        </row>
        <row r="3621">
          <cell r="A3621" t="str">
            <v>T1T1757</v>
          </cell>
          <cell r="B3621">
            <v>224.84</v>
          </cell>
          <cell r="E3621" t="str">
            <v>B</v>
          </cell>
        </row>
        <row r="3622">
          <cell r="A3622" t="str">
            <v>T1T1808</v>
          </cell>
          <cell r="B3622">
            <v>1173.48</v>
          </cell>
          <cell r="C3622" t="str">
            <v>NAUTILUS RGB</v>
          </cell>
          <cell r="E3622" t="str">
            <v>B</v>
          </cell>
        </row>
        <row r="3623">
          <cell r="A3623" t="str">
            <v>T1T1809</v>
          </cell>
          <cell r="B3623">
            <v>1173.48</v>
          </cell>
          <cell r="C3623" t="str">
            <v>NAUTILUS RGB</v>
          </cell>
          <cell r="E3623" t="str">
            <v>B</v>
          </cell>
        </row>
        <row r="3624">
          <cell r="A3624" t="str">
            <v>T1T1810</v>
          </cell>
          <cell r="B3624">
            <v>1173.48</v>
          </cell>
          <cell r="C3624" t="str">
            <v>NAUTILUS RGB</v>
          </cell>
          <cell r="E3624" t="str">
            <v>B</v>
          </cell>
        </row>
        <row r="3625">
          <cell r="A3625" t="str">
            <v>T1T1811</v>
          </cell>
          <cell r="B3625">
            <v>1173.48</v>
          </cell>
          <cell r="C3625" t="str">
            <v>NAUTILUS RGB</v>
          </cell>
          <cell r="E3625" t="str">
            <v>B</v>
          </cell>
        </row>
        <row r="3626">
          <cell r="A3626" t="str">
            <v>T1T1812</v>
          </cell>
          <cell r="B3626">
            <v>1173.48</v>
          </cell>
          <cell r="C3626" t="str">
            <v>NAUTILUS RGB</v>
          </cell>
          <cell r="E3626" t="str">
            <v>B</v>
          </cell>
        </row>
        <row r="3627">
          <cell r="A3627" t="str">
            <v>T1T1813</v>
          </cell>
          <cell r="B3627">
            <v>1173.48</v>
          </cell>
          <cell r="C3627" t="str">
            <v>NAUTILUS RGB</v>
          </cell>
          <cell r="E3627" t="str">
            <v>B</v>
          </cell>
        </row>
        <row r="3628">
          <cell r="A3628" t="str">
            <v>T1T1814</v>
          </cell>
          <cell r="B3628">
            <v>1173.48</v>
          </cell>
          <cell r="C3628" t="str">
            <v>NAUTILUS RGB</v>
          </cell>
          <cell r="E3628" t="str">
            <v>C</v>
          </cell>
        </row>
        <row r="3629">
          <cell r="A3629" t="str">
            <v>T1T1815</v>
          </cell>
          <cell r="B3629">
            <v>1173.48</v>
          </cell>
          <cell r="C3629" t="str">
            <v>NAUTILUS RGB</v>
          </cell>
          <cell r="E3629" t="str">
            <v>C</v>
          </cell>
        </row>
        <row r="3630">
          <cell r="A3630" t="str">
            <v>T1T1816</v>
          </cell>
          <cell r="B3630">
            <v>1173.48</v>
          </cell>
          <cell r="C3630" t="str">
            <v>NAUTILUS RGB</v>
          </cell>
          <cell r="E3630" t="str">
            <v>C</v>
          </cell>
        </row>
        <row r="3631">
          <cell r="A3631" t="str">
            <v>T1T1817</v>
          </cell>
          <cell r="B3631">
            <v>1173.48</v>
          </cell>
          <cell r="C3631" t="str">
            <v>NAUTILUS RGB</v>
          </cell>
          <cell r="E3631" t="str">
            <v>C</v>
          </cell>
        </row>
        <row r="3632">
          <cell r="A3632" t="str">
            <v>T1T1818</v>
          </cell>
          <cell r="B3632">
            <v>1173.48</v>
          </cell>
          <cell r="C3632" t="str">
            <v>NAUTILUS RGB</v>
          </cell>
          <cell r="E3632" t="str">
            <v>C</v>
          </cell>
        </row>
        <row r="3633">
          <cell r="A3633" t="str">
            <v>T1T1819</v>
          </cell>
          <cell r="B3633">
            <v>1173.48</v>
          </cell>
          <cell r="C3633" t="str">
            <v>NAUTILUS RGB</v>
          </cell>
          <cell r="E3633" t="str">
            <v>C</v>
          </cell>
        </row>
        <row r="3634">
          <cell r="A3634" t="str">
            <v>T1T1827</v>
          </cell>
          <cell r="B3634">
            <v>3773.7700000000004</v>
          </cell>
          <cell r="C3634" t="str">
            <v>SECS BOX DMX</v>
          </cell>
          <cell r="E3634" t="str">
            <v>T</v>
          </cell>
        </row>
        <row r="3635">
          <cell r="A3635" t="str">
            <v>T1T1843</v>
          </cell>
          <cell r="B3635">
            <v>2121.35</v>
          </cell>
          <cell r="C3635" t="str">
            <v>MATRIX LED 9x1W bijeli 3000K</v>
          </cell>
          <cell r="E3635" t="str">
            <v>B</v>
          </cell>
        </row>
        <row r="3636">
          <cell r="A3636" t="str">
            <v>T1T1844</v>
          </cell>
          <cell r="B3636">
            <v>2121.35</v>
          </cell>
          <cell r="C3636" t="str">
            <v>MATRIX LED 9x1W bijeli 4500K</v>
          </cell>
          <cell r="E3636" t="str">
            <v>B</v>
          </cell>
        </row>
        <row r="3637">
          <cell r="A3637" t="str">
            <v>T1T1845</v>
          </cell>
          <cell r="B3637">
            <v>364.21</v>
          </cell>
          <cell r="C3637" t="str">
            <v>MONOLED</v>
          </cell>
          <cell r="E3637" t="str">
            <v>T</v>
          </cell>
        </row>
        <row r="3638">
          <cell r="A3638" t="str">
            <v>T1T1846</v>
          </cell>
          <cell r="B3638">
            <v>364.21</v>
          </cell>
          <cell r="C3638" t="str">
            <v>MONOLED rgb</v>
          </cell>
          <cell r="E3638" t="str">
            <v>A</v>
          </cell>
        </row>
        <row r="3639">
          <cell r="A3639" t="str">
            <v>T1T1848</v>
          </cell>
          <cell r="B3639">
            <v>528.21999999999991</v>
          </cell>
          <cell r="C3639" t="str">
            <v>QUADRO Large ugradna zakretna, za 100W AR111</v>
          </cell>
          <cell r="E3639" t="str">
            <v>B</v>
          </cell>
        </row>
        <row r="3640">
          <cell r="A3640" t="str">
            <v>T1T1850</v>
          </cell>
          <cell r="B3640">
            <v>3235.54</v>
          </cell>
          <cell r="C3640" t="str">
            <v>ARIA TRAIL stajaća T16 2x49W</v>
          </cell>
          <cell r="E3640" t="str">
            <v>C</v>
          </cell>
        </row>
        <row r="3641">
          <cell r="A3641" t="str">
            <v>T1T1851</v>
          </cell>
          <cell r="B3641">
            <v>2098.25</v>
          </cell>
          <cell r="C3641" t="str">
            <v xml:space="preserve">ARIA TRAIL T16 2x21W </v>
          </cell>
          <cell r="E3641" t="str">
            <v>C</v>
          </cell>
        </row>
        <row r="3642">
          <cell r="A3642" t="str">
            <v>T1T1852</v>
          </cell>
          <cell r="B3642">
            <v>1665.5100000000002</v>
          </cell>
          <cell r="C3642" t="str">
            <v>ARIA TRAIL stajaća T16 2x49W, boja neba</v>
          </cell>
          <cell r="E3642" t="str">
            <v>C</v>
          </cell>
        </row>
        <row r="3643">
          <cell r="A3643" t="str">
            <v>T1T1853</v>
          </cell>
          <cell r="B3643">
            <v>1399.09</v>
          </cell>
          <cell r="C3643" t="str">
            <v>ARIA TRAIL T16 2x21W, boja neba</v>
          </cell>
          <cell r="E3643" t="str">
            <v>C</v>
          </cell>
        </row>
        <row r="3644">
          <cell r="A3644" t="str">
            <v>T1T1855</v>
          </cell>
          <cell r="B3644">
            <v>2121.35</v>
          </cell>
          <cell r="C3644" t="str">
            <v>MATRIX LED 9x1W plavi</v>
          </cell>
          <cell r="E3644" t="str">
            <v>B</v>
          </cell>
        </row>
        <row r="3645">
          <cell r="A3645" t="str">
            <v>T1T1856</v>
          </cell>
          <cell r="B3645">
            <v>339.57</v>
          </cell>
          <cell r="C3645" t="str">
            <v>POWER SUPPLY</v>
          </cell>
          <cell r="E3645" t="str">
            <v>C</v>
          </cell>
        </row>
        <row r="3646">
          <cell r="A3646" t="str">
            <v>T1T1857</v>
          </cell>
          <cell r="B3646">
            <v>1131.9000000000001</v>
          </cell>
          <cell r="C3646" t="str">
            <v>POWER SUPPLY</v>
          </cell>
          <cell r="E3646" t="str">
            <v>C</v>
          </cell>
        </row>
        <row r="3647">
          <cell r="A3647" t="str">
            <v>T1T1858</v>
          </cell>
          <cell r="B3647">
            <v>364.21</v>
          </cell>
          <cell r="C3647" t="str">
            <v>MONOLED</v>
          </cell>
          <cell r="E3647" t="str">
            <v>A</v>
          </cell>
        </row>
        <row r="3648">
          <cell r="A3648" t="str">
            <v>T1T1859</v>
          </cell>
          <cell r="B3648">
            <v>364.21</v>
          </cell>
          <cell r="C3648" t="str">
            <v>MONOLED</v>
          </cell>
          <cell r="E3648" t="str">
            <v>A</v>
          </cell>
        </row>
        <row r="3649">
          <cell r="A3649" t="str">
            <v>T1T1895</v>
          </cell>
          <cell r="B3649">
            <v>605.99</v>
          </cell>
          <cell r="C3649" t="str">
            <v>QUADRO Edge ugradna zakretna, za 100W AR111</v>
          </cell>
          <cell r="E3649" t="str">
            <v>B</v>
          </cell>
        </row>
        <row r="3650">
          <cell r="A3650" t="str">
            <v>T1T1896</v>
          </cell>
          <cell r="B3650">
            <v>5256.7900000000009</v>
          </cell>
          <cell r="C3650" t="str">
            <v>LIGHT NAVIGATOR</v>
          </cell>
          <cell r="E3650" t="str">
            <v>B</v>
          </cell>
        </row>
        <row r="3651">
          <cell r="A3651" t="str">
            <v>T1T1897</v>
          </cell>
          <cell r="B3651">
            <v>3558.94</v>
          </cell>
          <cell r="C3651" t="str">
            <v>LIGHT NAVIGATOR</v>
          </cell>
          <cell r="E3651" t="str">
            <v>B</v>
          </cell>
        </row>
        <row r="3652">
          <cell r="A3652" t="str">
            <v>T1T1898</v>
          </cell>
          <cell r="B3652">
            <v>6064.52</v>
          </cell>
          <cell r="C3652" t="str">
            <v>DMX RECORDER</v>
          </cell>
          <cell r="E3652" t="str">
            <v>B</v>
          </cell>
        </row>
        <row r="3653">
          <cell r="A3653" t="str">
            <v>T1T1903</v>
          </cell>
          <cell r="B3653">
            <v>3696</v>
          </cell>
          <cell r="C3653" t="str">
            <v>VETROLUCE</v>
          </cell>
          <cell r="E3653" t="str">
            <v>B</v>
          </cell>
        </row>
        <row r="3654">
          <cell r="A3654" t="str">
            <v>T1T1904</v>
          </cell>
          <cell r="B3654">
            <v>9476.3900000000012</v>
          </cell>
          <cell r="C3654" t="str">
            <v>LIGHT NAVIGATOR</v>
          </cell>
          <cell r="E3654" t="str">
            <v>B</v>
          </cell>
        </row>
        <row r="3655">
          <cell r="A3655" t="str">
            <v>T1T1905</v>
          </cell>
          <cell r="B3655">
            <v>9476.3900000000012</v>
          </cell>
          <cell r="C3655" t="str">
            <v>LIGHT NAVIGATOR</v>
          </cell>
          <cell r="E3655" t="str">
            <v>B</v>
          </cell>
        </row>
        <row r="3656">
          <cell r="A3656" t="str">
            <v>T1T1906</v>
          </cell>
          <cell r="B3656">
            <v>2494.8000000000002</v>
          </cell>
          <cell r="C3656" t="str">
            <v>NANO PYROS</v>
          </cell>
          <cell r="E3656" t="str">
            <v>C</v>
          </cell>
        </row>
        <row r="3657">
          <cell r="A3657" t="str">
            <v>T1T1907</v>
          </cell>
          <cell r="B3657">
            <v>2494.8000000000002</v>
          </cell>
          <cell r="C3657" t="str">
            <v>NANO PYROS</v>
          </cell>
          <cell r="E3657" t="str">
            <v>C</v>
          </cell>
        </row>
        <row r="3658">
          <cell r="A3658" t="str">
            <v>T1T1908</v>
          </cell>
          <cell r="B3658">
            <v>2494.8000000000002</v>
          </cell>
          <cell r="C3658" t="str">
            <v>NANO PYROS</v>
          </cell>
          <cell r="E3658" t="str">
            <v>C</v>
          </cell>
        </row>
        <row r="3659">
          <cell r="A3659" t="str">
            <v>T1T1909</v>
          </cell>
          <cell r="B3659">
            <v>2584.1200000000003</v>
          </cell>
          <cell r="C3659" t="str">
            <v>NANO PYROS</v>
          </cell>
          <cell r="E3659" t="str">
            <v>C</v>
          </cell>
        </row>
        <row r="3660">
          <cell r="A3660" t="str">
            <v>T1T1910</v>
          </cell>
          <cell r="B3660">
            <v>2584.1200000000003</v>
          </cell>
          <cell r="C3660" t="str">
            <v>NANO PYROS</v>
          </cell>
          <cell r="E3660" t="str">
            <v>C</v>
          </cell>
        </row>
        <row r="3661">
          <cell r="A3661" t="str">
            <v>T1T1911</v>
          </cell>
          <cell r="B3661">
            <v>2584.1200000000003</v>
          </cell>
          <cell r="C3661" t="str">
            <v>NANO PYROS</v>
          </cell>
          <cell r="E3661" t="str">
            <v>C</v>
          </cell>
        </row>
        <row r="3662">
          <cell r="A3662" t="str">
            <v>T1T1931</v>
          </cell>
          <cell r="B3662">
            <v>84.7</v>
          </cell>
          <cell r="C3662" t="str">
            <v>ACCESSORIES MATRIX</v>
          </cell>
          <cell r="E3662" t="str">
            <v>C</v>
          </cell>
        </row>
        <row r="3663">
          <cell r="A3663" t="str">
            <v>T1T1932</v>
          </cell>
          <cell r="B3663">
            <v>64.680000000000007</v>
          </cell>
          <cell r="C3663" t="str">
            <v>DMX ACCESSORIES</v>
          </cell>
          <cell r="E3663" t="str">
            <v>B</v>
          </cell>
        </row>
        <row r="3664">
          <cell r="A3664" t="str">
            <v>T1T1933</v>
          </cell>
          <cell r="B3664">
            <v>3558.94</v>
          </cell>
          <cell r="C3664" t="str">
            <v>LIGHT NAVIGATOR</v>
          </cell>
          <cell r="E3664" t="str">
            <v>B</v>
          </cell>
        </row>
        <row r="3665">
          <cell r="A3665" t="str">
            <v>T1T1934</v>
          </cell>
          <cell r="B3665">
            <v>154.77000000000001</v>
          </cell>
          <cell r="C3665" t="str">
            <v>IN LINE poklopac aluminij uski</v>
          </cell>
          <cell r="E3665" t="str">
            <v>C</v>
          </cell>
        </row>
        <row r="3666">
          <cell r="A3666" t="str">
            <v>T1T1935</v>
          </cell>
          <cell r="B3666">
            <v>174.79</v>
          </cell>
          <cell r="C3666" t="str">
            <v>IN LINE poklopac aluminij široki</v>
          </cell>
          <cell r="E3666" t="str">
            <v>C</v>
          </cell>
        </row>
        <row r="3667">
          <cell r="A3667" t="str">
            <v>T1T1936</v>
          </cell>
          <cell r="B3667">
            <v>465.85</v>
          </cell>
          <cell r="C3667" t="str">
            <v>IN LINE pribor za montažu za zid aluminij uski</v>
          </cell>
          <cell r="E3667" t="str">
            <v>C</v>
          </cell>
        </row>
        <row r="3668">
          <cell r="A3668" t="str">
            <v>T1T1937</v>
          </cell>
          <cell r="B3668">
            <v>1551.55</v>
          </cell>
          <cell r="C3668" t="str">
            <v>IN LINE T16 35/49/80W L=110mm</v>
          </cell>
          <cell r="E3668" t="str">
            <v>C</v>
          </cell>
        </row>
        <row r="3669">
          <cell r="A3669" t="str">
            <v>T1T1938</v>
          </cell>
          <cell r="B3669">
            <v>1988.1399999999999</v>
          </cell>
          <cell r="C3669" t="str">
            <v>IN LINE T16 2x35/49 L=170mm</v>
          </cell>
          <cell r="E3669" t="str">
            <v>C</v>
          </cell>
        </row>
        <row r="3670">
          <cell r="A3670" t="str">
            <v>T1T1939</v>
          </cell>
          <cell r="B3670">
            <v>2132.9</v>
          </cell>
          <cell r="C3670" t="str">
            <v>IN LINE T16 2x80 L=170mm</v>
          </cell>
          <cell r="E3670" t="str">
            <v>C</v>
          </cell>
        </row>
        <row r="3671">
          <cell r="A3671" t="str">
            <v>T1T1940</v>
          </cell>
          <cell r="B3671">
            <v>164.78</v>
          </cell>
          <cell r="C3671" t="str">
            <v>IN LINE pribor za spajanje 4 kom</v>
          </cell>
          <cell r="E3671" t="str">
            <v>C</v>
          </cell>
        </row>
        <row r="3672">
          <cell r="A3672" t="str">
            <v>T1T1941</v>
          </cell>
          <cell r="B3672">
            <v>581.35</v>
          </cell>
          <cell r="C3672" t="str">
            <v>IN LINE poklopac opal uski</v>
          </cell>
          <cell r="E3672" t="str">
            <v>C</v>
          </cell>
        </row>
        <row r="3673">
          <cell r="A3673" t="str">
            <v>T1T1942</v>
          </cell>
          <cell r="B3673">
            <v>621.39</v>
          </cell>
          <cell r="C3673" t="str">
            <v>IN LINE poklopac opal široki</v>
          </cell>
          <cell r="E3673" t="str">
            <v>C</v>
          </cell>
        </row>
        <row r="3674">
          <cell r="A3674" t="str">
            <v>T1T1943</v>
          </cell>
          <cell r="B3674">
            <v>776.16</v>
          </cell>
          <cell r="C3674" t="str">
            <v>IN LINE poklopac aluminij uski</v>
          </cell>
          <cell r="E3674" t="str">
            <v>C</v>
          </cell>
        </row>
        <row r="3675">
          <cell r="A3675" t="str">
            <v>T1T1944</v>
          </cell>
          <cell r="B3675">
            <v>814.66</v>
          </cell>
          <cell r="C3675" t="str">
            <v>IN LINE poklopac aluminij široki</v>
          </cell>
          <cell r="E3675" t="str">
            <v>C</v>
          </cell>
        </row>
        <row r="3676">
          <cell r="A3676" t="str">
            <v>T1T1945</v>
          </cell>
          <cell r="B3676">
            <v>3103.1</v>
          </cell>
          <cell r="C3676" t="str">
            <v>IN LINE prazan modul L=1500mm</v>
          </cell>
          <cell r="E3676" t="str">
            <v>C</v>
          </cell>
        </row>
        <row r="3677">
          <cell r="A3677" t="str">
            <v>T1T1946</v>
          </cell>
          <cell r="B3677">
            <v>5915.91</v>
          </cell>
          <cell r="C3677" t="str">
            <v>IN LINE prazan modul L=3000mm</v>
          </cell>
          <cell r="E3677" t="str">
            <v>C</v>
          </cell>
        </row>
        <row r="3678">
          <cell r="A3678" t="str">
            <v>T1T1947</v>
          </cell>
          <cell r="B3678">
            <v>631.4</v>
          </cell>
          <cell r="C3678" t="str">
            <v>IN LINE čep</v>
          </cell>
          <cell r="E3678" t="str">
            <v>C</v>
          </cell>
        </row>
        <row r="3679">
          <cell r="A3679" t="str">
            <v>T1T1948</v>
          </cell>
          <cell r="B3679">
            <v>309.54000000000002</v>
          </cell>
          <cell r="C3679" t="str">
            <v>IN LINE pribor za visilice L=2000mm</v>
          </cell>
          <cell r="E3679" t="str">
            <v>C</v>
          </cell>
        </row>
        <row r="3680">
          <cell r="A3680" t="str">
            <v>T1T1950</v>
          </cell>
          <cell r="B3680">
            <v>11321.31</v>
          </cell>
          <cell r="C3680" t="str">
            <v>EDGE</v>
          </cell>
          <cell r="E3680" t="str">
            <v>C</v>
          </cell>
        </row>
        <row r="3681">
          <cell r="A3681" t="str">
            <v>T1T1951</v>
          </cell>
          <cell r="B3681">
            <v>324.17</v>
          </cell>
          <cell r="C3681" t="str">
            <v>EDGE</v>
          </cell>
          <cell r="E3681" t="str">
            <v>C</v>
          </cell>
        </row>
        <row r="3682">
          <cell r="A3682" t="str">
            <v>T1T1952</v>
          </cell>
          <cell r="B3682">
            <v>542.85</v>
          </cell>
          <cell r="C3682" t="str">
            <v>IN LINE pribor za montažu za zid aluminij široki</v>
          </cell>
          <cell r="E3682" t="str">
            <v>C</v>
          </cell>
        </row>
        <row r="3683">
          <cell r="A3683" t="str">
            <v>T1T1954</v>
          </cell>
          <cell r="B3683">
            <v>907.83</v>
          </cell>
          <cell r="C3683" t="str">
            <v xml:space="preserve">KR1 ugradna LED 1x1W </v>
          </cell>
          <cell r="E3683" t="str">
            <v>B</v>
          </cell>
        </row>
        <row r="3684">
          <cell r="A3684" t="str">
            <v>T1T1955</v>
          </cell>
          <cell r="B3684">
            <v>1680.91</v>
          </cell>
          <cell r="C3684" t="str">
            <v xml:space="preserve">KR1 ugradna LED 2x1W </v>
          </cell>
          <cell r="E3684" t="str">
            <v>B</v>
          </cell>
        </row>
        <row r="3685">
          <cell r="A3685" t="str">
            <v>T1T1956</v>
          </cell>
          <cell r="B3685">
            <v>2407.0200000000004</v>
          </cell>
          <cell r="C3685" t="str">
            <v xml:space="preserve">KR1 ugradna LED 3x1W </v>
          </cell>
          <cell r="E3685" t="str">
            <v>B</v>
          </cell>
        </row>
        <row r="3686">
          <cell r="A3686" t="str">
            <v>T1T1957</v>
          </cell>
          <cell r="B3686">
            <v>3087.7000000000003</v>
          </cell>
          <cell r="C3686" t="str">
            <v>KR1 ugradna LED 4x1W kvadratna</v>
          </cell>
          <cell r="E3686" t="str">
            <v>B</v>
          </cell>
        </row>
        <row r="3687">
          <cell r="A3687" t="str">
            <v>T1T1958</v>
          </cell>
          <cell r="B3687">
            <v>3995.5299999999997</v>
          </cell>
          <cell r="C3687" t="str">
            <v>KR1 ugradna LED 6x1W linijska</v>
          </cell>
          <cell r="E3687" t="str">
            <v>B</v>
          </cell>
        </row>
        <row r="3688">
          <cell r="A3688" t="str">
            <v>T1T1959</v>
          </cell>
          <cell r="B3688">
            <v>687.61</v>
          </cell>
          <cell r="E3688" t="str">
            <v>C</v>
          </cell>
        </row>
        <row r="3689">
          <cell r="A3689" t="str">
            <v>T1T1960</v>
          </cell>
          <cell r="B3689">
            <v>889.35</v>
          </cell>
          <cell r="E3689" t="str">
            <v>C</v>
          </cell>
        </row>
        <row r="3690">
          <cell r="A3690" t="str">
            <v>T1T1961</v>
          </cell>
          <cell r="B3690">
            <v>388.08</v>
          </cell>
          <cell r="C3690" t="str">
            <v xml:space="preserve">Transformator 700mA 17W </v>
          </cell>
          <cell r="E3690" t="str">
            <v>A</v>
          </cell>
        </row>
        <row r="3691">
          <cell r="A3691" t="str">
            <v>T1T1962</v>
          </cell>
          <cell r="B3691">
            <v>452.76</v>
          </cell>
          <cell r="C3691" t="str">
            <v>Transformator 24V dc 22W</v>
          </cell>
          <cell r="E3691" t="str">
            <v>A</v>
          </cell>
        </row>
        <row r="3692">
          <cell r="A3692" t="str">
            <v>T1T1963</v>
          </cell>
          <cell r="B3692">
            <v>467.39000000000004</v>
          </cell>
          <cell r="C3692" t="str">
            <v xml:space="preserve">Odsijač G8,5 35W SP  </v>
          </cell>
          <cell r="E3692" t="str">
            <v>A</v>
          </cell>
        </row>
        <row r="3693">
          <cell r="A3693" t="str">
            <v>T1T1964</v>
          </cell>
          <cell r="B3693">
            <v>467.39000000000004</v>
          </cell>
          <cell r="C3693" t="str">
            <v>Odsijač G8,5 35W FL</v>
          </cell>
          <cell r="E3693" t="str">
            <v>A</v>
          </cell>
        </row>
        <row r="3694">
          <cell r="A3694" t="str">
            <v>T1T1965</v>
          </cell>
          <cell r="B3694">
            <v>297.22000000000003</v>
          </cell>
          <cell r="C3694" t="str">
            <v xml:space="preserve">Odsijač G8,5 35W WFL </v>
          </cell>
          <cell r="E3694" t="str">
            <v>A</v>
          </cell>
        </row>
        <row r="3695">
          <cell r="A3695" t="str">
            <v>T1T1966</v>
          </cell>
          <cell r="B3695">
            <v>593.66999999999996</v>
          </cell>
          <cell r="C3695" t="str">
            <v>Odsijač G12 70W SP</v>
          </cell>
          <cell r="E3695" t="str">
            <v>A</v>
          </cell>
        </row>
        <row r="3696">
          <cell r="A3696" t="str">
            <v>T1T1967</v>
          </cell>
          <cell r="B3696">
            <v>593.66999999999996</v>
          </cell>
          <cell r="C3696" t="str">
            <v>Odsijač G12 70W FL</v>
          </cell>
          <cell r="E3696" t="str">
            <v>A</v>
          </cell>
        </row>
        <row r="3697">
          <cell r="A3697" t="str">
            <v>T1T1968</v>
          </cell>
          <cell r="B3697">
            <v>415.8</v>
          </cell>
          <cell r="C3697" t="str">
            <v>Odsijač G12 70W WFL</v>
          </cell>
          <cell r="E3697" t="str">
            <v>T</v>
          </cell>
        </row>
        <row r="3698">
          <cell r="A3698" t="str">
            <v>T1T1969</v>
          </cell>
          <cell r="B3698">
            <v>593.66999999999996</v>
          </cell>
          <cell r="C3698" t="str">
            <v>Odsijač G12 70W VWFL</v>
          </cell>
          <cell r="E3698" t="str">
            <v>A</v>
          </cell>
        </row>
        <row r="3699">
          <cell r="A3699" t="str">
            <v>T1T1970</v>
          </cell>
          <cell r="B3699">
            <v>1574.65</v>
          </cell>
          <cell r="C3699" t="str">
            <v>FIAMMA za BASE G8,5 35W aluminij</v>
          </cell>
          <cell r="E3699" t="str">
            <v>B</v>
          </cell>
        </row>
        <row r="3700">
          <cell r="A3700" t="str">
            <v>T1T1971</v>
          </cell>
          <cell r="B3700">
            <v>1574.65</v>
          </cell>
          <cell r="C3700" t="str">
            <v>FIAMMA za BASE G8,5 35W bijeli</v>
          </cell>
          <cell r="E3700" t="str">
            <v>B</v>
          </cell>
        </row>
        <row r="3701">
          <cell r="A3701" t="str">
            <v>T1T1972</v>
          </cell>
          <cell r="B3701">
            <v>1574.65</v>
          </cell>
          <cell r="C3701" t="str">
            <v>FIAMMA za BASE G8,5 35W crni</v>
          </cell>
          <cell r="E3701" t="str">
            <v>B</v>
          </cell>
        </row>
        <row r="3702">
          <cell r="A3702" t="str">
            <v>T1T1973</v>
          </cell>
          <cell r="B3702">
            <v>1574.65</v>
          </cell>
          <cell r="C3702" t="str">
            <v>FIAMMA za EUROSTANDARD G8,5 35W aluminij</v>
          </cell>
          <cell r="E3702" t="str">
            <v>A</v>
          </cell>
        </row>
        <row r="3703">
          <cell r="A3703" t="str">
            <v>T1T1974</v>
          </cell>
          <cell r="B3703">
            <v>1574.65</v>
          </cell>
          <cell r="C3703" t="str">
            <v>FIAMMA za EUROSTANDARD G8,5 35W bijeli</v>
          </cell>
          <cell r="E3703" t="str">
            <v>A</v>
          </cell>
        </row>
        <row r="3704">
          <cell r="A3704" t="str">
            <v>T1T1975</v>
          </cell>
          <cell r="B3704">
            <v>1574.65</v>
          </cell>
          <cell r="C3704" t="str">
            <v>FIAMMA za EUROSTANDARD G8,5 35W crni</v>
          </cell>
          <cell r="E3704" t="str">
            <v>A</v>
          </cell>
        </row>
        <row r="3705">
          <cell r="A3705" t="str">
            <v>T1T1976</v>
          </cell>
          <cell r="B3705">
            <v>1574.65</v>
          </cell>
          <cell r="C3705" t="str">
            <v>FIAMMA za BASE G8,5 70W aluminij</v>
          </cell>
          <cell r="E3705" t="str">
            <v>B</v>
          </cell>
        </row>
        <row r="3706">
          <cell r="A3706" t="str">
            <v>T1T1977</v>
          </cell>
          <cell r="B3706">
            <v>1574.65</v>
          </cell>
          <cell r="C3706" t="str">
            <v>FIAMMA za BASE G8,5 70W bijeli</v>
          </cell>
          <cell r="E3706" t="str">
            <v>B</v>
          </cell>
        </row>
        <row r="3707">
          <cell r="A3707" t="str">
            <v>T1T1978</v>
          </cell>
          <cell r="B3707">
            <v>1574.65</v>
          </cell>
          <cell r="C3707" t="str">
            <v>FIAMMA za BASE G8,5 70W crni</v>
          </cell>
          <cell r="E3707" t="str">
            <v>B</v>
          </cell>
        </row>
        <row r="3708">
          <cell r="A3708" t="str">
            <v>T1T1979</v>
          </cell>
          <cell r="B3708">
            <v>1574.65</v>
          </cell>
          <cell r="C3708" t="str">
            <v>FIAMMA za EUROSTANDARD G8,5 70W aluminij</v>
          </cell>
          <cell r="E3708" t="str">
            <v>T</v>
          </cell>
        </row>
        <row r="3709">
          <cell r="A3709" t="str">
            <v>T1T1980</v>
          </cell>
          <cell r="B3709">
            <v>1574.65</v>
          </cell>
          <cell r="C3709" t="str">
            <v>FIAMMA za EUROSTANDARD G8,5 70W bijeli</v>
          </cell>
          <cell r="E3709" t="str">
            <v>A</v>
          </cell>
        </row>
        <row r="3710">
          <cell r="A3710" t="str">
            <v>T1T1981</v>
          </cell>
          <cell r="B3710">
            <v>1574.65</v>
          </cell>
          <cell r="C3710" t="str">
            <v>FIAMMA za EUROSTANDARD G8,5 70W crni</v>
          </cell>
          <cell r="E3710" t="str">
            <v>A</v>
          </cell>
        </row>
        <row r="3711">
          <cell r="A3711" t="str">
            <v>T1T1982</v>
          </cell>
          <cell r="B3711">
            <v>1660.8899999999999</v>
          </cell>
          <cell r="C3711" t="str">
            <v>FIAMMA za BASE G12 70W aluminij</v>
          </cell>
          <cell r="E3711" t="str">
            <v>B</v>
          </cell>
        </row>
        <row r="3712">
          <cell r="A3712" t="str">
            <v>T1T1983</v>
          </cell>
          <cell r="B3712">
            <v>1660.8899999999999</v>
          </cell>
          <cell r="C3712" t="str">
            <v>FIAMMA za BASE G12 70W bijeli</v>
          </cell>
          <cell r="E3712" t="str">
            <v>B</v>
          </cell>
        </row>
        <row r="3713">
          <cell r="A3713" t="str">
            <v>T1T1984</v>
          </cell>
          <cell r="B3713">
            <v>1660.8899999999999</v>
          </cell>
          <cell r="C3713" t="str">
            <v>FIAMMA za BASE G12 70W crni</v>
          </cell>
          <cell r="E3713" t="str">
            <v>B</v>
          </cell>
        </row>
        <row r="3714">
          <cell r="A3714" t="str">
            <v>T1T1985</v>
          </cell>
          <cell r="B3714">
            <v>1660.8899999999999</v>
          </cell>
          <cell r="C3714" t="str">
            <v>FIAMMA za EUROSTANDARD G12 70W aluminij</v>
          </cell>
          <cell r="E3714" t="str">
            <v>T</v>
          </cell>
        </row>
        <row r="3715">
          <cell r="A3715" t="str">
            <v>T1T1986</v>
          </cell>
          <cell r="B3715">
            <v>1660.8899999999999</v>
          </cell>
          <cell r="C3715" t="str">
            <v>FIAMMA za EUROSTANDARD G12 70W bijeli</v>
          </cell>
          <cell r="E3715" t="str">
            <v>A</v>
          </cell>
        </row>
        <row r="3716">
          <cell r="A3716" t="str">
            <v>T1T1987</v>
          </cell>
          <cell r="B3716">
            <v>1660.8899999999999</v>
          </cell>
          <cell r="C3716" t="str">
            <v>FIAMMA za EUROSTANDARD G12 70W crni</v>
          </cell>
          <cell r="E3716" t="str">
            <v>A</v>
          </cell>
        </row>
        <row r="3717">
          <cell r="A3717" t="str">
            <v>T1T1988</v>
          </cell>
          <cell r="B3717">
            <v>2024.33</v>
          </cell>
          <cell r="C3717" t="str">
            <v>FIAMMA za BASE G12 150W aluminij</v>
          </cell>
          <cell r="E3717" t="str">
            <v>B</v>
          </cell>
        </row>
        <row r="3718">
          <cell r="A3718" t="str">
            <v>T1T1989</v>
          </cell>
          <cell r="B3718">
            <v>2024.33</v>
          </cell>
          <cell r="C3718" t="str">
            <v>FIAMMA za BASE G12 150W bijeli</v>
          </cell>
          <cell r="E3718" t="str">
            <v>B</v>
          </cell>
        </row>
        <row r="3719">
          <cell r="A3719" t="str">
            <v>T1T1990</v>
          </cell>
          <cell r="B3719">
            <v>2024.33</v>
          </cell>
          <cell r="C3719" t="str">
            <v>FIAMMA za BASE G12 150W crni</v>
          </cell>
          <cell r="E3719" t="str">
            <v>B</v>
          </cell>
        </row>
        <row r="3720">
          <cell r="A3720" t="str">
            <v>T1T1991</v>
          </cell>
          <cell r="B3720">
            <v>2024.33</v>
          </cell>
          <cell r="C3720" t="str">
            <v>FIAMMA za EUROSTANDARD G12 150W aluminij</v>
          </cell>
          <cell r="E3720" t="str">
            <v>A</v>
          </cell>
        </row>
        <row r="3721">
          <cell r="A3721" t="str">
            <v>T1T1992</v>
          </cell>
          <cell r="B3721">
            <v>2024.33</v>
          </cell>
          <cell r="C3721" t="str">
            <v>FIAMMA za EUROSTANDARD G12 150W bijeli</v>
          </cell>
          <cell r="E3721" t="str">
            <v>A</v>
          </cell>
        </row>
        <row r="3722">
          <cell r="A3722" t="str">
            <v>T1T1993</v>
          </cell>
          <cell r="B3722">
            <v>2024.33</v>
          </cell>
          <cell r="C3722" t="str">
            <v>FIAMMA za EUROSTANDARD G12 150W crni</v>
          </cell>
          <cell r="E3722" t="str">
            <v>A</v>
          </cell>
        </row>
        <row r="3723">
          <cell r="A3723" t="str">
            <v>T1T2011</v>
          </cell>
          <cell r="B3723">
            <v>1690.92</v>
          </cell>
          <cell r="C3723" t="str">
            <v>FOHO PRO reflektor za BASE G12 70W aluminij</v>
          </cell>
          <cell r="E3723" t="str">
            <v>B</v>
          </cell>
        </row>
        <row r="3724">
          <cell r="A3724" t="str">
            <v>T1T2012</v>
          </cell>
          <cell r="B3724">
            <v>1791.02</v>
          </cell>
          <cell r="C3724" t="str">
            <v>FOHO PRO reflektor za BASE G12 150W aluminij</v>
          </cell>
          <cell r="E3724" t="str">
            <v>B</v>
          </cell>
        </row>
        <row r="3725">
          <cell r="A3725" t="str">
            <v>T1T2013</v>
          </cell>
          <cell r="B3725">
            <v>1690.92</v>
          </cell>
          <cell r="C3725" t="str">
            <v>FOHO PRO reflektor za BASE G12 70W bijeli</v>
          </cell>
          <cell r="E3725" t="str">
            <v>B</v>
          </cell>
        </row>
        <row r="3726">
          <cell r="A3726" t="str">
            <v>T1T2014</v>
          </cell>
          <cell r="B3726">
            <v>1791.02</v>
          </cell>
          <cell r="C3726" t="str">
            <v>FOHO PRO reflektor za BASE G12 150W bijeli</v>
          </cell>
          <cell r="E3726" t="str">
            <v>B</v>
          </cell>
        </row>
        <row r="3727">
          <cell r="A3727" t="str">
            <v>T1T2015</v>
          </cell>
          <cell r="B3727">
            <v>1690.92</v>
          </cell>
          <cell r="C3727" t="str">
            <v>FOHO PRO reflektor za BASE G12 70W crni</v>
          </cell>
          <cell r="E3727" t="str">
            <v>B</v>
          </cell>
        </row>
        <row r="3728">
          <cell r="A3728" t="str">
            <v>T1T2016</v>
          </cell>
          <cell r="B3728">
            <v>1791.02</v>
          </cell>
          <cell r="C3728" t="str">
            <v>FOHO PRO reflektor za BASE G12 150W crni</v>
          </cell>
          <cell r="E3728" t="str">
            <v>B</v>
          </cell>
        </row>
        <row r="3729">
          <cell r="A3729" t="str">
            <v>T1T2017</v>
          </cell>
          <cell r="B3729">
            <v>1791.02</v>
          </cell>
          <cell r="C3729" t="str">
            <v>FOHO PRO reflektor za EUROSTANDARD G12 70W aluminij</v>
          </cell>
          <cell r="E3729" t="str">
            <v>T</v>
          </cell>
        </row>
        <row r="3730">
          <cell r="A3730" t="str">
            <v>T1T2018</v>
          </cell>
          <cell r="B3730">
            <v>1891.12</v>
          </cell>
          <cell r="C3730" t="str">
            <v>FOHO PRO reflektor za EUROSTANDARD G12 150W aluminij</v>
          </cell>
          <cell r="E3730" t="str">
            <v>A</v>
          </cell>
        </row>
        <row r="3731">
          <cell r="A3731" t="str">
            <v>T1T2019</v>
          </cell>
          <cell r="B3731">
            <v>1791.02</v>
          </cell>
          <cell r="C3731" t="str">
            <v>FOHO PRO reflektor za EUROSTANDARD G12 70W bijeli</v>
          </cell>
          <cell r="E3731" t="str">
            <v>A</v>
          </cell>
        </row>
        <row r="3732">
          <cell r="A3732" t="str">
            <v>T1T2020</v>
          </cell>
          <cell r="B3732">
            <v>1891.12</v>
          </cell>
          <cell r="C3732" t="str">
            <v>FOHO PRO reflektor za EUROSTANDARD G12 150W bijeli</v>
          </cell>
          <cell r="E3732" t="str">
            <v>A</v>
          </cell>
        </row>
        <row r="3733">
          <cell r="A3733" t="str">
            <v>T1T2021</v>
          </cell>
          <cell r="B3733">
            <v>1791.02</v>
          </cell>
          <cell r="C3733" t="str">
            <v>FOHO PRO reflektor za EUROSTANDARD G12 70W crni</v>
          </cell>
          <cell r="E3733" t="str">
            <v>A</v>
          </cell>
        </row>
        <row r="3734">
          <cell r="A3734" t="str">
            <v>T1T2022</v>
          </cell>
          <cell r="B3734">
            <v>1891.12</v>
          </cell>
          <cell r="C3734" t="str">
            <v>FOHO PRO reflektor za EUROSTANDARD G12 150W crni</v>
          </cell>
          <cell r="E3734" t="str">
            <v>A</v>
          </cell>
        </row>
        <row r="3735">
          <cell r="A3735" t="str">
            <v>T1T2023</v>
          </cell>
          <cell r="B3735">
            <v>2498.65</v>
          </cell>
          <cell r="C3735" t="str">
            <v>FOHO PRO reflektor za BASE G8,5 35W aluminij</v>
          </cell>
          <cell r="E3735" t="str">
            <v>B</v>
          </cell>
        </row>
        <row r="3736">
          <cell r="A3736" t="str">
            <v>T1T2024</v>
          </cell>
          <cell r="B3736">
            <v>2498.65</v>
          </cell>
          <cell r="C3736" t="str">
            <v>FOHO PRO reflektor za BASE G8,5 70W aluminij</v>
          </cell>
          <cell r="E3736" t="str">
            <v>B</v>
          </cell>
        </row>
        <row r="3737">
          <cell r="A3737" t="str">
            <v>T1T2025</v>
          </cell>
          <cell r="B3737">
            <v>2498.65</v>
          </cell>
          <cell r="C3737" t="str">
            <v>FOHO PRO reflektor za BASE G8,5 35W bijeli</v>
          </cell>
          <cell r="E3737" t="str">
            <v>B</v>
          </cell>
        </row>
        <row r="3738">
          <cell r="A3738" t="str">
            <v>T1T2026</v>
          </cell>
          <cell r="B3738">
            <v>2498.65</v>
          </cell>
          <cell r="C3738" t="str">
            <v>FOHO PRO reflektor za BASE G8,5 70W bijeli</v>
          </cell>
          <cell r="E3738" t="str">
            <v>B</v>
          </cell>
        </row>
        <row r="3739">
          <cell r="A3739" t="str">
            <v>T1T2027</v>
          </cell>
          <cell r="B3739">
            <v>2498.65</v>
          </cell>
          <cell r="C3739" t="str">
            <v>FOHO PRO reflektor za BASE G8,5 35W crni</v>
          </cell>
          <cell r="E3739" t="str">
            <v>B</v>
          </cell>
        </row>
        <row r="3740">
          <cell r="A3740" t="str">
            <v>T1T2028</v>
          </cell>
          <cell r="B3740">
            <v>2498.65</v>
          </cell>
          <cell r="C3740" t="str">
            <v>FOHO PRO reflektor za BASE G8,5 70W crni</v>
          </cell>
          <cell r="E3740" t="str">
            <v>B</v>
          </cell>
        </row>
        <row r="3741">
          <cell r="A3741" t="str">
            <v>T1T2029</v>
          </cell>
          <cell r="B3741">
            <v>2597.98</v>
          </cell>
          <cell r="C3741" t="str">
            <v>FOHO PRO reflektor za EUROSTANDARD G8,5 35W aluminij</v>
          </cell>
          <cell r="E3741" t="str">
            <v>A</v>
          </cell>
        </row>
        <row r="3742">
          <cell r="A3742" t="str">
            <v>T1T2030</v>
          </cell>
          <cell r="B3742">
            <v>2597.98</v>
          </cell>
          <cell r="C3742" t="str">
            <v>FOHO PRO reflektor za EUROSTANDARD G8,5 70W aluminij</v>
          </cell>
          <cell r="E3742" t="str">
            <v>A</v>
          </cell>
        </row>
        <row r="3743">
          <cell r="A3743" t="str">
            <v>T1T2031</v>
          </cell>
          <cell r="B3743">
            <v>2597.98</v>
          </cell>
          <cell r="C3743" t="str">
            <v>FOHO PRO reflektor za EUROSTANDARD G8,5 35W bijeli</v>
          </cell>
          <cell r="E3743" t="str">
            <v>A</v>
          </cell>
        </row>
        <row r="3744">
          <cell r="A3744" t="str">
            <v>T1T2032</v>
          </cell>
          <cell r="B3744">
            <v>2597.98</v>
          </cell>
          <cell r="C3744" t="str">
            <v>FOHO PRO reflektor za EUROSTANDARD G8,5 70W bijeli</v>
          </cell>
          <cell r="E3744" t="str">
            <v>T</v>
          </cell>
        </row>
        <row r="3745">
          <cell r="A3745" t="str">
            <v>T1T2033</v>
          </cell>
          <cell r="B3745">
            <v>2597.98</v>
          </cell>
          <cell r="C3745" t="str">
            <v>FOHO PRO reflektor za EUROSTANDARD G8,5 35W crni</v>
          </cell>
          <cell r="E3745" t="str">
            <v>A</v>
          </cell>
        </row>
        <row r="3746">
          <cell r="A3746" t="str">
            <v>T1T2034</v>
          </cell>
          <cell r="B3746">
            <v>2597.98</v>
          </cell>
          <cell r="C3746" t="str">
            <v>FOHO PRO reflektor za EUROSTANDARD G8,5 70W crni</v>
          </cell>
          <cell r="E3746" t="str">
            <v>T</v>
          </cell>
        </row>
        <row r="3747">
          <cell r="A3747" t="str">
            <v>T1T2035</v>
          </cell>
          <cell r="B3747">
            <v>666.05000000000007</v>
          </cell>
          <cell r="C3747" t="str">
            <v>FOHO OPTIC G12 SP aluminij</v>
          </cell>
          <cell r="E3747" t="str">
            <v>A</v>
          </cell>
        </row>
        <row r="3748">
          <cell r="A3748" t="str">
            <v>T1T2036</v>
          </cell>
          <cell r="B3748">
            <v>666.05000000000007</v>
          </cell>
          <cell r="C3748" t="str">
            <v>FOHO OPTIC G12 FL aluminij</v>
          </cell>
          <cell r="E3748" t="str">
            <v>A</v>
          </cell>
        </row>
        <row r="3749">
          <cell r="A3749" t="str">
            <v>T1T2037</v>
          </cell>
          <cell r="B3749">
            <v>333.40999999999997</v>
          </cell>
          <cell r="C3749" t="str">
            <v>FOHO OPTIC G12 WFL aluminij</v>
          </cell>
          <cell r="E3749" t="str">
            <v>T</v>
          </cell>
        </row>
        <row r="3750">
          <cell r="A3750" t="str">
            <v>T1T2038</v>
          </cell>
          <cell r="B3750">
            <v>666.05000000000007</v>
          </cell>
          <cell r="C3750" t="str">
            <v>FOHO OPTIC G12 SP bijeli</v>
          </cell>
          <cell r="E3750" t="str">
            <v>A</v>
          </cell>
        </row>
        <row r="3751">
          <cell r="A3751" t="str">
            <v>T1T2039</v>
          </cell>
          <cell r="B3751">
            <v>666.05000000000007</v>
          </cell>
          <cell r="C3751" t="str">
            <v>FOHO OPTIC G12 FL bijeli</v>
          </cell>
          <cell r="E3751" t="str">
            <v>A</v>
          </cell>
        </row>
        <row r="3752">
          <cell r="A3752" t="str">
            <v>T1T2040</v>
          </cell>
          <cell r="B3752">
            <v>333.40999999999997</v>
          </cell>
          <cell r="C3752" t="str">
            <v>FOHO OPTIC G12 WFL bijeli</v>
          </cell>
          <cell r="E3752" t="str">
            <v>A</v>
          </cell>
        </row>
        <row r="3753">
          <cell r="A3753" t="str">
            <v>T1T2041</v>
          </cell>
          <cell r="B3753">
            <v>666.05000000000007</v>
          </cell>
          <cell r="C3753" t="str">
            <v>FOHO OPTIC G12 SP crni</v>
          </cell>
          <cell r="E3753" t="str">
            <v>A</v>
          </cell>
        </row>
        <row r="3754">
          <cell r="A3754" t="str">
            <v>T1T2042</v>
          </cell>
          <cell r="B3754">
            <v>666.05000000000007</v>
          </cell>
          <cell r="C3754" t="str">
            <v>FOHO OPTIC G12 FL crni</v>
          </cell>
          <cell r="E3754" t="str">
            <v>A</v>
          </cell>
        </row>
        <row r="3755">
          <cell r="A3755" t="str">
            <v>T1T2043</v>
          </cell>
          <cell r="B3755">
            <v>333.40999999999997</v>
          </cell>
          <cell r="C3755" t="str">
            <v>FOHO OPTIC G12 WFL crni</v>
          </cell>
          <cell r="E3755" t="str">
            <v>T</v>
          </cell>
        </row>
        <row r="3756">
          <cell r="A3756" t="str">
            <v>T1T2044</v>
          </cell>
          <cell r="B3756">
            <v>333.40999999999997</v>
          </cell>
          <cell r="C3756" t="str">
            <v>FOHO OPTIC G8,5 SP aluminij</v>
          </cell>
          <cell r="E3756" t="str">
            <v>A</v>
          </cell>
        </row>
        <row r="3757">
          <cell r="A3757" t="str">
            <v>T1T2045</v>
          </cell>
          <cell r="B3757">
            <v>333.40999999999997</v>
          </cell>
          <cell r="C3757" t="str">
            <v>FOHO OPTIC G8,5 FL aluminij</v>
          </cell>
          <cell r="E3757" t="str">
            <v>A</v>
          </cell>
        </row>
        <row r="3758">
          <cell r="A3758" t="str">
            <v>T1T2046</v>
          </cell>
          <cell r="B3758">
            <v>333.40999999999997</v>
          </cell>
          <cell r="C3758" t="str">
            <v>FOHO OPTIC G8,5 WFL aluminij</v>
          </cell>
          <cell r="E3758" t="str">
            <v>A</v>
          </cell>
        </row>
        <row r="3759">
          <cell r="A3759" t="str">
            <v>T1T2047</v>
          </cell>
          <cell r="B3759">
            <v>333.40999999999997</v>
          </cell>
          <cell r="C3759" t="str">
            <v>FOHO OPTIC G8,5 SP bijeli</v>
          </cell>
          <cell r="E3759" t="str">
            <v>A</v>
          </cell>
        </row>
        <row r="3760">
          <cell r="A3760" t="str">
            <v>T1T2048</v>
          </cell>
          <cell r="B3760">
            <v>333.40999999999997</v>
          </cell>
          <cell r="C3760" t="str">
            <v>FOHO OPTIC G8,5 FL bijeli</v>
          </cell>
          <cell r="E3760" t="str">
            <v>T</v>
          </cell>
        </row>
        <row r="3761">
          <cell r="A3761" t="str">
            <v>T1T2049</v>
          </cell>
          <cell r="B3761">
            <v>333.40999999999997</v>
          </cell>
          <cell r="C3761" t="str">
            <v>FOHO OPTIC G8,5 WFL bijeli</v>
          </cell>
          <cell r="E3761" t="str">
            <v>A</v>
          </cell>
        </row>
        <row r="3762">
          <cell r="A3762" t="str">
            <v>T1T2050</v>
          </cell>
          <cell r="B3762">
            <v>333.40999999999997</v>
          </cell>
          <cell r="C3762" t="str">
            <v>FOHO OPTIC G8,5 SP crni</v>
          </cell>
          <cell r="E3762" t="str">
            <v>A</v>
          </cell>
        </row>
        <row r="3763">
          <cell r="A3763" t="str">
            <v>T1T2051</v>
          </cell>
          <cell r="B3763">
            <v>333.40999999999997</v>
          </cell>
          <cell r="C3763" t="str">
            <v>FOHO OPTIC G8,5 FL crni</v>
          </cell>
          <cell r="E3763" t="str">
            <v>T</v>
          </cell>
        </row>
        <row r="3764">
          <cell r="A3764" t="str">
            <v>T1T2052</v>
          </cell>
          <cell r="B3764">
            <v>333.40999999999997</v>
          </cell>
          <cell r="C3764" t="str">
            <v>FOHO OPTIC G8,5 WFL crni</v>
          </cell>
          <cell r="E3764" t="str">
            <v>A</v>
          </cell>
        </row>
        <row r="3765">
          <cell r="A3765" t="str">
            <v>T1T2053</v>
          </cell>
          <cell r="B3765">
            <v>1839.53</v>
          </cell>
          <cell r="C3765" t="str">
            <v>FOHO reflektor visilica G12 70W bijeli</v>
          </cell>
          <cell r="E3765" t="str">
            <v>C</v>
          </cell>
        </row>
        <row r="3766">
          <cell r="A3766" t="str">
            <v>T1T2054</v>
          </cell>
          <cell r="B3766">
            <v>1935.0100000000002</v>
          </cell>
          <cell r="C3766" t="str">
            <v>FOHO reflektor visilica G12 150W bijeli</v>
          </cell>
          <cell r="E3766" t="str">
            <v>C</v>
          </cell>
        </row>
        <row r="3767">
          <cell r="A3767" t="str">
            <v>T1T2055</v>
          </cell>
          <cell r="B3767">
            <v>1839.53</v>
          </cell>
          <cell r="C3767" t="str">
            <v>FOHO reflektor visilica G12 70W aluminij</v>
          </cell>
          <cell r="E3767" t="str">
            <v>B</v>
          </cell>
        </row>
        <row r="3768">
          <cell r="A3768" t="str">
            <v>T1T2056</v>
          </cell>
          <cell r="B3768">
            <v>1935.0100000000002</v>
          </cell>
          <cell r="C3768" t="str">
            <v>FOHO reflektor visilica G12 150W aluminij</v>
          </cell>
          <cell r="E3768" t="str">
            <v>C</v>
          </cell>
        </row>
        <row r="3769">
          <cell r="A3769" t="str">
            <v>T1T2059</v>
          </cell>
          <cell r="B3769">
            <v>9993.06</v>
          </cell>
          <cell r="C3769" t="str">
            <v>PURA GLASSES 600X600 SQUARE</v>
          </cell>
          <cell r="E3769" t="str">
            <v>C</v>
          </cell>
        </row>
        <row r="3770">
          <cell r="A3770" t="str">
            <v>T1T2060</v>
          </cell>
          <cell r="B3770">
            <v>14989.59</v>
          </cell>
          <cell r="E3770" t="str">
            <v>C</v>
          </cell>
        </row>
        <row r="3771">
          <cell r="A3771" t="str">
            <v>T1T2061</v>
          </cell>
          <cell r="B3771">
            <v>14989.59</v>
          </cell>
          <cell r="E3771" t="str">
            <v>C</v>
          </cell>
        </row>
        <row r="3772">
          <cell r="A3772" t="str">
            <v>T1T2062</v>
          </cell>
          <cell r="B3772">
            <v>4579.96</v>
          </cell>
          <cell r="C3772" t="str">
            <v>PURA SUSPENSION KIT HORIZONTAL</v>
          </cell>
          <cell r="E3772" t="str">
            <v>C</v>
          </cell>
        </row>
        <row r="3773">
          <cell r="A3773" t="str">
            <v>T1T2063</v>
          </cell>
          <cell r="B3773">
            <v>4996.53</v>
          </cell>
          <cell r="C3773" t="str">
            <v>PURA SUSPENSION KIT VERTICAL</v>
          </cell>
          <cell r="E3773" t="str">
            <v>C</v>
          </cell>
        </row>
        <row r="3774">
          <cell r="A3774" t="str">
            <v>T1T2064</v>
          </cell>
          <cell r="B3774">
            <v>4579.96</v>
          </cell>
          <cell r="C3774" t="str">
            <v>PURA KIT FOR WALL MOUNTING</v>
          </cell>
          <cell r="E3774" t="str">
            <v>C</v>
          </cell>
        </row>
        <row r="3775">
          <cell r="A3775" t="str">
            <v>T1T2065</v>
          </cell>
          <cell r="B3775">
            <v>4996.53</v>
          </cell>
          <cell r="E3775" t="str">
            <v>C</v>
          </cell>
        </row>
        <row r="3776">
          <cell r="A3776" t="str">
            <v>T1T2066</v>
          </cell>
          <cell r="B3776">
            <v>4579.96</v>
          </cell>
          <cell r="C3776" t="str">
            <v>PURA TABLE LAMP KIT</v>
          </cell>
          <cell r="E3776" t="str">
            <v>C</v>
          </cell>
        </row>
        <row r="3777">
          <cell r="A3777" t="str">
            <v>T1T2067</v>
          </cell>
          <cell r="B3777">
            <v>9993.06</v>
          </cell>
          <cell r="C3777" t="str">
            <v>PURA GLASSES 600 x 600 ROUND</v>
          </cell>
          <cell r="E3777" t="str">
            <v>C</v>
          </cell>
        </row>
        <row r="3778">
          <cell r="A3778" t="str">
            <v>T1T2076</v>
          </cell>
          <cell r="B3778">
            <v>599.05999999999995</v>
          </cell>
          <cell r="C3778" t="str">
            <v>DESE KIT FOR DOUBLE SUSPENSION WHITE</v>
          </cell>
          <cell r="E3778" t="str">
            <v>B</v>
          </cell>
        </row>
        <row r="3779">
          <cell r="A3779" t="str">
            <v>T1T2077</v>
          </cell>
          <cell r="B3779">
            <v>599.05999999999995</v>
          </cell>
          <cell r="C3779" t="str">
            <v>DESE KIT FOR DOUBLE SUSPENSION BLACK</v>
          </cell>
          <cell r="E3779" t="str">
            <v>C</v>
          </cell>
        </row>
        <row r="3780">
          <cell r="A3780" t="str">
            <v>T1T2078</v>
          </cell>
          <cell r="B3780">
            <v>599.05999999999995</v>
          </cell>
          <cell r="C3780" t="str">
            <v>DESE KIT FOR DOUBLE SUSPENSION ALUMINIUM</v>
          </cell>
          <cell r="E3780" t="str">
            <v>C</v>
          </cell>
        </row>
        <row r="3781">
          <cell r="A3781" t="str">
            <v>T1T2079</v>
          </cell>
          <cell r="B3781">
            <v>1617</v>
          </cell>
          <cell r="C3781" t="str">
            <v>MAGMA kućište za G12 35W za Eurostandard bijeli</v>
          </cell>
          <cell r="E3781" t="str">
            <v>B</v>
          </cell>
        </row>
        <row r="3782">
          <cell r="A3782" t="str">
            <v>T1T2080</v>
          </cell>
          <cell r="B3782">
            <v>1617</v>
          </cell>
          <cell r="C3782" t="str">
            <v>MAGMA kućište za G12 35W za Eurostandard crni</v>
          </cell>
          <cell r="E3782" t="str">
            <v>B</v>
          </cell>
        </row>
        <row r="3783">
          <cell r="A3783" t="str">
            <v>T1T2081</v>
          </cell>
          <cell r="B3783">
            <v>1617</v>
          </cell>
          <cell r="C3783" t="str">
            <v>MAGMA kućište za G12 35W za Eurostandard aluminij</v>
          </cell>
          <cell r="E3783" t="str">
            <v>B</v>
          </cell>
        </row>
        <row r="3784">
          <cell r="A3784" t="str">
            <v>T1T2082</v>
          </cell>
          <cell r="B3784">
            <v>1617</v>
          </cell>
          <cell r="C3784" t="str">
            <v>MAGMA kućište za G12 70W za Eurostandard bijeli</v>
          </cell>
          <cell r="E3784" t="str">
            <v>A</v>
          </cell>
        </row>
        <row r="3785">
          <cell r="A3785" t="str">
            <v>T1T2083</v>
          </cell>
          <cell r="B3785">
            <v>1617</v>
          </cell>
          <cell r="C3785" t="str">
            <v>MAGMA kućište za G12 70W za Eurostandard crni</v>
          </cell>
          <cell r="E3785" t="str">
            <v>A</v>
          </cell>
        </row>
        <row r="3786">
          <cell r="A3786" t="str">
            <v>T1T2084</v>
          </cell>
          <cell r="B3786">
            <v>1617</v>
          </cell>
          <cell r="C3786" t="str">
            <v>MAGMA kućište za G12 70W za Eurostandard aluminij</v>
          </cell>
          <cell r="E3786" t="str">
            <v>A</v>
          </cell>
        </row>
        <row r="3787">
          <cell r="A3787" t="str">
            <v>T1T2085</v>
          </cell>
          <cell r="B3787">
            <v>1131.9000000000001</v>
          </cell>
          <cell r="C3787" t="str">
            <v>MAGMA reflektor za G53 max 100W za Eurostandard bijeli</v>
          </cell>
          <cell r="E3787" t="str">
            <v>A</v>
          </cell>
        </row>
        <row r="3788">
          <cell r="A3788" t="str">
            <v>T1T2086</v>
          </cell>
          <cell r="B3788">
            <v>1131.9000000000001</v>
          </cell>
          <cell r="C3788" t="str">
            <v>MAGMA reflektor za G53 max 100W za Eurostandard crni</v>
          </cell>
          <cell r="E3788" t="str">
            <v>A</v>
          </cell>
        </row>
        <row r="3789">
          <cell r="A3789" t="str">
            <v>T1T2087</v>
          </cell>
          <cell r="B3789">
            <v>1131.9000000000001</v>
          </cell>
          <cell r="C3789" t="str">
            <v>MAGMA reflektor za G53 max 100W za Eurostandard aluminij</v>
          </cell>
          <cell r="E3789" t="str">
            <v>A</v>
          </cell>
        </row>
        <row r="3790">
          <cell r="A3790" t="str">
            <v>T1T2088</v>
          </cell>
          <cell r="B3790">
            <v>1617</v>
          </cell>
          <cell r="C3790" t="str">
            <v>MAGMA kućište za G12 35W za Base bijeli</v>
          </cell>
          <cell r="E3790" t="str">
            <v>C</v>
          </cell>
        </row>
        <row r="3791">
          <cell r="A3791" t="str">
            <v>T1T2089</v>
          </cell>
          <cell r="B3791">
            <v>1617</v>
          </cell>
          <cell r="C3791" t="str">
            <v>MAGMA kućište za G12 35W za Base crni</v>
          </cell>
          <cell r="E3791" t="str">
            <v>C</v>
          </cell>
        </row>
        <row r="3792">
          <cell r="A3792" t="str">
            <v>T1T2090</v>
          </cell>
          <cell r="B3792">
            <v>1617</v>
          </cell>
          <cell r="C3792" t="str">
            <v>MAGMA kućište za G12 35W za Base aluminij</v>
          </cell>
          <cell r="E3792" t="str">
            <v>C</v>
          </cell>
        </row>
        <row r="3793">
          <cell r="A3793" t="str">
            <v>T1T2091</v>
          </cell>
          <cell r="B3793">
            <v>1617</v>
          </cell>
          <cell r="C3793" t="str">
            <v>MAGMA kućište za G12 70W za Base bijeli</v>
          </cell>
          <cell r="E3793" t="str">
            <v>C</v>
          </cell>
        </row>
        <row r="3794">
          <cell r="A3794" t="str">
            <v>T1T2092</v>
          </cell>
          <cell r="B3794">
            <v>1617</v>
          </cell>
          <cell r="C3794" t="str">
            <v>MAGMA kućište za G12 70W za Base crni</v>
          </cell>
          <cell r="E3794" t="str">
            <v>C</v>
          </cell>
        </row>
        <row r="3795">
          <cell r="A3795" t="str">
            <v>T1T2093</v>
          </cell>
          <cell r="B3795">
            <v>1617</v>
          </cell>
          <cell r="C3795" t="str">
            <v>MAGMA kućište za G12 70W za Base aluminij</v>
          </cell>
          <cell r="E3795" t="str">
            <v>C</v>
          </cell>
        </row>
        <row r="3796">
          <cell r="A3796" t="str">
            <v>T1T2094</v>
          </cell>
          <cell r="B3796">
            <v>1131.9000000000001</v>
          </cell>
          <cell r="C3796" t="str">
            <v>MAGMA reflektor za G53 max 100W za Base bijeli</v>
          </cell>
          <cell r="E3796" t="str">
            <v>C</v>
          </cell>
        </row>
        <row r="3797">
          <cell r="A3797" t="str">
            <v>T1T2095</v>
          </cell>
          <cell r="B3797">
            <v>1131.9000000000001</v>
          </cell>
          <cell r="C3797" t="str">
            <v>MAGMA reflektor za G53 max 100W za Base crni</v>
          </cell>
          <cell r="E3797" t="str">
            <v>C</v>
          </cell>
        </row>
        <row r="3798">
          <cell r="A3798" t="str">
            <v>T1T2096</v>
          </cell>
          <cell r="B3798">
            <v>1131.9000000000001</v>
          </cell>
          <cell r="C3798" t="str">
            <v>MAGMA reflektor za G53 max 100W za Base aluminij</v>
          </cell>
          <cell r="E3798" t="str">
            <v>C</v>
          </cell>
        </row>
        <row r="3799">
          <cell r="A3799" t="str">
            <v>T1T2097</v>
          </cell>
          <cell r="B3799">
            <v>323.40000000000003</v>
          </cell>
          <cell r="C3799" t="str">
            <v>MAGMA OPTIC SP WHITE</v>
          </cell>
          <cell r="E3799" t="str">
            <v>A</v>
          </cell>
        </row>
        <row r="3800">
          <cell r="A3800" t="str">
            <v>T1T2098</v>
          </cell>
          <cell r="B3800">
            <v>323.40000000000003</v>
          </cell>
          <cell r="C3800" t="str">
            <v>MAGMA OPTIC FL WHITE</v>
          </cell>
          <cell r="E3800" t="str">
            <v>A</v>
          </cell>
        </row>
        <row r="3801">
          <cell r="A3801" t="str">
            <v>T1T2099</v>
          </cell>
          <cell r="B3801">
            <v>283.35999999999996</v>
          </cell>
          <cell r="C3801" t="str">
            <v>MAGMA OPTIC WFL WHITE</v>
          </cell>
          <cell r="E3801" t="str">
            <v>A</v>
          </cell>
        </row>
        <row r="3802">
          <cell r="A3802" t="str">
            <v>T1T2100</v>
          </cell>
          <cell r="B3802">
            <v>283.35999999999996</v>
          </cell>
          <cell r="C3802" t="str">
            <v>MAGMA OPTIC VWFL WHITE</v>
          </cell>
          <cell r="E3802" t="str">
            <v>A</v>
          </cell>
        </row>
        <row r="3803">
          <cell r="A3803" t="str">
            <v>T1T2101</v>
          </cell>
          <cell r="B3803">
            <v>323.40000000000003</v>
          </cell>
          <cell r="C3803" t="str">
            <v>MAGMA OPTIC SP BLACK</v>
          </cell>
          <cell r="E3803" t="str">
            <v>A</v>
          </cell>
        </row>
        <row r="3804">
          <cell r="A3804" t="str">
            <v>T1T2102</v>
          </cell>
          <cell r="B3804">
            <v>323.40000000000003</v>
          </cell>
          <cell r="C3804" t="str">
            <v>MAGMA OPTIC FL BLACK</v>
          </cell>
          <cell r="E3804" t="str">
            <v>A</v>
          </cell>
        </row>
        <row r="3805">
          <cell r="A3805" t="str">
            <v>T1T2103</v>
          </cell>
          <cell r="B3805">
            <v>283.35999999999996</v>
          </cell>
          <cell r="C3805" t="str">
            <v>MAGMA OPTIC WFL BLACK</v>
          </cell>
          <cell r="E3805" t="str">
            <v>A</v>
          </cell>
        </row>
        <row r="3806">
          <cell r="A3806" t="str">
            <v>T1T2104</v>
          </cell>
          <cell r="B3806">
            <v>283.35999999999996</v>
          </cell>
          <cell r="C3806" t="str">
            <v>MAGMA OPTIC VWFL BLACK</v>
          </cell>
          <cell r="E3806" t="str">
            <v>A</v>
          </cell>
        </row>
        <row r="3807">
          <cell r="A3807" t="str">
            <v>T1T2105</v>
          </cell>
          <cell r="B3807">
            <v>323.40000000000003</v>
          </cell>
          <cell r="C3807" t="str">
            <v>MAGMA OPTIC SP ALUMINIUM</v>
          </cell>
          <cell r="E3807" t="str">
            <v>A</v>
          </cell>
        </row>
        <row r="3808">
          <cell r="A3808" t="str">
            <v>T1T2106</v>
          </cell>
          <cell r="B3808">
            <v>323.40000000000003</v>
          </cell>
          <cell r="C3808" t="str">
            <v>MAGMA OPTIC FL ALUMINIUM</v>
          </cell>
          <cell r="E3808" t="str">
            <v>A</v>
          </cell>
        </row>
        <row r="3809">
          <cell r="A3809" t="str">
            <v>T1T2107</v>
          </cell>
          <cell r="B3809">
            <v>283.35999999999996</v>
          </cell>
          <cell r="C3809" t="str">
            <v>MAGMA OPTIC WFL ALUMINIUM</v>
          </cell>
          <cell r="E3809" t="str">
            <v>A</v>
          </cell>
        </row>
        <row r="3810">
          <cell r="A3810" t="str">
            <v>T1T2108</v>
          </cell>
          <cell r="B3810">
            <v>283.35999999999996</v>
          </cell>
          <cell r="C3810" t="str">
            <v>MAGMA OPTIC VWFL ALUMINIUM</v>
          </cell>
          <cell r="E3810" t="str">
            <v>A</v>
          </cell>
        </row>
        <row r="3811">
          <cell r="A3811" t="str">
            <v>T1T2109</v>
          </cell>
          <cell r="B3811">
            <v>202.51000000000002</v>
          </cell>
          <cell r="C3811" t="str">
            <v>MAGMA držač prstena bijeli</v>
          </cell>
          <cell r="E3811" t="str">
            <v>A</v>
          </cell>
        </row>
        <row r="3812">
          <cell r="A3812" t="str">
            <v>T1T2110</v>
          </cell>
          <cell r="B3812">
            <v>202.51000000000002</v>
          </cell>
          <cell r="C3812" t="str">
            <v>MAGMA držač prstena crni</v>
          </cell>
          <cell r="E3812" t="str">
            <v>A</v>
          </cell>
        </row>
        <row r="3813">
          <cell r="A3813" t="str">
            <v>T1T2111</v>
          </cell>
          <cell r="B3813">
            <v>202.51000000000002</v>
          </cell>
          <cell r="C3813" t="str">
            <v>MAGMA držač prstena aluminij</v>
          </cell>
          <cell r="E3813" t="str">
            <v>A</v>
          </cell>
        </row>
        <row r="3814">
          <cell r="A3814" t="str">
            <v>T1T2112</v>
          </cell>
          <cell r="B3814">
            <v>323.40000000000003</v>
          </cell>
          <cell r="C3814" t="str">
            <v>MAGMA klapne</v>
          </cell>
          <cell r="E3814" t="str">
            <v>A</v>
          </cell>
        </row>
        <row r="3815">
          <cell r="A3815" t="str">
            <v>T1T2113</v>
          </cell>
          <cell r="B3815">
            <v>1829.52</v>
          </cell>
          <cell r="C3815" t="str">
            <v>MINI DESE BODY CDM-T 35W bijeli</v>
          </cell>
          <cell r="E3815" t="str">
            <v>T</v>
          </cell>
        </row>
        <row r="3816">
          <cell r="A3816" t="str">
            <v>T1T2114</v>
          </cell>
          <cell r="B3816">
            <v>1829.52</v>
          </cell>
          <cell r="C3816" t="str">
            <v>MINI DESE BODY CDM-T 35W crni</v>
          </cell>
          <cell r="E3816" t="str">
            <v>B</v>
          </cell>
        </row>
        <row r="3817">
          <cell r="A3817" t="str">
            <v>T1T2115</v>
          </cell>
          <cell r="B3817">
            <v>1829.52</v>
          </cell>
          <cell r="C3817" t="str">
            <v>MINI DESE BODY CDM-T 35W aluminij</v>
          </cell>
          <cell r="E3817" t="str">
            <v>B</v>
          </cell>
        </row>
        <row r="3818">
          <cell r="A3818" t="str">
            <v>T1T2116</v>
          </cell>
          <cell r="B3818">
            <v>1744.82</v>
          </cell>
          <cell r="C3818" t="str">
            <v>MINI DESE BODY CDM-T 70W bijeli</v>
          </cell>
          <cell r="E3818" t="str">
            <v>A</v>
          </cell>
        </row>
        <row r="3819">
          <cell r="A3819" t="str">
            <v>T1T2117</v>
          </cell>
          <cell r="B3819">
            <v>1744.82</v>
          </cell>
          <cell r="C3819" t="str">
            <v>MINI DESE BODY CDM-T 70W crni</v>
          </cell>
          <cell r="E3819" t="str">
            <v>B</v>
          </cell>
        </row>
        <row r="3820">
          <cell r="A3820" t="str">
            <v>T1T2118</v>
          </cell>
          <cell r="B3820">
            <v>1744.82</v>
          </cell>
          <cell r="C3820" t="str">
            <v>MINI DESE BODY CDM-T 70W aluminij</v>
          </cell>
          <cell r="E3820" t="str">
            <v>B</v>
          </cell>
        </row>
        <row r="3821">
          <cell r="A3821" t="str">
            <v>T1T2119</v>
          </cell>
          <cell r="B3821">
            <v>1506.8899999999999</v>
          </cell>
          <cell r="C3821" t="str">
            <v>MINI DESE TC-TEL 32W bijeli</v>
          </cell>
          <cell r="E3821" t="str">
            <v>A</v>
          </cell>
        </row>
        <row r="3822">
          <cell r="A3822" t="str">
            <v>T1T2120</v>
          </cell>
          <cell r="B3822">
            <v>1506.8899999999999</v>
          </cell>
          <cell r="C3822" t="str">
            <v>MINI DESE TC-TEL 32W crni</v>
          </cell>
          <cell r="E3822" t="str">
            <v>B</v>
          </cell>
        </row>
        <row r="3823">
          <cell r="A3823" t="str">
            <v>T1T2121</v>
          </cell>
          <cell r="B3823">
            <v>1506.8899999999999</v>
          </cell>
          <cell r="C3823" t="str">
            <v>MINI DESE TC-TEL 32W aluminij</v>
          </cell>
          <cell r="E3823" t="str">
            <v>B</v>
          </cell>
        </row>
        <row r="3824">
          <cell r="A3824" t="str">
            <v>T1T2122</v>
          </cell>
          <cell r="B3824">
            <v>207.9</v>
          </cell>
          <cell r="C3824" t="str">
            <v>MINI DESE kit za zidnu montažu bijeli</v>
          </cell>
          <cell r="E3824" t="str">
            <v>A</v>
          </cell>
        </row>
        <row r="3825">
          <cell r="A3825" t="str">
            <v>T1T2123</v>
          </cell>
          <cell r="B3825">
            <v>207.9</v>
          </cell>
          <cell r="C3825" t="str">
            <v>MINI DESE kit za zidnu montažu crni</v>
          </cell>
          <cell r="E3825" t="str">
            <v>B</v>
          </cell>
        </row>
        <row r="3826">
          <cell r="A3826" t="str">
            <v>T1T2124</v>
          </cell>
          <cell r="B3826">
            <v>207.9</v>
          </cell>
          <cell r="C3826" t="str">
            <v>MINI DESE kit za zidnu montažu aluminij</v>
          </cell>
          <cell r="E3826" t="str">
            <v>B</v>
          </cell>
        </row>
        <row r="3827">
          <cell r="A3827" t="str">
            <v>T1T2125</v>
          </cell>
          <cell r="B3827">
            <v>299.52999999999997</v>
          </cell>
          <cell r="C3827" t="str">
            <v>ovjes za MINI DESE l=1000mm, bijeli</v>
          </cell>
          <cell r="E3827" t="str">
            <v>A</v>
          </cell>
        </row>
        <row r="3828">
          <cell r="A3828" t="str">
            <v>T1T2126</v>
          </cell>
          <cell r="B3828">
            <v>299.52999999999997</v>
          </cell>
          <cell r="C3828" t="str">
            <v>ovjes za MINI DESE l=1000mm, crni</v>
          </cell>
          <cell r="E3828" t="str">
            <v>B</v>
          </cell>
        </row>
        <row r="3829">
          <cell r="A3829" t="str">
            <v>T1T2127</v>
          </cell>
          <cell r="B3829">
            <v>299.52999999999997</v>
          </cell>
          <cell r="C3829" t="str">
            <v>ovjes za MINI DESE l=1000mm, aluminij</v>
          </cell>
          <cell r="E3829" t="str">
            <v>B</v>
          </cell>
        </row>
        <row r="3830">
          <cell r="A3830" t="str">
            <v>T1T2128</v>
          </cell>
          <cell r="B3830">
            <v>599.05999999999995</v>
          </cell>
          <cell r="C3830" t="str">
            <v>ovjes za MINI DESE l=2000mm, bijeli</v>
          </cell>
          <cell r="E3830" t="str">
            <v>A</v>
          </cell>
        </row>
        <row r="3831">
          <cell r="A3831" t="str">
            <v>T1T2129</v>
          </cell>
          <cell r="B3831">
            <v>599.05999999999995</v>
          </cell>
          <cell r="C3831" t="str">
            <v>ovjes za MINI DESE l=2000mm, crni</v>
          </cell>
          <cell r="E3831" t="str">
            <v>B</v>
          </cell>
        </row>
        <row r="3832">
          <cell r="A3832" t="str">
            <v>T1T2130</v>
          </cell>
          <cell r="B3832">
            <v>599.05999999999995</v>
          </cell>
          <cell r="C3832" t="str">
            <v>ovjes za MINI DESE l=2000mm, aluminij</v>
          </cell>
          <cell r="E3832" t="str">
            <v>B</v>
          </cell>
        </row>
        <row r="3833">
          <cell r="A3833" t="str">
            <v>T1T2131</v>
          </cell>
          <cell r="B3833">
            <v>110.88000000000001</v>
          </cell>
          <cell r="C3833" t="str">
            <v>MINI DESE kit za stropnu montažu</v>
          </cell>
          <cell r="E3833" t="str">
            <v>T</v>
          </cell>
        </row>
        <row r="3834">
          <cell r="A3834" t="str">
            <v>T1T2132</v>
          </cell>
          <cell r="B3834">
            <v>332.64000000000004</v>
          </cell>
          <cell r="C3834" t="str">
            <v>MINI DESE kit za EUROSTANDARD bijeli</v>
          </cell>
          <cell r="E3834" t="str">
            <v>A</v>
          </cell>
        </row>
        <row r="3835">
          <cell r="A3835" t="str">
            <v>T1T2133</v>
          </cell>
          <cell r="B3835">
            <v>332.64000000000004</v>
          </cell>
          <cell r="C3835" t="str">
            <v>MINI DESE kit za EUROSTANDARD crni</v>
          </cell>
          <cell r="E3835" t="str">
            <v>B</v>
          </cell>
        </row>
        <row r="3836">
          <cell r="A3836" t="str">
            <v>T1T2134</v>
          </cell>
          <cell r="B3836">
            <v>332.64000000000004</v>
          </cell>
          <cell r="C3836" t="str">
            <v>MINI DESE kit za EUROSTANDARD aluminij</v>
          </cell>
          <cell r="E3836" t="str">
            <v>B</v>
          </cell>
        </row>
        <row r="3837">
          <cell r="A3837" t="str">
            <v>T1T2136</v>
          </cell>
          <cell r="B3837">
            <v>541.30999999999995</v>
          </cell>
          <cell r="C3837" t="str">
            <v>CCT HI okrugli HIT-DE-CE 70W RX7s</v>
          </cell>
          <cell r="E3837" t="str">
            <v>A</v>
          </cell>
        </row>
        <row r="3838">
          <cell r="A3838" t="str">
            <v>T1T2137</v>
          </cell>
          <cell r="B3838">
            <v>541.30999999999995</v>
          </cell>
          <cell r="C3838" t="str">
            <v>CCT HI okrugli HIT-DE-CE 150W RX7s</v>
          </cell>
          <cell r="E3838" t="str">
            <v>A</v>
          </cell>
        </row>
        <row r="3839">
          <cell r="A3839" t="str">
            <v>T1T2138</v>
          </cell>
          <cell r="B3839">
            <v>625.24</v>
          </cell>
          <cell r="C3839" t="str">
            <v>CCT HI kvadratni HIT-DE-CE 70W RX7s</v>
          </cell>
          <cell r="E3839" t="str">
            <v>A</v>
          </cell>
        </row>
        <row r="3840">
          <cell r="A3840" t="str">
            <v>T1T2139</v>
          </cell>
          <cell r="B3840">
            <v>625.24</v>
          </cell>
          <cell r="C3840" t="str">
            <v>CCT HI kvadratni HIT-DE-CE 150W RX7s</v>
          </cell>
          <cell r="E3840" t="str">
            <v>A</v>
          </cell>
        </row>
        <row r="3841">
          <cell r="A3841" t="str">
            <v>T1T2140</v>
          </cell>
          <cell r="B3841">
            <v>541.30999999999995</v>
          </cell>
          <cell r="C3841" t="str">
            <v>CCT HI okrugli QT-DE12 max 200W R7s</v>
          </cell>
          <cell r="E3841" t="str">
            <v>A</v>
          </cell>
        </row>
        <row r="3842">
          <cell r="A3842" t="str">
            <v>T1T2141</v>
          </cell>
          <cell r="B3842">
            <v>625.24</v>
          </cell>
          <cell r="C3842" t="str">
            <v>CCT HI kvadratni QT-DE12 max 200W R7s</v>
          </cell>
          <cell r="E3842" t="str">
            <v>A</v>
          </cell>
        </row>
        <row r="3843">
          <cell r="A3843" t="str">
            <v>T1T2142</v>
          </cell>
          <cell r="B3843">
            <v>415.8</v>
          </cell>
          <cell r="E3843" t="str">
            <v>A</v>
          </cell>
        </row>
        <row r="3844">
          <cell r="A3844" t="str">
            <v>T1T2143</v>
          </cell>
          <cell r="B3844">
            <v>415.8</v>
          </cell>
          <cell r="E3844" t="str">
            <v>A</v>
          </cell>
        </row>
        <row r="3845">
          <cell r="A3845" t="str">
            <v>T1T2144</v>
          </cell>
          <cell r="B3845">
            <v>415.8</v>
          </cell>
          <cell r="E3845" t="str">
            <v>A</v>
          </cell>
        </row>
        <row r="3846">
          <cell r="A3846" t="str">
            <v>T1T2145</v>
          </cell>
          <cell r="B3846">
            <v>415.8</v>
          </cell>
          <cell r="E3846" t="str">
            <v>A</v>
          </cell>
        </row>
        <row r="3847">
          <cell r="A3847" t="str">
            <v>T1T2146</v>
          </cell>
          <cell r="B3847">
            <v>1617</v>
          </cell>
          <cell r="C3847" t="str">
            <v>SHERAZADE PLANAR MODULE WHITE</v>
          </cell>
          <cell r="E3847" t="str">
            <v>B</v>
          </cell>
        </row>
        <row r="3848">
          <cell r="A3848" t="str">
            <v>T1T2147</v>
          </cell>
          <cell r="B3848">
            <v>1617</v>
          </cell>
          <cell r="C3848" t="str">
            <v>SHERAZADE PLANAR MODULE BLACK</v>
          </cell>
          <cell r="E3848" t="str">
            <v>B</v>
          </cell>
        </row>
        <row r="3849">
          <cell r="A3849" t="str">
            <v>T1T2148</v>
          </cell>
          <cell r="B3849">
            <v>3880.8</v>
          </cell>
          <cell r="C3849" t="str">
            <v xml:space="preserve">SHERAZADE PLANAR MODULE QR-LP 111 4XMAX100W WHITE </v>
          </cell>
          <cell r="E3849" t="str">
            <v>B</v>
          </cell>
        </row>
        <row r="3850">
          <cell r="A3850" t="str">
            <v>T1T2149</v>
          </cell>
          <cell r="B3850">
            <v>3880.8</v>
          </cell>
          <cell r="C3850" t="str">
            <v>SHERAZADE PLANAR MODULE QR-LP 111 4XMAX100W BLACK</v>
          </cell>
          <cell r="E3850" t="str">
            <v>B</v>
          </cell>
        </row>
        <row r="3851">
          <cell r="A3851" t="str">
            <v>T1T2150</v>
          </cell>
          <cell r="B3851">
            <v>5497.8</v>
          </cell>
          <cell r="C3851" t="str">
            <v xml:space="preserve">SHERAZADE PLANAR MODULE HIR-CE 111 4X35W WHITE </v>
          </cell>
          <cell r="E3851" t="str">
            <v>B</v>
          </cell>
        </row>
        <row r="3852">
          <cell r="A3852" t="str">
            <v>T1T2151</v>
          </cell>
          <cell r="B3852">
            <v>5497.8</v>
          </cell>
          <cell r="C3852" t="str">
            <v>SHERAZADE PLANAR MODULE HIR-CE 111 4X35W BLACK</v>
          </cell>
          <cell r="E3852" t="str">
            <v>B</v>
          </cell>
        </row>
        <row r="3853">
          <cell r="A3853" t="str">
            <v>T1T2152</v>
          </cell>
          <cell r="B3853">
            <v>4527.6000000000004</v>
          </cell>
          <cell r="C3853" t="str">
            <v xml:space="preserve">SHERAZADE PLANAR MODULE TC-TEL 4X26W WHITE </v>
          </cell>
          <cell r="E3853" t="str">
            <v>B</v>
          </cell>
        </row>
        <row r="3854">
          <cell r="A3854" t="str">
            <v>T1T2153</v>
          </cell>
          <cell r="B3854">
            <v>4527.6000000000004</v>
          </cell>
          <cell r="C3854" t="str">
            <v>SHERAZADE PLANAR MODULE TC-TEL 4X26W BLACK</v>
          </cell>
          <cell r="E3854" t="str">
            <v>B</v>
          </cell>
        </row>
        <row r="3855">
          <cell r="A3855" t="str">
            <v>T1T2154</v>
          </cell>
          <cell r="B3855">
            <v>2021.25</v>
          </cell>
          <cell r="C3855" t="str">
            <v>SHERAZADE WAVE-SHAPED MODULE WHITE</v>
          </cell>
          <cell r="E3855" t="str">
            <v>B</v>
          </cell>
        </row>
        <row r="3856">
          <cell r="A3856" t="str">
            <v>T1T2155</v>
          </cell>
          <cell r="B3856">
            <v>2021.25</v>
          </cell>
          <cell r="C3856" t="str">
            <v>SHERAZADE WAVE-SHAPED MODULE BLACK</v>
          </cell>
          <cell r="E3856" t="str">
            <v>B</v>
          </cell>
        </row>
        <row r="3857">
          <cell r="A3857" t="str">
            <v>T1T2156</v>
          </cell>
          <cell r="B3857">
            <v>4285.05</v>
          </cell>
          <cell r="C3857" t="str">
            <v xml:space="preserve">SHERAZADE WAVE-SHAPED QR-LP 111 4XMAX100W WHITE </v>
          </cell>
          <cell r="E3857" t="str">
            <v>B</v>
          </cell>
        </row>
        <row r="3858">
          <cell r="A3858" t="str">
            <v>T1T2157</v>
          </cell>
          <cell r="B3858">
            <v>4285.05</v>
          </cell>
          <cell r="C3858" t="str">
            <v>SHERAZADE WAVE-SHAPED QR-LP 111 4XMAX100W BLACK</v>
          </cell>
          <cell r="E3858" t="str">
            <v>B</v>
          </cell>
        </row>
        <row r="3859">
          <cell r="A3859" t="str">
            <v>T1T2158</v>
          </cell>
          <cell r="B3859">
            <v>5902.05</v>
          </cell>
          <cell r="C3859" t="str">
            <v xml:space="preserve">SHERAZADE WAVE SHAPED HIR-CE 111 4X35W WHITE </v>
          </cell>
          <cell r="E3859" t="str">
            <v>B</v>
          </cell>
        </row>
        <row r="3860">
          <cell r="A3860" t="str">
            <v>T1T2159</v>
          </cell>
          <cell r="B3860">
            <v>5902.05</v>
          </cell>
          <cell r="C3860" t="str">
            <v>SHERAZADE WAVE-SHAPED HIR-CE 111 4X35W BLACK</v>
          </cell>
          <cell r="E3860" t="str">
            <v>B</v>
          </cell>
        </row>
        <row r="3861">
          <cell r="A3861" t="str">
            <v>T1T2160</v>
          </cell>
          <cell r="B3861">
            <v>4697</v>
          </cell>
          <cell r="C3861" t="str">
            <v xml:space="preserve">SHERAZADE WAVE-SHAPED TC-TEL 4X26W WHITE </v>
          </cell>
          <cell r="E3861" t="str">
            <v>C</v>
          </cell>
        </row>
        <row r="3862">
          <cell r="A3862" t="str">
            <v>T1T2161</v>
          </cell>
          <cell r="B3862">
            <v>4697</v>
          </cell>
          <cell r="C3862" t="str">
            <v>SHERAZADE WAVE-SHAPED TC-TEL 4X26W BLACK</v>
          </cell>
          <cell r="E3862" t="str">
            <v>C</v>
          </cell>
        </row>
        <row r="3863">
          <cell r="A3863" t="str">
            <v>T1T2162</v>
          </cell>
          <cell r="B3863">
            <v>1293.6000000000001</v>
          </cell>
          <cell r="C3863" t="str">
            <v xml:space="preserve">SHERAZADE CURVE MODULE 90° WHITE </v>
          </cell>
          <cell r="E3863" t="str">
            <v>B</v>
          </cell>
        </row>
        <row r="3864">
          <cell r="A3864" t="str">
            <v>T1T2163</v>
          </cell>
          <cell r="B3864">
            <v>1293.6000000000001</v>
          </cell>
          <cell r="C3864" t="str">
            <v>SHERAZADE CURVE MODULE 90° BLACK</v>
          </cell>
          <cell r="E3864" t="str">
            <v>B</v>
          </cell>
        </row>
        <row r="3865">
          <cell r="A3865" t="str">
            <v>T1T2164</v>
          </cell>
          <cell r="B3865">
            <v>3072.3</v>
          </cell>
          <cell r="C3865" t="str">
            <v xml:space="preserve">SHERAZADE CURVE MODULE 90° QR-LP 111 2XMAX100W WHITE </v>
          </cell>
          <cell r="E3865" t="str">
            <v>B</v>
          </cell>
        </row>
        <row r="3866">
          <cell r="A3866" t="str">
            <v>T1T2165</v>
          </cell>
          <cell r="B3866">
            <v>3072.3</v>
          </cell>
          <cell r="C3866" t="str">
            <v>SHERAZADE CURVE MODULE 90° QR-LP 111 2XMAX100W BLACK</v>
          </cell>
          <cell r="E3866" t="str">
            <v>B</v>
          </cell>
        </row>
        <row r="3867">
          <cell r="A3867" t="str">
            <v>T1T2166</v>
          </cell>
          <cell r="B3867">
            <v>3880.8</v>
          </cell>
          <cell r="C3867" t="str">
            <v xml:space="preserve">SHERAZADE CURVE MODULE 90° HIR-CE 111 2X35W WHITE </v>
          </cell>
          <cell r="E3867" t="str">
            <v>B</v>
          </cell>
        </row>
        <row r="3868">
          <cell r="A3868" t="str">
            <v>T1T2167</v>
          </cell>
          <cell r="B3868">
            <v>3880.8</v>
          </cell>
          <cell r="C3868" t="str">
            <v>SHERAZADE CURVE MODULE 90° HIR-CE 111 2X35W BLACK</v>
          </cell>
          <cell r="E3868" t="str">
            <v>B</v>
          </cell>
        </row>
        <row r="3869">
          <cell r="A3869" t="str">
            <v>T1T2168</v>
          </cell>
          <cell r="B3869">
            <v>3557.4</v>
          </cell>
          <cell r="C3869" t="str">
            <v>SHERAZADE CURVE MODULE 90° TC-TEL 2X26W WHITE</v>
          </cell>
          <cell r="E3869" t="str">
            <v>B</v>
          </cell>
        </row>
        <row r="3870">
          <cell r="A3870" t="str">
            <v>T1T2169</v>
          </cell>
          <cell r="B3870">
            <v>3557.4</v>
          </cell>
          <cell r="C3870" t="str">
            <v>SHERAZADE CURVE MODULE 90° TC-TEL 2X26W BLACK</v>
          </cell>
          <cell r="E3870" t="str">
            <v>B</v>
          </cell>
        </row>
        <row r="3871">
          <cell r="A3871" t="str">
            <v>T1T2170</v>
          </cell>
          <cell r="B3871">
            <v>2021.25</v>
          </cell>
          <cell r="C3871" t="str">
            <v xml:space="preserve">SHERAZADE CURVE MODULE 45° WHITE </v>
          </cell>
          <cell r="E3871" t="str">
            <v>B</v>
          </cell>
        </row>
        <row r="3872">
          <cell r="A3872" t="str">
            <v>T1T2171</v>
          </cell>
          <cell r="B3872">
            <v>2021.25</v>
          </cell>
          <cell r="C3872" t="str">
            <v>SHERAZADE CURVE MODULE 45° BLACK</v>
          </cell>
          <cell r="E3872" t="str">
            <v>B</v>
          </cell>
        </row>
        <row r="3873">
          <cell r="A3873" t="str">
            <v>T1T2172</v>
          </cell>
          <cell r="B3873">
            <v>4285.05</v>
          </cell>
          <cell r="C3873" t="str">
            <v xml:space="preserve">SHERAZADE CURVE MODULE 45° QR-LP 111 4XMAX100W WHITE </v>
          </cell>
          <cell r="E3873" t="str">
            <v>B</v>
          </cell>
        </row>
        <row r="3874">
          <cell r="A3874" t="str">
            <v>T1T2173</v>
          </cell>
          <cell r="B3874">
            <v>4285.05</v>
          </cell>
          <cell r="C3874" t="str">
            <v>SHERAZADE CURVE MODULE 45° QR-LP 111 4XMAX100W BLACK</v>
          </cell>
          <cell r="E3874" t="str">
            <v>B</v>
          </cell>
        </row>
        <row r="3875">
          <cell r="A3875" t="str">
            <v>T1T2174</v>
          </cell>
          <cell r="B3875">
            <v>5902.05</v>
          </cell>
          <cell r="C3875" t="str">
            <v xml:space="preserve">SHERAZADE CURVE MODULE 45° HIR-CE 111 4X35W WHITE </v>
          </cell>
          <cell r="E3875" t="str">
            <v>B</v>
          </cell>
        </row>
        <row r="3876">
          <cell r="A3876" t="str">
            <v>T1T2175</v>
          </cell>
          <cell r="B3876">
            <v>5902.05</v>
          </cell>
          <cell r="C3876" t="str">
            <v>SHERAZADE CURVE MODULE 45° HIR-CE 111 4X35W BLACK</v>
          </cell>
          <cell r="E3876" t="str">
            <v>B</v>
          </cell>
        </row>
        <row r="3877">
          <cell r="A3877" t="str">
            <v>T1T2176</v>
          </cell>
          <cell r="B3877">
            <v>4931.8500000000004</v>
          </cell>
          <cell r="C3877" t="str">
            <v>SHERAZADE CURVE MODULE 45° TC-TEL 4X26W WHITE</v>
          </cell>
          <cell r="E3877" t="str">
            <v>B</v>
          </cell>
        </row>
        <row r="3878">
          <cell r="A3878" t="str">
            <v>T1T2177</v>
          </cell>
          <cell r="B3878">
            <v>4931.8500000000004</v>
          </cell>
          <cell r="C3878" t="str">
            <v>SHERAZADE CURVE MODULE 45° TC-TEL 4X26W BLACK</v>
          </cell>
          <cell r="E3878" t="str">
            <v>B</v>
          </cell>
        </row>
        <row r="3879">
          <cell r="A3879" t="str">
            <v>T1T2178</v>
          </cell>
          <cell r="B3879">
            <v>970.2</v>
          </cell>
          <cell r="C3879" t="str">
            <v xml:space="preserve">SHERAZADE CURVE MODULE 45° WHITE </v>
          </cell>
          <cell r="E3879" t="str">
            <v>B</v>
          </cell>
        </row>
        <row r="3880">
          <cell r="A3880" t="str">
            <v>T1T2179</v>
          </cell>
          <cell r="B3880">
            <v>970.2</v>
          </cell>
          <cell r="C3880" t="str">
            <v>SHERAZADE CURVE MODULE 45° BLACK</v>
          </cell>
          <cell r="E3880" t="str">
            <v>B</v>
          </cell>
        </row>
        <row r="3881">
          <cell r="A3881" t="str">
            <v>T1T2180</v>
          </cell>
          <cell r="B3881">
            <v>1212.75</v>
          </cell>
          <cell r="C3881" t="str">
            <v>SHERAZADE HEIGHT RAISER MODULE WHITE</v>
          </cell>
          <cell r="E3881" t="str">
            <v>B</v>
          </cell>
        </row>
        <row r="3882">
          <cell r="A3882" t="str">
            <v>T1T2181</v>
          </cell>
          <cell r="B3882">
            <v>1212.75</v>
          </cell>
          <cell r="C3882" t="str">
            <v>SHERAZADE HEIGHT RAISER MODULE BLACK</v>
          </cell>
          <cell r="E3882" t="str">
            <v>B</v>
          </cell>
        </row>
        <row r="3883">
          <cell r="A3883" t="str">
            <v>T1T2182</v>
          </cell>
          <cell r="B3883">
            <v>1455.3</v>
          </cell>
          <cell r="C3883" t="str">
            <v>SHERAZADE RIGID SUSPENSION KIT WHITE not cabled</v>
          </cell>
          <cell r="E3883" t="str">
            <v>B</v>
          </cell>
        </row>
        <row r="3884">
          <cell r="A3884" t="str">
            <v>T1T2183</v>
          </cell>
          <cell r="B3884">
            <v>1455.3</v>
          </cell>
          <cell r="C3884" t="str">
            <v>SHERAZADE RIGID SUSPENSION KIT BLACK not cabled</v>
          </cell>
          <cell r="E3884" t="str">
            <v>B</v>
          </cell>
        </row>
        <row r="3885">
          <cell r="A3885" t="str">
            <v>T1T2416</v>
          </cell>
          <cell r="C3885" t="str">
            <v>SHERAZADE RIGID SUSPENSION KIT WHITE pre cabled</v>
          </cell>
        </row>
        <row r="3886">
          <cell r="A3886" t="str">
            <v>T1T2417</v>
          </cell>
          <cell r="C3886" t="str">
            <v>SHERAZADE RIGID SUSPENSION KIT BLACK pre cabled</v>
          </cell>
        </row>
        <row r="3887">
          <cell r="A3887" t="str">
            <v>T1T2184</v>
          </cell>
          <cell r="B3887">
            <v>161.70000000000002</v>
          </cell>
          <cell r="C3887" t="str">
            <v>SHERAZADE LIGHTING SUPPLY KIT grey</v>
          </cell>
          <cell r="E3887" t="str">
            <v>B</v>
          </cell>
        </row>
        <row r="3888">
          <cell r="A3888" t="str">
            <v>T1T2414</v>
          </cell>
          <cell r="C3888" t="str">
            <v>SHERAZADE LIGHTING SUPPLY KIT white</v>
          </cell>
        </row>
        <row r="3889">
          <cell r="A3889" t="str">
            <v>T1T2415</v>
          </cell>
          <cell r="C3889" t="str">
            <v>SHERAZADE LIGHTING SUPPLY KIT black</v>
          </cell>
        </row>
        <row r="3890">
          <cell r="A3890" t="str">
            <v>T1T2186</v>
          </cell>
          <cell r="B3890">
            <v>3395.7000000000003</v>
          </cell>
          <cell r="C3890" t="str">
            <v>SHERAZADE PLANAR MODULE T-16 1X54W WHITE</v>
          </cell>
          <cell r="E3890" t="str">
            <v>B</v>
          </cell>
        </row>
        <row r="3891">
          <cell r="A3891" t="str">
            <v>T1T2187</v>
          </cell>
          <cell r="B3891">
            <v>3395.7000000000003</v>
          </cell>
          <cell r="C3891" t="str">
            <v>SHERAZADE PLANAR MODULE T-16 1X54W BLACK</v>
          </cell>
          <cell r="E3891" t="str">
            <v>B</v>
          </cell>
        </row>
        <row r="3892">
          <cell r="A3892" t="str">
            <v>T1T2188</v>
          </cell>
          <cell r="B3892">
            <v>6953.1</v>
          </cell>
          <cell r="C3892" t="str">
            <v>SHERAZADE MINI DESE PLANAR MODULE HIT-CE 3X70W WHITE</v>
          </cell>
          <cell r="E3892" t="str">
            <v>B</v>
          </cell>
        </row>
        <row r="3893">
          <cell r="A3893" t="str">
            <v>T1T2189</v>
          </cell>
          <cell r="B3893">
            <v>6953.1</v>
          </cell>
          <cell r="C3893" t="str">
            <v>SHERAZADE MINI DESE PLANAR MODULE HIT-CE 3X70W BLACK</v>
          </cell>
          <cell r="E3893" t="str">
            <v>B</v>
          </cell>
        </row>
        <row r="3894">
          <cell r="A3894" t="str">
            <v>T1T2190</v>
          </cell>
          <cell r="B3894">
            <v>315.7</v>
          </cell>
          <cell r="C3894" t="str">
            <v>SHERAZADE KIT SUSPENSION</v>
          </cell>
          <cell r="E3894" t="str">
            <v>B</v>
          </cell>
        </row>
        <row r="3895">
          <cell r="A3895" t="str">
            <v>T1T2191</v>
          </cell>
          <cell r="B3895">
            <v>8085</v>
          </cell>
          <cell r="C3895" t="str">
            <v>SHERAZADE LED PLANAR MODULE 24X1WLED WHITE</v>
          </cell>
          <cell r="E3895" t="str">
            <v>B</v>
          </cell>
        </row>
        <row r="3896">
          <cell r="A3896" t="str">
            <v>T1T2192</v>
          </cell>
          <cell r="B3896">
            <v>8085</v>
          </cell>
          <cell r="C3896" t="str">
            <v>SHERAZADE LED PLANAR MODULE 24X1WLED BLACK</v>
          </cell>
          <cell r="E3896" t="str">
            <v>B</v>
          </cell>
        </row>
        <row r="3897">
          <cell r="A3897" t="str">
            <v>T1T2193</v>
          </cell>
          <cell r="B3897">
            <v>1778.7</v>
          </cell>
          <cell r="C3897" t="str">
            <v>SHERAZADE FLUO CIRCULAR T5FC 22W WHITE</v>
          </cell>
          <cell r="E3897" t="str">
            <v>B</v>
          </cell>
        </row>
        <row r="3898">
          <cell r="A3898" t="str">
            <v>T1T2194</v>
          </cell>
          <cell r="B3898">
            <v>1778.7</v>
          </cell>
          <cell r="C3898" t="str">
            <v>SHERAZADE FLUO CIRCULAR T5FC 22W BLACK</v>
          </cell>
          <cell r="E3898" t="str">
            <v>B</v>
          </cell>
        </row>
        <row r="3899">
          <cell r="A3899" t="str">
            <v>T1T2195</v>
          </cell>
          <cell r="B3899">
            <v>2102.1</v>
          </cell>
          <cell r="C3899" t="str">
            <v>SHERAZADE HEIGHT RAISER 200mm WHITE</v>
          </cell>
          <cell r="E3899" t="str">
            <v>B</v>
          </cell>
        </row>
        <row r="3900">
          <cell r="A3900" t="str">
            <v>T1T2196</v>
          </cell>
          <cell r="B3900">
            <v>2102.1</v>
          </cell>
          <cell r="C3900" t="str">
            <v>SHERAZADE HEIGHT RAISER 200mm BLACK</v>
          </cell>
          <cell r="E3900" t="str">
            <v>B</v>
          </cell>
        </row>
        <row r="3901">
          <cell r="A3901" t="str">
            <v>T1T2197</v>
          </cell>
          <cell r="B3901">
            <v>291.06</v>
          </cell>
          <cell r="C3901" t="str">
            <v>SHERAZADE KIT FOR WALL MOUNTING</v>
          </cell>
          <cell r="E3901" t="str">
            <v>B</v>
          </cell>
        </row>
        <row r="3902">
          <cell r="A3902" t="str">
            <v>T1T2198</v>
          </cell>
          <cell r="B3902">
            <v>226.38</v>
          </cell>
          <cell r="C3902" t="str">
            <v>SHERAZADE ANTI-GLARE RING</v>
          </cell>
          <cell r="E3902" t="str">
            <v>B</v>
          </cell>
        </row>
        <row r="3903">
          <cell r="A3903" t="str">
            <v>T1T2204</v>
          </cell>
          <cell r="B3903">
            <v>741.51</v>
          </cell>
          <cell r="C3903" t="str">
            <v>MAGMA GIMBLE RECESSED CDM-T 150W ROUND VERSION</v>
          </cell>
          <cell r="E3903" t="str">
            <v>A</v>
          </cell>
        </row>
        <row r="3904">
          <cell r="A3904" t="str">
            <v>T1T2205</v>
          </cell>
          <cell r="B3904">
            <v>1483.02</v>
          </cell>
          <cell r="C3904" t="str">
            <v>MAGMA EXTRACTABLE CDM-T 150W ROUND VERSION</v>
          </cell>
          <cell r="E3904" t="str">
            <v>C</v>
          </cell>
        </row>
        <row r="3905">
          <cell r="A3905" t="str">
            <v>T1T2206</v>
          </cell>
          <cell r="B3905">
            <v>741.51</v>
          </cell>
          <cell r="C3905" t="str">
            <v>MAGMA GIMBLE RECESSED 1XCDM-T 150W SQUARE VERSION</v>
          </cell>
          <cell r="E3905" t="str">
            <v>A</v>
          </cell>
        </row>
        <row r="3906">
          <cell r="A3906" t="str">
            <v>T1T2207</v>
          </cell>
          <cell r="B3906">
            <v>1606.22</v>
          </cell>
          <cell r="C3906" t="str">
            <v>MAGMA GIMBLE RECESSED 2XCDM-T 150W SQUARE VERSION</v>
          </cell>
          <cell r="E3906" t="str">
            <v>A</v>
          </cell>
        </row>
        <row r="3907">
          <cell r="A3907" t="str">
            <v>T1T2208</v>
          </cell>
          <cell r="B3907">
            <v>2306.92</v>
          </cell>
          <cell r="C3907" t="str">
            <v>MAGMA GIMBLE RECESSED 3XCDM-T 150W SQUARE VERSION</v>
          </cell>
          <cell r="E3907" t="str">
            <v>A</v>
          </cell>
        </row>
        <row r="3908">
          <cell r="A3908" t="str">
            <v>T1T2209</v>
          </cell>
          <cell r="B3908">
            <v>1455.3</v>
          </cell>
          <cell r="C3908" t="str">
            <v>MAGMA EXTRACTABLE 1XCDM-T 150W SQUARE VERSION</v>
          </cell>
          <cell r="E3908" t="str">
            <v>C</v>
          </cell>
        </row>
        <row r="3909">
          <cell r="A3909" t="str">
            <v>T1T2210</v>
          </cell>
          <cell r="B3909">
            <v>2506.35</v>
          </cell>
          <cell r="C3909" t="str">
            <v>MAGMA EXTRACTABLE 1XCDM-T 150W SQUARE VERSION</v>
          </cell>
          <cell r="E3909" t="str">
            <v>C</v>
          </cell>
        </row>
        <row r="3910">
          <cell r="A3910" t="str">
            <v>T1T2211</v>
          </cell>
          <cell r="B3910">
            <v>3638.25</v>
          </cell>
          <cell r="C3910" t="str">
            <v>MAGMA EXTRACTABLE 1XCDM-T 150W SQUARE VERSION</v>
          </cell>
          <cell r="E3910" t="str">
            <v>C</v>
          </cell>
        </row>
        <row r="3911">
          <cell r="A3911" t="str">
            <v>T1T2212</v>
          </cell>
          <cell r="B3911">
            <v>13097.7</v>
          </cell>
          <cell r="C3911" t="str">
            <v>CHROMA-CUE 4</v>
          </cell>
          <cell r="E3911" t="str">
            <v>B</v>
          </cell>
        </row>
        <row r="3912">
          <cell r="A3912" t="str">
            <v>T1T2213</v>
          </cell>
          <cell r="B3912">
            <v>161.70000000000002</v>
          </cell>
          <cell r="C3912" t="str">
            <v>SHERAZADE FEEDING CABLE 20 MT</v>
          </cell>
          <cell r="E3912" t="str">
            <v>B</v>
          </cell>
        </row>
        <row r="3913">
          <cell r="A3913" t="str">
            <v>T1T2214</v>
          </cell>
          <cell r="B3913">
            <v>808.5</v>
          </cell>
          <cell r="C3913" t="str">
            <v>SHERAZADE FEEDING CABLE 100 MT</v>
          </cell>
          <cell r="E3913" t="str">
            <v>B</v>
          </cell>
        </row>
        <row r="3914">
          <cell r="A3914" t="str">
            <v>T1T2215</v>
          </cell>
          <cell r="B3914">
            <v>4204.2</v>
          </cell>
          <cell r="C3914" t="str">
            <v>LELOO 1X54W ANTIGLARE LOUVRE WHITE</v>
          </cell>
          <cell r="E3914" t="str">
            <v>C</v>
          </cell>
        </row>
        <row r="3915">
          <cell r="A3915" t="str">
            <v>T1T2216</v>
          </cell>
          <cell r="B3915">
            <v>4204.2</v>
          </cell>
          <cell r="C3915" t="str">
            <v>LELOO 1X54W ANTIGLARE LOUVRE BLACK</v>
          </cell>
          <cell r="E3915" t="str">
            <v>C</v>
          </cell>
        </row>
        <row r="3916">
          <cell r="A3916" t="str">
            <v>T1T2217</v>
          </cell>
          <cell r="B3916">
            <v>4204.2</v>
          </cell>
          <cell r="C3916" t="str">
            <v>LELOO 1x54W DIFFUSER LOUVRE WHITE</v>
          </cell>
          <cell r="E3916" t="str">
            <v>C</v>
          </cell>
        </row>
        <row r="3917">
          <cell r="A3917" t="str">
            <v>T1T2218</v>
          </cell>
          <cell r="B3917">
            <v>4204.2</v>
          </cell>
          <cell r="C3917" t="str">
            <v>LELOO 1x54W DIFFUSER LOUVRE BLACK</v>
          </cell>
          <cell r="E3917" t="str">
            <v>C</v>
          </cell>
        </row>
        <row r="3918">
          <cell r="A3918" t="str">
            <v>T1T2219</v>
          </cell>
          <cell r="B3918">
            <v>233.31</v>
          </cell>
          <cell r="C3918" t="str">
            <v>CEILING MOUNTED ROSE FOR EUROSTANDARD ADAPTOR GREY</v>
          </cell>
          <cell r="E3918" t="str">
            <v>A</v>
          </cell>
        </row>
        <row r="3919">
          <cell r="A3919" t="str">
            <v>T1T2220</v>
          </cell>
          <cell r="B3919">
            <v>233.31</v>
          </cell>
          <cell r="C3919" t="str">
            <v>CEILING MOUNTED ROSE FOR EUROSTANDARD ADAPTOR BLACK</v>
          </cell>
          <cell r="E3919" t="str">
            <v>A</v>
          </cell>
        </row>
        <row r="3920">
          <cell r="A3920" t="str">
            <v>T1T2221</v>
          </cell>
          <cell r="B3920">
            <v>233.31</v>
          </cell>
          <cell r="C3920" t="str">
            <v>CEILING MOUNTED ROSE FOR EUROSTANDARD ADAPTOR WHITE</v>
          </cell>
          <cell r="E3920" t="str">
            <v>A</v>
          </cell>
        </row>
        <row r="3921">
          <cell r="A3921" t="str">
            <v>T1T2222</v>
          </cell>
          <cell r="B3921">
            <v>183.26000000000002</v>
          </cell>
          <cell r="C3921" t="str">
            <v>RECESSED BOX FOR EUROSTANDARD ADAPTOR ROSE BLACK</v>
          </cell>
          <cell r="E3921" t="str">
            <v>A</v>
          </cell>
        </row>
        <row r="3922">
          <cell r="A3922" t="str">
            <v>T1T2223</v>
          </cell>
          <cell r="B3922">
            <v>183.26000000000002</v>
          </cell>
          <cell r="C3922" t="str">
            <v>RECESSED BOX FOR EUROSTANDARD ADAPTOR ROSE WHITE</v>
          </cell>
          <cell r="E3922" t="str">
            <v>A</v>
          </cell>
        </row>
        <row r="3923">
          <cell r="A3923" t="str">
            <v>T1T2224</v>
          </cell>
          <cell r="B3923">
            <v>183.26000000000002</v>
          </cell>
          <cell r="C3923" t="str">
            <v>RECESSED BOX FOR EUROSTANDARD ADAPTOR ROSE GREY</v>
          </cell>
          <cell r="E3923" t="str">
            <v>A</v>
          </cell>
        </row>
        <row r="3924">
          <cell r="A3924" t="str">
            <v>T1T2225</v>
          </cell>
          <cell r="B3924">
            <v>2022.79</v>
          </cell>
          <cell r="E3924" t="str">
            <v>C</v>
          </cell>
        </row>
        <row r="3925">
          <cell r="A3925" t="str">
            <v>T1T2226</v>
          </cell>
          <cell r="B3925">
            <v>2022.79</v>
          </cell>
          <cell r="E3925" t="str">
            <v>C</v>
          </cell>
        </row>
        <row r="3926">
          <cell r="A3926" t="str">
            <v>T1T2227</v>
          </cell>
          <cell r="B3926">
            <v>2022.79</v>
          </cell>
          <cell r="E3926" t="str">
            <v>C</v>
          </cell>
        </row>
        <row r="3927">
          <cell r="A3927" t="str">
            <v>T1T2228</v>
          </cell>
          <cell r="B3927">
            <v>20813.100000000002</v>
          </cell>
          <cell r="E3927" t="str">
            <v>C</v>
          </cell>
        </row>
        <row r="3928">
          <cell r="A3928" t="str">
            <v>T1T2229</v>
          </cell>
          <cell r="B3928">
            <v>2702.7000000000003</v>
          </cell>
          <cell r="E3928" t="str">
            <v>C</v>
          </cell>
        </row>
        <row r="3929">
          <cell r="A3929" t="str">
            <v>T1T2230</v>
          </cell>
          <cell r="B3929">
            <v>37013.9</v>
          </cell>
          <cell r="E3929" t="str">
            <v>C</v>
          </cell>
        </row>
        <row r="3930">
          <cell r="A3930" t="str">
            <v>T1T2231</v>
          </cell>
          <cell r="B3930">
            <v>270.27000000000004</v>
          </cell>
          <cell r="E3930" t="str">
            <v>C</v>
          </cell>
        </row>
        <row r="3931">
          <cell r="A3931" t="str">
            <v>T1T2232</v>
          </cell>
          <cell r="B3931">
            <v>308.77000000000004</v>
          </cell>
          <cell r="E3931" t="str">
            <v>C</v>
          </cell>
        </row>
        <row r="3932">
          <cell r="A3932" t="str">
            <v>T1T2233</v>
          </cell>
          <cell r="B3932">
            <v>1732.5</v>
          </cell>
          <cell r="E3932" t="str">
            <v>C</v>
          </cell>
        </row>
        <row r="3933">
          <cell r="A3933" t="str">
            <v>T1T2234</v>
          </cell>
          <cell r="B3933">
            <v>385.77000000000004</v>
          </cell>
          <cell r="E3933" t="str">
            <v>C</v>
          </cell>
        </row>
        <row r="3934">
          <cell r="A3934" t="str">
            <v>T1T2235</v>
          </cell>
          <cell r="B3934">
            <v>578.27</v>
          </cell>
          <cell r="E3934" t="str">
            <v>C</v>
          </cell>
        </row>
        <row r="3935">
          <cell r="A3935" t="str">
            <v>T1T2236</v>
          </cell>
          <cell r="B3935">
            <v>1078</v>
          </cell>
          <cell r="E3935" t="str">
            <v>C</v>
          </cell>
        </row>
        <row r="3936">
          <cell r="A3936" t="str">
            <v>T1T2237</v>
          </cell>
          <cell r="B3936">
            <v>2233</v>
          </cell>
          <cell r="E3936" t="str">
            <v>C</v>
          </cell>
        </row>
        <row r="3937">
          <cell r="A3937" t="str">
            <v>T1T2238</v>
          </cell>
          <cell r="B3937">
            <v>4466</v>
          </cell>
          <cell r="E3937" t="str">
            <v>C</v>
          </cell>
        </row>
        <row r="3938">
          <cell r="A3938" t="str">
            <v>T1T2239</v>
          </cell>
          <cell r="B3938">
            <v>192.5</v>
          </cell>
          <cell r="E3938" t="str">
            <v>C</v>
          </cell>
        </row>
        <row r="3939">
          <cell r="A3939" t="str">
            <v>T1T2240</v>
          </cell>
          <cell r="B3939">
            <v>77</v>
          </cell>
          <cell r="E3939" t="str">
            <v>C</v>
          </cell>
        </row>
        <row r="3940">
          <cell r="A3940" t="str">
            <v>T1T2241</v>
          </cell>
          <cell r="B3940">
            <v>50.050000000000004</v>
          </cell>
          <cell r="E3940" t="str">
            <v>B</v>
          </cell>
        </row>
        <row r="3941">
          <cell r="A3941" t="str">
            <v>T1T2242</v>
          </cell>
          <cell r="B3941">
            <v>347.27000000000004</v>
          </cell>
          <cell r="E3941" t="str">
            <v>C</v>
          </cell>
        </row>
        <row r="3942">
          <cell r="A3942" t="str">
            <v>T1T2245</v>
          </cell>
          <cell r="B3942">
            <v>1925</v>
          </cell>
          <cell r="C3942" t="str">
            <v>Driver SECS 36, IP20</v>
          </cell>
          <cell r="E3942" t="str">
            <v>T</v>
          </cell>
        </row>
        <row r="3943">
          <cell r="A3943" t="str">
            <v>T1T2255</v>
          </cell>
          <cell r="B3943">
            <v>1347.5</v>
          </cell>
          <cell r="E3943" t="str">
            <v>C</v>
          </cell>
        </row>
        <row r="3944">
          <cell r="A3944" t="str">
            <v>T1T2258</v>
          </cell>
          <cell r="B3944">
            <v>9625</v>
          </cell>
          <cell r="C3944" t="str">
            <v>My-scenario top / programmable DMX push-button panel</v>
          </cell>
          <cell r="E3944" t="str">
            <v>B</v>
          </cell>
        </row>
        <row r="3945">
          <cell r="A3945" t="str">
            <v>T1T2259</v>
          </cell>
          <cell r="B3945">
            <v>630.63000000000011</v>
          </cell>
          <cell r="C3945" t="str">
            <v>MAGMA sagomator bijelo/crni</v>
          </cell>
          <cell r="E3945" t="str">
            <v>C</v>
          </cell>
        </row>
        <row r="3946">
          <cell r="A3946" t="str">
            <v>T1T2260</v>
          </cell>
          <cell r="B3946">
            <v>630.63000000000011</v>
          </cell>
          <cell r="C3946" t="str">
            <v>MAGMA sagomator sivo/crni</v>
          </cell>
          <cell r="E3946" t="str">
            <v>C</v>
          </cell>
        </row>
        <row r="3947">
          <cell r="A3947" t="str">
            <v>T1T2261</v>
          </cell>
          <cell r="B3947">
            <v>630.63000000000011</v>
          </cell>
          <cell r="C3947" t="str">
            <v>MAGMA sagomator crni</v>
          </cell>
          <cell r="E3947" t="str">
            <v>C</v>
          </cell>
        </row>
        <row r="3948">
          <cell r="A3948" t="str">
            <v>T1T2262</v>
          </cell>
          <cell r="B3948">
            <v>3840.76</v>
          </cell>
          <cell r="C3948" t="str">
            <v>SHERAZADE stand alone 2x54W bijeli svijetlo/tamno</v>
          </cell>
          <cell r="E3948" t="str">
            <v>B</v>
          </cell>
        </row>
        <row r="3949">
          <cell r="A3949" t="str">
            <v>T1T2263</v>
          </cell>
          <cell r="B3949">
            <v>3840.76</v>
          </cell>
          <cell r="C3949" t="str">
            <v>SHERAZADE stand alone 2x54W crni svijetlo/tamno</v>
          </cell>
          <cell r="E3949" t="str">
            <v>B</v>
          </cell>
        </row>
        <row r="3950">
          <cell r="A3950" t="str">
            <v>T1T2264</v>
          </cell>
          <cell r="B3950">
            <v>3840.76</v>
          </cell>
          <cell r="C3950" t="str">
            <v>SHERAZADE stand alone 2x54W bijeli sa difuzorom</v>
          </cell>
          <cell r="E3950" t="str">
            <v>B</v>
          </cell>
        </row>
        <row r="3951">
          <cell r="A3951" t="str">
            <v>T1T2265</v>
          </cell>
          <cell r="B3951">
            <v>3840.76</v>
          </cell>
          <cell r="C3951" t="str">
            <v>SHERAZADE stand alone 2x54W crni sa difuzorom</v>
          </cell>
          <cell r="E3951" t="str">
            <v>B</v>
          </cell>
        </row>
        <row r="3952">
          <cell r="A3952" t="str">
            <v>T1T2266</v>
          </cell>
          <cell r="B3952">
            <v>3388</v>
          </cell>
          <cell r="E3952" t="str">
            <v>C</v>
          </cell>
        </row>
        <row r="3953">
          <cell r="A3953" t="str">
            <v>T1T2267</v>
          </cell>
          <cell r="B3953">
            <v>3468.85</v>
          </cell>
          <cell r="E3953" t="str">
            <v>C</v>
          </cell>
        </row>
        <row r="3954">
          <cell r="A3954" t="str">
            <v>T1T2269</v>
          </cell>
          <cell r="B3954">
            <v>6160</v>
          </cell>
          <cell r="C3954" t="str">
            <v>SLOT 40 LED RGB 12W</v>
          </cell>
          <cell r="E3954" t="str">
            <v>C</v>
          </cell>
        </row>
        <row r="3955">
          <cell r="A3955" t="str">
            <v>T1T2270</v>
          </cell>
          <cell r="B3955">
            <v>3080</v>
          </cell>
          <cell r="C3955" t="str">
            <v>Reflektor za SLOT 5m</v>
          </cell>
          <cell r="E3955" t="str">
            <v>C</v>
          </cell>
        </row>
        <row r="3956">
          <cell r="A3956" t="str">
            <v>T1T2271</v>
          </cell>
          <cell r="B3956">
            <v>6160</v>
          </cell>
          <cell r="C3956" t="str">
            <v>Reflektor za SLOT 10m</v>
          </cell>
          <cell r="E3956" t="str">
            <v>C</v>
          </cell>
        </row>
        <row r="3957">
          <cell r="A3957" t="str">
            <v>T1T2272</v>
          </cell>
          <cell r="B3957">
            <v>577.5</v>
          </cell>
          <cell r="C3957" t="str">
            <v>SLOT čepovi</v>
          </cell>
          <cell r="E3957" t="str">
            <v>C</v>
          </cell>
        </row>
        <row r="3958">
          <cell r="A3958" t="str">
            <v>T1T2273</v>
          </cell>
          <cell r="B3958">
            <v>3773</v>
          </cell>
          <cell r="C3958" t="str">
            <v>SLOT MINI GU5,3 6xmax50W</v>
          </cell>
          <cell r="E3958" t="str">
            <v>C</v>
          </cell>
        </row>
        <row r="3959">
          <cell r="A3959" t="str">
            <v>T1T2274</v>
          </cell>
          <cell r="B3959">
            <v>231</v>
          </cell>
          <cell r="E3959" t="str">
            <v>C</v>
          </cell>
        </row>
        <row r="3960">
          <cell r="A3960" t="str">
            <v>T1T2275</v>
          </cell>
          <cell r="B3960">
            <v>2695</v>
          </cell>
          <cell r="C3960" t="str">
            <v xml:space="preserve">SLOT MAXI E27 4x70W WW </v>
          </cell>
          <cell r="E3960" t="str">
            <v>C</v>
          </cell>
        </row>
        <row r="3961">
          <cell r="A3961" t="str">
            <v>T1T2278</v>
          </cell>
          <cell r="B3961">
            <v>308</v>
          </cell>
          <cell r="E3961" t="str">
            <v>C</v>
          </cell>
        </row>
        <row r="3962">
          <cell r="A3962" t="str">
            <v>T1T2279</v>
          </cell>
          <cell r="B3962">
            <v>2156</v>
          </cell>
          <cell r="C3962" t="str">
            <v>MAGMA kućište za G12 150W za Base bijeli</v>
          </cell>
          <cell r="E3962" t="str">
            <v>C</v>
          </cell>
        </row>
        <row r="3963">
          <cell r="A3963" t="str">
            <v>T1T2280</v>
          </cell>
          <cell r="B3963">
            <v>2156</v>
          </cell>
          <cell r="C3963" t="str">
            <v>MAGMA kućište za G12 150W za Base crni</v>
          </cell>
          <cell r="E3963" t="str">
            <v>C</v>
          </cell>
        </row>
        <row r="3964">
          <cell r="A3964" t="str">
            <v>T1T2281</v>
          </cell>
          <cell r="B3964">
            <v>2156</v>
          </cell>
          <cell r="C3964" t="str">
            <v>MAGMA kućište za G12 150W za Base aluminij</v>
          </cell>
          <cell r="E3964" t="str">
            <v>C</v>
          </cell>
        </row>
        <row r="3965">
          <cell r="A3965" t="str">
            <v>T1T2282</v>
          </cell>
          <cell r="B3965">
            <v>2156</v>
          </cell>
          <cell r="C3965" t="str">
            <v>MAGMA kućište za G12 150W za Eurostandard bijeli</v>
          </cell>
          <cell r="E3965" t="str">
            <v>A</v>
          </cell>
        </row>
        <row r="3966">
          <cell r="A3966" t="str">
            <v>T1T2283</v>
          </cell>
          <cell r="B3966">
            <v>2156</v>
          </cell>
          <cell r="C3966" t="str">
            <v>MAGMA kućište za G12 150W za Eurostandard crni</v>
          </cell>
          <cell r="E3966" t="str">
            <v>A</v>
          </cell>
        </row>
        <row r="3967">
          <cell r="A3967" t="str">
            <v>T1T2284</v>
          </cell>
          <cell r="B3967">
            <v>2156</v>
          </cell>
          <cell r="C3967" t="str">
            <v>MAGMA kućište za G12 150W za Eurostandard aluminij</v>
          </cell>
          <cell r="E3967" t="str">
            <v>A</v>
          </cell>
        </row>
        <row r="3968">
          <cell r="A3968" t="str">
            <v>T1T2285</v>
          </cell>
          <cell r="B3968">
            <v>1655.5</v>
          </cell>
          <cell r="C3968" t="str">
            <v>MAGMA kućište za G12 35W bijeli</v>
          </cell>
          <cell r="E3968" t="str">
            <v>C</v>
          </cell>
        </row>
        <row r="3969">
          <cell r="A3969" t="str">
            <v>T1T2286</v>
          </cell>
          <cell r="B3969">
            <v>1655.5</v>
          </cell>
          <cell r="C3969" t="str">
            <v>MAGMA kućište za G12 35W crni</v>
          </cell>
          <cell r="E3969" t="str">
            <v>C</v>
          </cell>
        </row>
        <row r="3970">
          <cell r="A3970" t="str">
            <v>T1T2287</v>
          </cell>
          <cell r="B3970">
            <v>1655.5</v>
          </cell>
          <cell r="C3970" t="str">
            <v>MAGMA kućište za G12 35W aluminij</v>
          </cell>
          <cell r="E3970" t="str">
            <v>C</v>
          </cell>
        </row>
        <row r="3971">
          <cell r="A3971" t="str">
            <v>T1T2288</v>
          </cell>
          <cell r="B3971">
            <v>1655.5</v>
          </cell>
          <cell r="C3971" t="str">
            <v>MAGMA kućište za G12 70W bijeli</v>
          </cell>
          <cell r="E3971" t="str">
            <v>C</v>
          </cell>
        </row>
        <row r="3972">
          <cell r="A3972" t="str">
            <v>T1T2289</v>
          </cell>
          <cell r="B3972">
            <v>1655.5</v>
          </cell>
          <cell r="C3972" t="str">
            <v>MAGMA kućište za G12 70W crni</v>
          </cell>
          <cell r="E3972" t="str">
            <v>C</v>
          </cell>
        </row>
        <row r="3973">
          <cell r="A3973" t="str">
            <v>T1T2290</v>
          </cell>
          <cell r="B3973">
            <v>1655.5</v>
          </cell>
          <cell r="C3973" t="str">
            <v>MAGMA kućište za G12 70W aluminij</v>
          </cell>
          <cell r="E3973" t="str">
            <v>C</v>
          </cell>
        </row>
        <row r="3974">
          <cell r="A3974" t="str">
            <v>T1T2291</v>
          </cell>
          <cell r="B3974">
            <v>1155</v>
          </cell>
          <cell r="C3974" t="str">
            <v>MAGMA reflektor G53 max 100W za Base bijeli</v>
          </cell>
          <cell r="E3974" t="str">
            <v>C</v>
          </cell>
        </row>
        <row r="3975">
          <cell r="A3975" t="str">
            <v>T1T2292</v>
          </cell>
          <cell r="B3975">
            <v>1155</v>
          </cell>
          <cell r="C3975" t="str">
            <v>MAGMA reflektor G53 max 100W za Base crni</v>
          </cell>
          <cell r="E3975" t="str">
            <v>C</v>
          </cell>
        </row>
        <row r="3976">
          <cell r="A3976" t="str">
            <v>T1T2293</v>
          </cell>
          <cell r="B3976">
            <v>1155</v>
          </cell>
          <cell r="C3976" t="str">
            <v>MAGMA reflektor G53 max 100W za Base aluminij</v>
          </cell>
          <cell r="E3976" t="str">
            <v>C</v>
          </cell>
        </row>
        <row r="3977">
          <cell r="A3977" t="str">
            <v>T1T2294</v>
          </cell>
          <cell r="B3977">
            <v>1617</v>
          </cell>
          <cell r="C3977" t="str">
            <v>MAGMA RX7s 70W (114mm) za Base IP40 bijeli</v>
          </cell>
          <cell r="E3977" t="str">
            <v>C</v>
          </cell>
        </row>
        <row r="3978">
          <cell r="A3978" t="str">
            <v>T1T2295</v>
          </cell>
          <cell r="B3978">
            <v>1617</v>
          </cell>
          <cell r="C3978" t="str">
            <v>MAGMA RX7s 70W (114mm) za Base IP40 crni</v>
          </cell>
          <cell r="E3978" t="str">
            <v>C</v>
          </cell>
        </row>
        <row r="3979">
          <cell r="A3979" t="str">
            <v>T1T2296</v>
          </cell>
          <cell r="B3979">
            <v>1617</v>
          </cell>
          <cell r="C3979" t="str">
            <v>MAGMA RX7s 70W (114mm) za Base IP40 aluminij</v>
          </cell>
          <cell r="E3979" t="str">
            <v>C</v>
          </cell>
        </row>
        <row r="3980">
          <cell r="A3980" t="str">
            <v>T1T2297</v>
          </cell>
          <cell r="B3980">
            <v>1617</v>
          </cell>
          <cell r="C3980" t="str">
            <v>MAGMA RX7s 70W (114mm) za Eurostandard IP40 bijeli</v>
          </cell>
          <cell r="E3980" t="str">
            <v>A</v>
          </cell>
        </row>
        <row r="3981">
          <cell r="A3981" t="str">
            <v>T1T2298</v>
          </cell>
          <cell r="B3981">
            <v>1617</v>
          </cell>
          <cell r="C3981" t="str">
            <v>MAGMA RX7s 70W (114mm) za Eurostandard IP40 crni</v>
          </cell>
          <cell r="E3981" t="str">
            <v>A</v>
          </cell>
        </row>
        <row r="3982">
          <cell r="A3982" t="str">
            <v>T1T2299</v>
          </cell>
          <cell r="B3982">
            <v>1617</v>
          </cell>
          <cell r="C3982" t="str">
            <v>MAGMA RX7s 70W (114mm) za Eurostandard IP40 aluminij</v>
          </cell>
          <cell r="E3982" t="str">
            <v>A</v>
          </cell>
        </row>
        <row r="3983">
          <cell r="A3983" t="str">
            <v>T1T2300</v>
          </cell>
          <cell r="B3983">
            <v>2156</v>
          </cell>
          <cell r="C3983" t="str">
            <v>MAGMA RX7s 150W (114mm) za Base IP40 bijeli</v>
          </cell>
          <cell r="E3983" t="str">
            <v>C</v>
          </cell>
        </row>
        <row r="3984">
          <cell r="A3984" t="str">
            <v>T1T2301</v>
          </cell>
          <cell r="B3984">
            <v>2156</v>
          </cell>
          <cell r="C3984" t="str">
            <v>MAGMA RX7s 150W (114mm) za Base IP40 crni</v>
          </cell>
          <cell r="E3984" t="str">
            <v>C</v>
          </cell>
        </row>
        <row r="3985">
          <cell r="A3985" t="str">
            <v>T1T2302</v>
          </cell>
          <cell r="B3985">
            <v>2156</v>
          </cell>
          <cell r="C3985" t="str">
            <v>MAGMA RX7s 150W (114mm) za Base IP40 aluminij</v>
          </cell>
          <cell r="E3985" t="str">
            <v>C</v>
          </cell>
        </row>
        <row r="3986">
          <cell r="A3986" t="str">
            <v>T1T2303</v>
          </cell>
          <cell r="B3986">
            <v>2156</v>
          </cell>
          <cell r="C3986" t="str">
            <v>MAGMA RX7s 150W (114mm) za Eurostandard IP40 bijeli</v>
          </cell>
          <cell r="E3986" t="str">
            <v>A</v>
          </cell>
        </row>
        <row r="3987">
          <cell r="A3987" t="str">
            <v>T1T2304</v>
          </cell>
          <cell r="B3987">
            <v>2156</v>
          </cell>
          <cell r="C3987" t="str">
            <v>MAGMA RX7s 150W (114mm) za Eurostandard IP40 crni</v>
          </cell>
          <cell r="E3987" t="str">
            <v>A</v>
          </cell>
        </row>
        <row r="3988">
          <cell r="A3988" t="str">
            <v>T1T2305</v>
          </cell>
          <cell r="B3988">
            <v>2156</v>
          </cell>
          <cell r="C3988" t="str">
            <v>MAGMA RX7s 150W (114mm) za Eurostandard IP40 aluminij</v>
          </cell>
          <cell r="E3988" t="str">
            <v>A</v>
          </cell>
        </row>
        <row r="3989">
          <cell r="A3989" t="str">
            <v>T1T2306</v>
          </cell>
          <cell r="B3989">
            <v>1078</v>
          </cell>
          <cell r="C3989" t="str">
            <v>MAGMA R7s max 200W (114mm) za Base IP40 bijeli</v>
          </cell>
          <cell r="E3989" t="str">
            <v>C</v>
          </cell>
        </row>
        <row r="3990">
          <cell r="A3990" t="str">
            <v>T1T2307</v>
          </cell>
          <cell r="B3990">
            <v>1078</v>
          </cell>
          <cell r="C3990" t="str">
            <v>MAGMA R7s max 200W (114mm) za Base IP40 crni</v>
          </cell>
          <cell r="E3990" t="str">
            <v>C</v>
          </cell>
        </row>
        <row r="3991">
          <cell r="A3991" t="str">
            <v>T1T2308</v>
          </cell>
          <cell r="B3991">
            <v>1078</v>
          </cell>
          <cell r="C3991" t="str">
            <v>MAGMA R7s max 200W (114mm) za Base IP40 aluminij</v>
          </cell>
          <cell r="E3991" t="str">
            <v>C</v>
          </cell>
        </row>
        <row r="3992">
          <cell r="A3992" t="str">
            <v>T1T2309</v>
          </cell>
          <cell r="B3992">
            <v>1078</v>
          </cell>
          <cell r="C3992" t="str">
            <v>MAGMA R7s max 200W (114mm) za Eurostandard IP40 bijeli</v>
          </cell>
          <cell r="E3992" t="str">
            <v>A</v>
          </cell>
        </row>
        <row r="3993">
          <cell r="A3993" t="str">
            <v>T1T2310</v>
          </cell>
          <cell r="B3993">
            <v>1078</v>
          </cell>
          <cell r="C3993" t="str">
            <v>MAGMA R7s max 200W (114mm) za Eurostandard IP40 crni</v>
          </cell>
          <cell r="E3993" t="str">
            <v>A</v>
          </cell>
        </row>
        <row r="3994">
          <cell r="A3994" t="str">
            <v>T1T2311</v>
          </cell>
          <cell r="B3994">
            <v>1078</v>
          </cell>
          <cell r="C3994" t="str">
            <v>MAGMA R7s max 200W (114mm) za Eurostandard IP40 aluminij</v>
          </cell>
          <cell r="E3994" t="str">
            <v>A</v>
          </cell>
        </row>
        <row r="3995">
          <cell r="A3995" t="str">
            <v>T1T2312</v>
          </cell>
          <cell r="B3995">
            <v>808.5</v>
          </cell>
          <cell r="C3995" t="str">
            <v>MINI ARC ugradni fiksni za G8,5 20/35/70W FL</v>
          </cell>
          <cell r="E3995" t="str">
            <v>A</v>
          </cell>
        </row>
        <row r="3996">
          <cell r="A3996" t="str">
            <v>T1T2313</v>
          </cell>
          <cell r="B3996">
            <v>1001</v>
          </cell>
          <cell r="C3996" t="str">
            <v>MINI ARC ugradni fiksni za G8,5 20/35/70W WW</v>
          </cell>
          <cell r="E3996" t="str">
            <v>A</v>
          </cell>
        </row>
        <row r="3997">
          <cell r="A3997" t="str">
            <v>T1T2314</v>
          </cell>
          <cell r="B3997">
            <v>885.5</v>
          </cell>
          <cell r="C3997" t="str">
            <v>MINI ARC ugradni zakretni za G8,5 20/35/70W SP</v>
          </cell>
          <cell r="E3997" t="str">
            <v>A</v>
          </cell>
        </row>
        <row r="3998">
          <cell r="A3998" t="str">
            <v>T1T2315</v>
          </cell>
          <cell r="B3998">
            <v>885.5</v>
          </cell>
          <cell r="C3998" t="str">
            <v>MINI ARC ugradni zakretni za G8,5 20/35/70W FL</v>
          </cell>
          <cell r="E3998" t="str">
            <v>A</v>
          </cell>
        </row>
        <row r="3999">
          <cell r="A3999" t="str">
            <v>T1T2316</v>
          </cell>
          <cell r="B3999">
            <v>885.5</v>
          </cell>
          <cell r="C3999" t="str">
            <v>MINI ARC ugradni zakretni za G8,5 20/35/70W WFL</v>
          </cell>
          <cell r="E3999" t="str">
            <v>A</v>
          </cell>
        </row>
        <row r="4000">
          <cell r="A4000" t="str">
            <v>T1T2317</v>
          </cell>
          <cell r="B4000">
            <v>385</v>
          </cell>
          <cell r="C4000" t="str">
            <v>MINI ARC ugradni zakretni za GU5,3 max 50W</v>
          </cell>
          <cell r="E4000" t="str">
            <v>A</v>
          </cell>
        </row>
        <row r="4001">
          <cell r="A4001" t="str">
            <v>T1T2318</v>
          </cell>
          <cell r="B4001">
            <v>1011.7800000000001</v>
          </cell>
          <cell r="C4001" t="str">
            <v>MINI ARC LED fiksni 10W hladno bijeli FL</v>
          </cell>
          <cell r="E4001" t="str">
            <v>A</v>
          </cell>
        </row>
        <row r="4002">
          <cell r="A4002" t="str">
            <v>T1T2319</v>
          </cell>
          <cell r="B4002">
            <v>1067.99</v>
          </cell>
          <cell r="C4002" t="str">
            <v>MINI ARC LED zakretni 10W hladno bijeli SP</v>
          </cell>
          <cell r="E4002" t="str">
            <v>A</v>
          </cell>
        </row>
        <row r="4003">
          <cell r="A4003" t="str">
            <v>T1T2320</v>
          </cell>
          <cell r="B4003">
            <v>1067.99</v>
          </cell>
          <cell r="C4003" t="str">
            <v>MINI ARC LED zakretni 10W hladno bijeli FL</v>
          </cell>
          <cell r="E4003" t="str">
            <v>A</v>
          </cell>
        </row>
        <row r="4004">
          <cell r="A4004" t="str">
            <v>T1T2321</v>
          </cell>
          <cell r="B4004">
            <v>7623</v>
          </cell>
          <cell r="C4004" t="str">
            <v>SLOT MINI PGJ5 6x35W WW</v>
          </cell>
          <cell r="E4004" t="str">
            <v>C</v>
          </cell>
        </row>
        <row r="4005">
          <cell r="A4005" t="str">
            <v>T1T2322</v>
          </cell>
          <cell r="B4005">
            <v>3388</v>
          </cell>
          <cell r="C4005" t="str">
            <v>SLOT MAXI G12 4xmax70W WW</v>
          </cell>
          <cell r="E4005" t="str">
            <v>C</v>
          </cell>
        </row>
        <row r="4006">
          <cell r="A4006" t="str">
            <v>T1T2323</v>
          </cell>
          <cell r="B4006">
            <v>6160</v>
          </cell>
          <cell r="C4006" t="str">
            <v xml:space="preserve">SLOT 40 LED 4W bijeli </v>
          </cell>
          <cell r="E4006" t="str">
            <v>C</v>
          </cell>
        </row>
        <row r="4007">
          <cell r="A4007" t="str">
            <v>T1T2324</v>
          </cell>
          <cell r="B4007">
            <v>3234</v>
          </cell>
          <cell r="C4007" t="str">
            <v>SHERAZADE WALL za G8,5 2x35W bijeli</v>
          </cell>
          <cell r="E4007" t="str">
            <v>B</v>
          </cell>
        </row>
        <row r="4008">
          <cell r="A4008" t="str">
            <v>T1T2325</v>
          </cell>
          <cell r="B4008">
            <v>3234</v>
          </cell>
          <cell r="C4008" t="str">
            <v>SHERAZADE WALL za G8,5 2x35W crni</v>
          </cell>
          <cell r="E4008" t="str">
            <v>B</v>
          </cell>
        </row>
        <row r="4009">
          <cell r="A4009" t="str">
            <v>T1T2326</v>
          </cell>
          <cell r="B4009">
            <v>3638.25</v>
          </cell>
          <cell r="C4009" t="str">
            <v>SHERAZADE WALL za G8,5 2x70W bijeli</v>
          </cell>
          <cell r="E4009" t="str">
            <v>B</v>
          </cell>
        </row>
        <row r="4010">
          <cell r="A4010" t="str">
            <v>T1T2327</v>
          </cell>
          <cell r="B4010">
            <v>3638.25</v>
          </cell>
          <cell r="C4010" t="str">
            <v>SHERAZADE WALL za G8,5 2x70W crni</v>
          </cell>
          <cell r="E4010" t="str">
            <v>B</v>
          </cell>
        </row>
        <row r="4011">
          <cell r="A4011" t="str">
            <v>T1T2328</v>
          </cell>
          <cell r="B4011">
            <v>6387.1500000000005</v>
          </cell>
          <cell r="C4011" t="str">
            <v>SHERAZADE PLANAR za G8,5 4x70W bijeli</v>
          </cell>
          <cell r="E4011" t="str">
            <v>B</v>
          </cell>
        </row>
        <row r="4012">
          <cell r="A4012" t="str">
            <v>T1T2329</v>
          </cell>
          <cell r="B4012">
            <v>6387.1500000000005</v>
          </cell>
          <cell r="C4012" t="str">
            <v>SHERAZADE PLANAR za G8,5 4x70W crni</v>
          </cell>
          <cell r="E4012" t="str">
            <v>B</v>
          </cell>
        </row>
        <row r="4013">
          <cell r="A4013" t="str">
            <v>T1T2330</v>
          </cell>
          <cell r="B4013">
            <v>6791.4000000000005</v>
          </cell>
          <cell r="C4013" t="str">
            <v>SHERAZADE WAVE za G8,5 4x70W bijeli</v>
          </cell>
          <cell r="E4013" t="str">
            <v>B</v>
          </cell>
        </row>
        <row r="4014">
          <cell r="A4014" t="str">
            <v>T1T2331</v>
          </cell>
          <cell r="B4014">
            <v>6791.4000000000005</v>
          </cell>
          <cell r="C4014" t="str">
            <v>SHERAZADE WAVE za G8,5 4x70W crni</v>
          </cell>
          <cell r="E4014" t="str">
            <v>B</v>
          </cell>
        </row>
        <row r="4015">
          <cell r="A4015" t="str">
            <v>T1T2332</v>
          </cell>
          <cell r="B4015">
            <v>5578.6500000000005</v>
          </cell>
          <cell r="C4015" t="str">
            <v>SHERAZADE PLANAR za G8,5 4x35W bijeli</v>
          </cell>
          <cell r="E4015" t="str">
            <v>B</v>
          </cell>
        </row>
        <row r="4016">
          <cell r="A4016" t="str">
            <v>T1T2333</v>
          </cell>
          <cell r="B4016">
            <v>5578.6500000000005</v>
          </cell>
          <cell r="C4016" t="str">
            <v>SHERAZADE PLANAR za G8,5 4x35W crni</v>
          </cell>
          <cell r="E4016" t="str">
            <v>B</v>
          </cell>
        </row>
        <row r="4017">
          <cell r="A4017" t="str">
            <v>T1T2334</v>
          </cell>
          <cell r="B4017">
            <v>5982.9000000000005</v>
          </cell>
          <cell r="C4017" t="str">
            <v>SHERAZADE WAVE za G8,5 4x35W bijeli</v>
          </cell>
          <cell r="E4017" t="str">
            <v>B</v>
          </cell>
        </row>
        <row r="4018">
          <cell r="A4018" t="str">
            <v>T1T2335</v>
          </cell>
          <cell r="B4018">
            <v>5982.9000000000005</v>
          </cell>
          <cell r="C4018" t="str">
            <v>SHERAZADE WAVE za G8,5 4x35W crni</v>
          </cell>
          <cell r="E4018" t="str">
            <v>B</v>
          </cell>
        </row>
        <row r="4019">
          <cell r="A4019" t="str">
            <v>T1T2336</v>
          </cell>
          <cell r="B4019">
            <v>5982.9000000000005</v>
          </cell>
          <cell r="C4019" t="str">
            <v>SHERAZADE CURVE 45° za G8,5 4x35W bijeli</v>
          </cell>
          <cell r="E4019" t="str">
            <v>B</v>
          </cell>
        </row>
        <row r="4020">
          <cell r="A4020" t="str">
            <v>T1T2337</v>
          </cell>
          <cell r="B4020">
            <v>5982.9000000000005</v>
          </cell>
          <cell r="C4020" t="str">
            <v>SHERAZADE CURVE 45° za G8,5 4x35W crni</v>
          </cell>
          <cell r="E4020" t="str">
            <v>B</v>
          </cell>
        </row>
        <row r="4021">
          <cell r="A4021" t="str">
            <v>T1T2338</v>
          </cell>
          <cell r="B4021">
            <v>3961.65</v>
          </cell>
          <cell r="C4021" t="str">
            <v>SHERAZADE CURVE 90° za G8,5 2x35W bijeli</v>
          </cell>
          <cell r="E4021" t="str">
            <v>B</v>
          </cell>
        </row>
        <row r="4022">
          <cell r="A4022" t="str">
            <v>T1T2339</v>
          </cell>
          <cell r="B4022">
            <v>3961.65</v>
          </cell>
          <cell r="C4022" t="str">
            <v>SHERAZADE CURVE 90° za G8,5 2x35W crni</v>
          </cell>
          <cell r="E4022" t="str">
            <v>B</v>
          </cell>
        </row>
        <row r="4023">
          <cell r="A4023" t="str">
            <v>T1T2340</v>
          </cell>
          <cell r="B4023">
            <v>6791.4000000000005</v>
          </cell>
          <cell r="C4023" t="str">
            <v>SHERAZADE CURVE 45° za G8,5 4x70W bijeli</v>
          </cell>
          <cell r="E4023" t="str">
            <v>B</v>
          </cell>
        </row>
        <row r="4024">
          <cell r="A4024" t="str">
            <v>T1T2341</v>
          </cell>
          <cell r="B4024">
            <v>6791.4000000000005</v>
          </cell>
          <cell r="C4024" t="str">
            <v>SHERAZADE CURVE 45° za G8,5 4x70W crni</v>
          </cell>
          <cell r="E4024" t="str">
            <v>B</v>
          </cell>
        </row>
        <row r="4025">
          <cell r="A4025" t="str">
            <v>T1T2342</v>
          </cell>
          <cell r="B4025">
            <v>4365.9000000000005</v>
          </cell>
          <cell r="C4025" t="str">
            <v>SHERAZADE CURVE 90° za G8,5 2x70W bijeli</v>
          </cell>
          <cell r="E4025" t="str">
            <v>B</v>
          </cell>
        </row>
        <row r="4026">
          <cell r="A4026" t="str">
            <v>T1T2343</v>
          </cell>
          <cell r="B4026">
            <v>4365.9000000000005</v>
          </cell>
          <cell r="C4026" t="str">
            <v>SHERAZADE CURVE 90° za G8,5 2x70W crni</v>
          </cell>
          <cell r="E4026" t="str">
            <v>B</v>
          </cell>
        </row>
        <row r="4027">
          <cell r="A4027" t="str">
            <v>T1T2344</v>
          </cell>
          <cell r="B4027">
            <v>1011.7800000000001</v>
          </cell>
          <cell r="C4027" t="str">
            <v>MINI ARC LED fiksni 10W toplo bijeli FL</v>
          </cell>
          <cell r="E4027" t="str">
            <v>A</v>
          </cell>
        </row>
        <row r="4028">
          <cell r="A4028" t="str">
            <v>T1T2345</v>
          </cell>
          <cell r="B4028">
            <v>1067.99</v>
          </cell>
          <cell r="C4028" t="str">
            <v>MINI ARC LED zakretni 10W toplo bijeli SP</v>
          </cell>
          <cell r="E4028" t="str">
            <v>A</v>
          </cell>
        </row>
        <row r="4029">
          <cell r="A4029" t="str">
            <v>T1T2346</v>
          </cell>
          <cell r="B4029">
            <v>1067.99</v>
          </cell>
          <cell r="C4029" t="str">
            <v>MINI ARC LED zakretni 10W toplo bijeli FL</v>
          </cell>
          <cell r="E4029" t="str">
            <v>A</v>
          </cell>
        </row>
        <row r="4030">
          <cell r="A4030" t="str">
            <v>T1T2347</v>
          </cell>
          <cell r="B4030">
            <v>374.99</v>
          </cell>
          <cell r="C4030" t="str">
            <v>MICROLED 1,2W toplo bijeli FL IP20</v>
          </cell>
          <cell r="E4030" t="str">
            <v>A</v>
          </cell>
        </row>
        <row r="4031">
          <cell r="A4031" t="str">
            <v>T1T2348</v>
          </cell>
          <cell r="B4031">
            <v>374.99</v>
          </cell>
          <cell r="C4031" t="str">
            <v>MICROLED 1,2W hladno bijeli FL IP20</v>
          </cell>
          <cell r="E4031" t="str">
            <v>B</v>
          </cell>
        </row>
        <row r="4032">
          <cell r="A4032" t="str">
            <v>T1T2349</v>
          </cell>
          <cell r="B4032">
            <v>374.99</v>
          </cell>
          <cell r="C4032" t="str">
            <v>MICROLED 1,2W plavi FL IP20</v>
          </cell>
          <cell r="E4032" t="str">
            <v>B</v>
          </cell>
        </row>
        <row r="4033">
          <cell r="A4033" t="str">
            <v>T1T2350</v>
          </cell>
          <cell r="B4033">
            <v>130.9</v>
          </cell>
          <cell r="E4033" t="str">
            <v>A</v>
          </cell>
        </row>
        <row r="4034">
          <cell r="A4034" t="str">
            <v>T1T2351</v>
          </cell>
          <cell r="B4034">
            <v>13860</v>
          </cell>
          <cell r="C4034" t="str">
            <v>my-Scenario top wireless with software</v>
          </cell>
          <cell r="E4034" t="str">
            <v>B</v>
          </cell>
        </row>
        <row r="4035">
          <cell r="A4035" t="str">
            <v>T1T2367</v>
          </cell>
          <cell r="B4035">
            <v>22330</v>
          </cell>
          <cell r="C4035" t="str">
            <v>Concept-wall LED module 50x50cm</v>
          </cell>
          <cell r="E4035" t="str">
            <v>C</v>
          </cell>
        </row>
        <row r="4036">
          <cell r="A4036" t="str">
            <v>T1T2368</v>
          </cell>
          <cell r="B4036">
            <v>4042.5</v>
          </cell>
          <cell r="C4036" t="str">
            <v>Distribution unit for video signal</v>
          </cell>
          <cell r="E4036" t="str">
            <v>C</v>
          </cell>
        </row>
        <row r="4037">
          <cell r="A4037" t="str">
            <v>T1T2369</v>
          </cell>
          <cell r="B4037">
            <v>462</v>
          </cell>
          <cell r="E4037" t="str">
            <v>B</v>
          </cell>
        </row>
        <row r="4038">
          <cell r="A4038" t="str">
            <v>T1T2370</v>
          </cell>
          <cell r="B4038">
            <v>462</v>
          </cell>
          <cell r="E4038" t="str">
            <v>B</v>
          </cell>
        </row>
        <row r="4039">
          <cell r="A4039" t="str">
            <v>T1T2371</v>
          </cell>
          <cell r="B4039">
            <v>462</v>
          </cell>
          <cell r="E4039" t="str">
            <v>B</v>
          </cell>
        </row>
        <row r="4040">
          <cell r="A4040" t="str">
            <v>T1T2372</v>
          </cell>
          <cell r="B4040">
            <v>462</v>
          </cell>
          <cell r="E4040" t="str">
            <v>B</v>
          </cell>
        </row>
        <row r="4041">
          <cell r="A4041" t="str">
            <v>T1T2373</v>
          </cell>
          <cell r="B4041">
            <v>462</v>
          </cell>
          <cell r="E4041" t="str">
            <v>B</v>
          </cell>
        </row>
        <row r="4042">
          <cell r="A4042" t="str">
            <v>T1T2374</v>
          </cell>
          <cell r="B4042">
            <v>462</v>
          </cell>
          <cell r="E4042" t="str">
            <v>B</v>
          </cell>
        </row>
        <row r="4043">
          <cell r="A4043" t="str">
            <v>T1T2375</v>
          </cell>
          <cell r="B4043">
            <v>462</v>
          </cell>
          <cell r="E4043" t="str">
            <v>B</v>
          </cell>
        </row>
        <row r="4044">
          <cell r="A4044" t="str">
            <v>T1T2376</v>
          </cell>
          <cell r="B4044">
            <v>462</v>
          </cell>
          <cell r="E4044" t="str">
            <v>B</v>
          </cell>
        </row>
        <row r="4045">
          <cell r="A4045" t="str">
            <v>T1T2377</v>
          </cell>
          <cell r="B4045">
            <v>462</v>
          </cell>
          <cell r="E4045" t="str">
            <v>B</v>
          </cell>
        </row>
        <row r="4046">
          <cell r="A4046" t="str">
            <v>T1T2378</v>
          </cell>
          <cell r="B4046">
            <v>462</v>
          </cell>
          <cell r="E4046" t="str">
            <v>B</v>
          </cell>
        </row>
        <row r="4047">
          <cell r="A4047" t="str">
            <v>T1T2379</v>
          </cell>
          <cell r="B4047">
            <v>11321.31</v>
          </cell>
          <cell r="C4047" t="str">
            <v>EDGE CTC 36 LED 60W</v>
          </cell>
          <cell r="E4047" t="str">
            <v>C</v>
          </cell>
        </row>
        <row r="4048">
          <cell r="A4048" t="str">
            <v>T1T2400</v>
          </cell>
          <cell r="B4048">
            <v>3850</v>
          </cell>
          <cell r="C4048" t="str">
            <v>Color Joker</v>
          </cell>
          <cell r="E4048" t="str">
            <v>B</v>
          </cell>
        </row>
        <row r="4049">
          <cell r="A4049" t="str">
            <v>T1T2401</v>
          </cell>
          <cell r="B4049">
            <v>5390</v>
          </cell>
          <cell r="C4049" t="str">
            <v xml:space="preserve">FLUOLITE RGB IP20 3x28W </v>
          </cell>
          <cell r="E4049" t="str">
            <v>C</v>
          </cell>
        </row>
        <row r="4050">
          <cell r="A4050" t="str">
            <v>T1T2402 </v>
          </cell>
          <cell r="B4050">
            <v>5390</v>
          </cell>
          <cell r="C4050" t="str">
            <v xml:space="preserve">FLUOLITE RGB IP20 3x35W </v>
          </cell>
          <cell r="E4050" t="str">
            <v>C</v>
          </cell>
        </row>
        <row r="4051">
          <cell r="A4051" t="str">
            <v>T1T2406</v>
          </cell>
          <cell r="B4051">
            <v>3638.25</v>
          </cell>
          <cell r="E4051" t="str">
            <v>B</v>
          </cell>
        </row>
        <row r="4052">
          <cell r="A4052" t="str">
            <v>T1T2407</v>
          </cell>
          <cell r="B4052">
            <v>3638.25</v>
          </cell>
          <cell r="E4052" t="str">
            <v>B</v>
          </cell>
        </row>
        <row r="4053">
          <cell r="A4053" t="str">
            <v>T1T2408</v>
          </cell>
          <cell r="B4053">
            <v>3638.25</v>
          </cell>
          <cell r="E4053" t="str">
            <v>B</v>
          </cell>
        </row>
        <row r="4054">
          <cell r="A4054" t="str">
            <v>T1T2409</v>
          </cell>
          <cell r="B4054">
            <v>3638.25</v>
          </cell>
          <cell r="E4054" t="str">
            <v>B</v>
          </cell>
        </row>
        <row r="4055">
          <cell r="A4055" t="str">
            <v>T1T2410</v>
          </cell>
          <cell r="B4055">
            <v>847</v>
          </cell>
          <cell r="E4055" t="str">
            <v>C</v>
          </cell>
        </row>
        <row r="4056">
          <cell r="A4056" t="str">
            <v>T1T2412</v>
          </cell>
          <cell r="B4056">
            <v>1116.5</v>
          </cell>
          <cell r="C4056" t="str">
            <v>MERGEBOX connector box for 7-pole cables</v>
          </cell>
          <cell r="E4056" t="str">
            <v>C</v>
          </cell>
        </row>
        <row r="4057">
          <cell r="A4057" t="str">
            <v>T1V7040</v>
          </cell>
          <cell r="B4057">
            <v>561.33000000000004</v>
          </cell>
          <cell r="C4057" t="str">
            <v>NARCISO baza za zidnu/stropnu svj, 33x33cm, max 100W E27</v>
          </cell>
          <cell r="E4057" t="str">
            <v>B</v>
          </cell>
        </row>
        <row r="4058">
          <cell r="A4058" t="str">
            <v>T1V7042</v>
          </cell>
          <cell r="B4058">
            <v>739.2</v>
          </cell>
          <cell r="C4058" t="str">
            <v>NARCISO baza za zidnu/strpnu svj, 43x43cm, max 2x100W E27</v>
          </cell>
          <cell r="E4058" t="str">
            <v>C</v>
          </cell>
        </row>
        <row r="4059">
          <cell r="A4059" t="str">
            <v>T1V7044A</v>
          </cell>
          <cell r="B4059">
            <v>1196.5800000000002</v>
          </cell>
          <cell r="C4059" t="str">
            <v>NARCISO difuzor 33x33cm, uzorak opalno staklo</v>
          </cell>
          <cell r="E4059" t="str">
            <v>B</v>
          </cell>
        </row>
        <row r="4060">
          <cell r="A4060" t="str">
            <v>T1V7045A</v>
          </cell>
          <cell r="B4060">
            <v>1738.66</v>
          </cell>
          <cell r="C4060" t="str">
            <v>NARCISO difuzor 43x43cm, uzorak opalno staklo</v>
          </cell>
          <cell r="E4060" t="str">
            <v>B</v>
          </cell>
        </row>
        <row r="4061">
          <cell r="A4061" t="str">
            <v>T1V7046</v>
          </cell>
          <cell r="B4061">
            <v>2637.25</v>
          </cell>
          <cell r="C4061" t="str">
            <v xml:space="preserve">NARCISO baza za visilicu indirektna, 94x33cm, za FC 2x39W </v>
          </cell>
          <cell r="E4061" t="str">
            <v>C</v>
          </cell>
        </row>
        <row r="4062">
          <cell r="A4062" t="str">
            <v>T1V7047</v>
          </cell>
          <cell r="B4062">
            <v>2174.48</v>
          </cell>
          <cell r="C4062" t="str">
            <v xml:space="preserve">NARCISO baza za stropnu svj, 92,5x33cm, za FC 2x39W </v>
          </cell>
          <cell r="E4062" t="str">
            <v>C</v>
          </cell>
        </row>
        <row r="4063">
          <cell r="A4063" t="str">
            <v>T1V7049A</v>
          </cell>
          <cell r="B4063">
            <v>2577.19</v>
          </cell>
          <cell r="C4063" t="str">
            <v>NARCISO difuzor za 2x39W, uzorak opalno staklo</v>
          </cell>
          <cell r="E4063" t="str">
            <v>B</v>
          </cell>
        </row>
        <row r="4064">
          <cell r="A4064" t="str">
            <v>T1V7050</v>
          </cell>
          <cell r="B4064">
            <v>93.94</v>
          </cell>
          <cell r="C4064" t="str">
            <v>Naljepnica za oznaku izlaza 160x160, smjer udesno</v>
          </cell>
          <cell r="E4064" t="str">
            <v>C</v>
          </cell>
        </row>
        <row r="4065">
          <cell r="A4065" t="str">
            <v>T1V7051</v>
          </cell>
          <cell r="B4065">
            <v>93.94</v>
          </cell>
          <cell r="C4065" t="str">
            <v>Naljepnica za oznaku izlaza 160x160, smjer ulijevo</v>
          </cell>
          <cell r="E4065" t="str">
            <v>C</v>
          </cell>
        </row>
        <row r="4066">
          <cell r="A4066" t="str">
            <v>T1V7052</v>
          </cell>
          <cell r="B4066">
            <v>93.94</v>
          </cell>
          <cell r="C4066" t="str">
            <v>Naljepnica za oznaku izlaza 160x160, smjer ravno</v>
          </cell>
          <cell r="E4066" t="str">
            <v>C</v>
          </cell>
        </row>
        <row r="4067">
          <cell r="A4067" t="str">
            <v>T1V7057</v>
          </cell>
          <cell r="B4067">
            <v>1871.1000000000001</v>
          </cell>
          <cell r="C4067" t="str">
            <v>BAUHAUS zidna svj sa opalnim staklom, za TL-C 1x55W</v>
          </cell>
          <cell r="E4067" t="str">
            <v>B</v>
          </cell>
        </row>
        <row r="4068">
          <cell r="A4068" t="str">
            <v>T1V7060</v>
          </cell>
          <cell r="B4068">
            <v>1964.27</v>
          </cell>
          <cell r="C4068" t="str">
            <v>CYLINDER visilica sa opal / transparent staklom, max 75W E27 halog.</v>
          </cell>
          <cell r="E4068" t="str">
            <v>B</v>
          </cell>
        </row>
        <row r="4069">
          <cell r="A4069" t="str">
            <v>T1V7091</v>
          </cell>
          <cell r="B4069">
            <v>2847.46</v>
          </cell>
          <cell r="C4069" t="str">
            <v>LITE BOX visilica, dir./indir. za 2x54W FC, opal difuzor, tijelo aluminij</v>
          </cell>
          <cell r="E4069" t="str">
            <v>B</v>
          </cell>
        </row>
        <row r="4070">
          <cell r="A4070" t="str">
            <v>T1V7092</v>
          </cell>
          <cell r="B4070">
            <v>3554.32</v>
          </cell>
          <cell r="C4070" t="str">
            <v>LITE BOX stropna, za 3x54W FC, opal difuzor, tijelo aluminij</v>
          </cell>
          <cell r="E4070" t="str">
            <v>B</v>
          </cell>
        </row>
        <row r="4071">
          <cell r="A4071" t="str">
            <v>T1V7093</v>
          </cell>
          <cell r="B4071">
            <v>3930.08</v>
          </cell>
          <cell r="C4071" t="str">
            <v>LITE BOX visilica, dir./indir. za 3x54W FC, opal difuzor, tijelo aluminij</v>
          </cell>
          <cell r="E4071" t="str">
            <v>B</v>
          </cell>
        </row>
        <row r="4072">
          <cell r="A4072" t="str">
            <v>T1V7094</v>
          </cell>
          <cell r="B4072">
            <v>3729.11</v>
          </cell>
          <cell r="C4072" t="str">
            <v>LITE BOX visilica, direktna za 3x54W FC, opal difuzor, tijelo aluminij</v>
          </cell>
          <cell r="E4072" t="str">
            <v>C</v>
          </cell>
        </row>
        <row r="4073">
          <cell r="A4073" t="str">
            <v>T1V7106</v>
          </cell>
          <cell r="B4073">
            <v>1132.67</v>
          </cell>
          <cell r="C4073" t="str">
            <v>PICTO zidna svjetiljka indirektna, max 75W G9</v>
          </cell>
          <cell r="E4073" t="str">
            <v>B</v>
          </cell>
        </row>
        <row r="4074">
          <cell r="A4074" t="str">
            <v>T1V7109</v>
          </cell>
          <cell r="B4074">
            <v>1861.8600000000001</v>
          </cell>
          <cell r="C4074" t="str">
            <v>MIKADO zidna svjetiljka dir./indir. za 55W TC-L</v>
          </cell>
          <cell r="E4074" t="str">
            <v>C</v>
          </cell>
        </row>
        <row r="4075">
          <cell r="A4075" t="str">
            <v>T1V7110</v>
          </cell>
          <cell r="B4075">
            <v>271.04000000000002</v>
          </cell>
          <cell r="C4075" t="str">
            <v>SIRIO plafonjera fi260mm, max 60W E27, opalno staklo</v>
          </cell>
          <cell r="E4075" t="str">
            <v>B</v>
          </cell>
        </row>
        <row r="4076">
          <cell r="A4076" t="str">
            <v>T1V7110E</v>
          </cell>
          <cell r="B4076">
            <v>378.84000000000003</v>
          </cell>
          <cell r="C4076" t="str">
            <v>SIRIO plafonjera fi260mm, za 18W TC-T, opalno staklo</v>
          </cell>
          <cell r="E4076" t="str">
            <v>C</v>
          </cell>
        </row>
        <row r="4077">
          <cell r="A4077" t="str">
            <v>T1V7111E</v>
          </cell>
          <cell r="B4077">
            <v>713.02</v>
          </cell>
          <cell r="C4077" t="str">
            <v>SIRIO plafonjera fi320mm, za 26W TC-TEL, opalno staklo</v>
          </cell>
          <cell r="E4077" t="str">
            <v>B</v>
          </cell>
        </row>
        <row r="4078">
          <cell r="A4078" t="str">
            <v>T1V7112EM</v>
          </cell>
          <cell r="B4078">
            <v>2370.06</v>
          </cell>
          <cell r="C4078" t="str">
            <v>SIRIO plafonjera fi400mm sa protupanikom, 2x18W TC-D, opalno staklo</v>
          </cell>
          <cell r="E4078" t="str">
            <v>C</v>
          </cell>
        </row>
        <row r="4079">
          <cell r="A4079" t="str">
            <v>T1V7114E</v>
          </cell>
          <cell r="B4079">
            <v>1310.54</v>
          </cell>
          <cell r="C4079" t="str">
            <v>SIRIO plafonjera fi400mm, za 2x26W TC-DEL, opalno staklo</v>
          </cell>
          <cell r="E4079" t="str">
            <v>B</v>
          </cell>
        </row>
        <row r="4080">
          <cell r="A4080" t="str">
            <v>T1V7114EM</v>
          </cell>
          <cell r="B4080">
            <v>2726.57</v>
          </cell>
          <cell r="C4080" t="str">
            <v>SIRIO plafonjera fi400mm sa protupanikom, za 2x26W TC-DEL, opalno staklo</v>
          </cell>
          <cell r="E4080" t="str">
            <v>C</v>
          </cell>
        </row>
        <row r="4081">
          <cell r="A4081" t="str">
            <v>T1V7116T</v>
          </cell>
          <cell r="B4081">
            <v>2183.7200000000003</v>
          </cell>
          <cell r="C4081" t="str">
            <v>SIRIO plafonjera fi550mm, za 2x42W TC-TEL, opalno staklo</v>
          </cell>
          <cell r="E4081" t="str">
            <v>C</v>
          </cell>
        </row>
        <row r="4082">
          <cell r="A4082" t="str">
            <v>T1V7121</v>
          </cell>
          <cell r="B4082">
            <v>3118.5</v>
          </cell>
          <cell r="C4082" t="str">
            <v>LITE BOX stropna, za 3x39W G5, opal difuzor, tijelo aluminij</v>
          </cell>
          <cell r="E4082" t="str">
            <v>B</v>
          </cell>
        </row>
        <row r="4083">
          <cell r="A4083" t="str">
            <v>T1V7122</v>
          </cell>
          <cell r="B4083">
            <v>3568.18</v>
          </cell>
          <cell r="C4083" t="str">
            <v>LITE BOX visilica dir./indir. za 3x39W G5, opal difuzor, tijelo aluminij</v>
          </cell>
          <cell r="E4083" t="str">
            <v>C</v>
          </cell>
        </row>
        <row r="4084">
          <cell r="A4084" t="str">
            <v>T1V7122A</v>
          </cell>
          <cell r="B4084">
            <v>3367.98</v>
          </cell>
          <cell r="C4084" t="str">
            <v>LITE BOX visilica direktna za 3x39W G5, opal difuzor, tijelo aluminij</v>
          </cell>
          <cell r="E4084" t="str">
            <v>C</v>
          </cell>
        </row>
        <row r="4085">
          <cell r="A4085" t="str">
            <v>T1V7133</v>
          </cell>
          <cell r="B4085">
            <v>294.90999999999997</v>
          </cell>
          <cell r="C4085" t="str">
            <v>Grilja protiv blještanja za KRIPTON, za fi 397mm</v>
          </cell>
          <cell r="E4085" t="str">
            <v>C</v>
          </cell>
        </row>
        <row r="4086">
          <cell r="A4086" t="str">
            <v>T1V7133S</v>
          </cell>
          <cell r="B4086">
            <v>276.43</v>
          </cell>
          <cell r="C4086" t="str">
            <v>Grilja protiv blještanja za KRIPTON, za fi 357mm</v>
          </cell>
          <cell r="E4086" t="str">
            <v>C</v>
          </cell>
        </row>
        <row r="4087">
          <cell r="A4087" t="str">
            <v>T1V7134</v>
          </cell>
          <cell r="B4087">
            <v>276.43</v>
          </cell>
          <cell r="C4087" t="str">
            <v>Staklo satinirano za KRIPTON, za fi 397mm</v>
          </cell>
          <cell r="E4087" t="str">
            <v>A</v>
          </cell>
        </row>
        <row r="4088">
          <cell r="A4088" t="str">
            <v>T1V7134S</v>
          </cell>
          <cell r="B4088">
            <v>229.46</v>
          </cell>
          <cell r="C4088" t="str">
            <v>Staklo satinirano za KRIPTON, za fi 357mm</v>
          </cell>
          <cell r="E4088" t="str">
            <v>A</v>
          </cell>
        </row>
        <row r="4089">
          <cell r="A4089" t="str">
            <v>T1V7142</v>
          </cell>
          <cell r="B4089">
            <v>702.24</v>
          </cell>
          <cell r="C4089" t="str">
            <v>FLUSH zidna ugradna 12x12cm, za 7W MLF, prsten aluminij</v>
          </cell>
          <cell r="E4089" t="str">
            <v>T</v>
          </cell>
        </row>
        <row r="4090">
          <cell r="A4090" t="str">
            <v>T1V7143</v>
          </cell>
          <cell r="B4090">
            <v>702.24</v>
          </cell>
          <cell r="C4090" t="str">
            <v>FLUSH zidna ugradna 12x12cm, za max 20W G4, prsten aluminij</v>
          </cell>
          <cell r="E4090" t="str">
            <v>B</v>
          </cell>
        </row>
        <row r="4091">
          <cell r="A4091" t="str">
            <v>T1V7146</v>
          </cell>
          <cell r="B4091">
            <v>2077.46</v>
          </cell>
          <cell r="C4091" t="str">
            <v>FLUSH zidna ugradna 905x160mm, za 39W G5, prsten aluminij</v>
          </cell>
          <cell r="E4091" t="str">
            <v>A</v>
          </cell>
        </row>
        <row r="4092">
          <cell r="A4092" t="str">
            <v>T1V7147</v>
          </cell>
          <cell r="B4092">
            <v>2563.33</v>
          </cell>
          <cell r="C4092" t="str">
            <v>FLUSH zidna ugradna 905x280mm, za 2x39W G5, prsten aluminij</v>
          </cell>
          <cell r="E4092" t="str">
            <v>B</v>
          </cell>
        </row>
        <row r="4093">
          <cell r="A4093" t="str">
            <v>T1V7148</v>
          </cell>
          <cell r="B4093">
            <v>847</v>
          </cell>
          <cell r="C4093" t="str">
            <v>NARCISO Recessed zidna/stropna ugradna 12x12cm za 7W MLF žarulju</v>
          </cell>
          <cell r="E4093" t="str">
            <v>B</v>
          </cell>
        </row>
        <row r="4094">
          <cell r="A4094" t="str">
            <v>T1V7151</v>
          </cell>
          <cell r="B4094">
            <v>2574.88</v>
          </cell>
          <cell r="C4094" t="str">
            <v>NARCISO Recessed zidna/stropna ugradna 894x158mm za 2x39W G5</v>
          </cell>
          <cell r="E4094" t="str">
            <v>C</v>
          </cell>
        </row>
        <row r="4095">
          <cell r="A4095" t="str">
            <v>T1V7152</v>
          </cell>
          <cell r="B4095">
            <v>1781.78</v>
          </cell>
          <cell r="C4095" t="str">
            <v>PRISMA zidna svjetiljka zakretna max 100W AR111, bijela</v>
          </cell>
          <cell r="E4095" t="str">
            <v>C</v>
          </cell>
        </row>
        <row r="4096">
          <cell r="A4096" t="str">
            <v>T1V7152A</v>
          </cell>
          <cell r="B4096">
            <v>1781.78</v>
          </cell>
          <cell r="C4096" t="str">
            <v>PRISMA zidna svjetiljka zakretna max 100W AR111, aluminij</v>
          </cell>
          <cell r="E4096" t="str">
            <v>C</v>
          </cell>
        </row>
        <row r="4097">
          <cell r="A4097" t="str">
            <v>T1V7154</v>
          </cell>
          <cell r="B4097">
            <v>2120.58</v>
          </cell>
          <cell r="C4097" t="str">
            <v>PRISMA visilica zakretna max 100W AR111, bijela</v>
          </cell>
          <cell r="E4097" t="str">
            <v>C</v>
          </cell>
        </row>
        <row r="4098">
          <cell r="A4098" t="str">
            <v>T1V7154A</v>
          </cell>
          <cell r="B4098">
            <v>2120.58</v>
          </cell>
          <cell r="C4098" t="str">
            <v>PRISMA visilica zakretna max 100W AR111, aluminij</v>
          </cell>
          <cell r="E4098" t="str">
            <v>B</v>
          </cell>
        </row>
        <row r="4099">
          <cell r="A4099" t="str">
            <v>T1V7155</v>
          </cell>
          <cell r="B4099">
            <v>1737.8899999999999</v>
          </cell>
          <cell r="C4099" t="str">
            <v>PRISMA stropna svjetiljka zakretna max 100W AR111, bijela</v>
          </cell>
          <cell r="E4099" t="str">
            <v>C</v>
          </cell>
        </row>
        <row r="4100">
          <cell r="A4100" t="str">
            <v>T1V7155A</v>
          </cell>
          <cell r="B4100">
            <v>1737.8899999999999</v>
          </cell>
          <cell r="C4100" t="str">
            <v>PRISMA stropna svjetiljka zakretna max 100W AR111, aluminij</v>
          </cell>
          <cell r="E4100" t="str">
            <v>C</v>
          </cell>
        </row>
        <row r="4101">
          <cell r="A4101" t="str">
            <v>T1V7160</v>
          </cell>
          <cell r="B4101">
            <v>512.05000000000007</v>
          </cell>
          <cell r="C4101" t="str">
            <v>KR I ugradna svjetiljka zakretna, max 1x50W 12V dicro, prsten aluminij</v>
          </cell>
          <cell r="E4101" t="str">
            <v>A</v>
          </cell>
        </row>
        <row r="4102">
          <cell r="A4102" t="str">
            <v>T1V7161</v>
          </cell>
          <cell r="B4102">
            <v>752.29000000000008</v>
          </cell>
          <cell r="C4102" t="str">
            <v>KR I ugradna svjetiljka zakretna, max 2x50W 12V dicro, prsten aluminij</v>
          </cell>
          <cell r="E4102" t="str">
            <v>A</v>
          </cell>
        </row>
        <row r="4103">
          <cell r="A4103" t="str">
            <v>T1V7162</v>
          </cell>
          <cell r="B4103">
            <v>944.79000000000008</v>
          </cell>
          <cell r="C4103" t="str">
            <v>KR I ugradna svjetiljka zakretna, max 3x50W 12V dicro, prsten aluminij</v>
          </cell>
          <cell r="E4103" t="str">
            <v>B</v>
          </cell>
        </row>
        <row r="4104">
          <cell r="A4104" t="str">
            <v>T1V7163</v>
          </cell>
          <cell r="B4104">
            <v>837.76</v>
          </cell>
          <cell r="C4104" t="str">
            <v xml:space="preserve">Transformator 300W 230/12V </v>
          </cell>
          <cell r="E4104" t="str">
            <v>B</v>
          </cell>
        </row>
        <row r="4105">
          <cell r="A4105" t="str">
            <v>T1V7164</v>
          </cell>
          <cell r="B4105">
            <v>659.89</v>
          </cell>
          <cell r="C4105" t="str">
            <v>KR I ugradna svj zakretna max 100W AR111, prsten aluminij</v>
          </cell>
          <cell r="E4105" t="str">
            <v>A</v>
          </cell>
        </row>
        <row r="4106">
          <cell r="A4106" t="str">
            <v>T1V7165</v>
          </cell>
          <cell r="B4106">
            <v>870.1</v>
          </cell>
          <cell r="C4106" t="str">
            <v>KR I ugradna svj zakretna max 70W HIPAR E27, prsten aluminij</v>
          </cell>
          <cell r="E4106" t="str">
            <v>A</v>
          </cell>
        </row>
        <row r="4107">
          <cell r="A4107" t="str">
            <v>T1V7166</v>
          </cell>
          <cell r="B4107">
            <v>1089.55</v>
          </cell>
          <cell r="C4107" t="str">
            <v>KR I ugradna svj zakretna max 2x100W AR111, prsten aluminij</v>
          </cell>
          <cell r="E4107" t="str">
            <v>A</v>
          </cell>
        </row>
        <row r="4108">
          <cell r="A4108" t="str">
            <v>T1V7167</v>
          </cell>
          <cell r="B4108">
            <v>1419.88</v>
          </cell>
          <cell r="C4108" t="str">
            <v>KR I ugradna svj zakretna max 2x70W HIPAR E27, prsten aluminij</v>
          </cell>
          <cell r="E4108" t="str">
            <v>A</v>
          </cell>
        </row>
        <row r="4109">
          <cell r="A4109" t="str">
            <v>T1V7168</v>
          </cell>
          <cell r="B4109">
            <v>1465.3100000000002</v>
          </cell>
          <cell r="C4109" t="str">
            <v>KR I ugradna svj zakretna max 3x100W AR111, prsten aluminij</v>
          </cell>
          <cell r="E4109" t="str">
            <v>B</v>
          </cell>
        </row>
        <row r="4110">
          <cell r="A4110" t="str">
            <v>T1V7169</v>
          </cell>
          <cell r="B4110">
            <v>1814.12</v>
          </cell>
          <cell r="C4110" t="str">
            <v>KR I ugradna svj zakretna max 2x100W AR111 + max 1x70W HIPAR E27, prsten aluminij</v>
          </cell>
          <cell r="E4110" t="str">
            <v>B</v>
          </cell>
        </row>
        <row r="4111">
          <cell r="A4111" t="str">
            <v>T1V7171</v>
          </cell>
          <cell r="B4111">
            <v>623.70000000000005</v>
          </cell>
          <cell r="C4111" t="str">
            <v>Q-BO zidna svjetiljka direktna, 70x70mm, max 25W G9, aluminij</v>
          </cell>
          <cell r="E4111" t="str">
            <v>B</v>
          </cell>
        </row>
        <row r="4112">
          <cell r="A4112" t="str">
            <v>T1V7172</v>
          </cell>
          <cell r="B4112">
            <v>669.9</v>
          </cell>
          <cell r="C4112" t="str">
            <v>Q-BO zidna svjetiljka dir/indir, 70x70mm, max 25W G9, aluminij</v>
          </cell>
          <cell r="E4112" t="str">
            <v>T</v>
          </cell>
        </row>
        <row r="4113">
          <cell r="A4113" t="str">
            <v>T1V7173</v>
          </cell>
          <cell r="B4113">
            <v>623.70000000000005</v>
          </cell>
          <cell r="C4113" t="str">
            <v>Q-BO stropna svj. 70x70mm, max 25W G9, aluminij</v>
          </cell>
          <cell r="E4113" t="str">
            <v>C</v>
          </cell>
        </row>
        <row r="4114">
          <cell r="A4114" t="str">
            <v>T1V7174</v>
          </cell>
          <cell r="B4114">
            <v>899.36</v>
          </cell>
          <cell r="C4114" t="str">
            <v>Q-BO visilica 70x70mm, max 25W G9, aluminij</v>
          </cell>
          <cell r="E4114" t="str">
            <v>C</v>
          </cell>
        </row>
        <row r="4115">
          <cell r="A4115" t="str">
            <v>T1V7176</v>
          </cell>
          <cell r="B4115">
            <v>216.37</v>
          </cell>
          <cell r="C4115" t="str">
            <v>Difuzor za Q-BO 70mm plavo opal staklo, prsten bijeli</v>
          </cell>
          <cell r="E4115" t="str">
            <v>C</v>
          </cell>
        </row>
        <row r="4116">
          <cell r="A4116" t="str">
            <v>T1V7177</v>
          </cell>
          <cell r="B4116">
            <v>151.69</v>
          </cell>
          <cell r="C4116" t="str">
            <v>Difuzor za Q-BO 70mm poklopac aluminij sa prorezom</v>
          </cell>
          <cell r="E4116" t="str">
            <v>T</v>
          </cell>
        </row>
        <row r="4117">
          <cell r="A4117" t="str">
            <v>T1V7178</v>
          </cell>
          <cell r="B4117">
            <v>936.31999999999994</v>
          </cell>
          <cell r="C4117" t="str">
            <v>Q-BO zidna svj. dir/indir 135x135mm za max 150W R7s, aluminij</v>
          </cell>
          <cell r="E4117" t="str">
            <v>T</v>
          </cell>
        </row>
        <row r="4118">
          <cell r="A4118" t="str">
            <v>T1V7179</v>
          </cell>
          <cell r="B4118">
            <v>2891.35</v>
          </cell>
          <cell r="C4118" t="str">
            <v>Q-BO zidna svj. dir/indir 135x135mm za max 70W HIT-Tc CRI, aluminij</v>
          </cell>
          <cell r="E4118" t="str">
            <v>A</v>
          </cell>
        </row>
        <row r="4119">
          <cell r="A4119" t="str">
            <v>T1V7180</v>
          </cell>
          <cell r="B4119">
            <v>863.17</v>
          </cell>
          <cell r="C4119" t="str">
            <v>Q-BO stropna 135x135mm za max 150W R7s, bijela</v>
          </cell>
          <cell r="E4119" t="str">
            <v>A</v>
          </cell>
        </row>
        <row r="4120">
          <cell r="A4120" t="str">
            <v>T1V7181</v>
          </cell>
          <cell r="B4120">
            <v>1156.54</v>
          </cell>
          <cell r="C4120" t="str">
            <v>Q-BO visilica direktna 135x135mm za max 150W R7s, aluminij</v>
          </cell>
          <cell r="E4120" t="str">
            <v>B</v>
          </cell>
        </row>
        <row r="4121">
          <cell r="A4121" t="str">
            <v>T1V7183</v>
          </cell>
          <cell r="B4121">
            <v>344.19000000000005</v>
          </cell>
          <cell r="C4121" t="str">
            <v>Difuzor za Q-BO 135mm plavo opal staklo, prsten aluminij</v>
          </cell>
          <cell r="E4121" t="str">
            <v>C</v>
          </cell>
        </row>
        <row r="4122">
          <cell r="A4122" t="str">
            <v>T1V7184</v>
          </cell>
          <cell r="B4122">
            <v>192.5</v>
          </cell>
          <cell r="C4122" t="str">
            <v>Difuzor za Q-BO 135mm poklopac aluminij sa prorezom</v>
          </cell>
          <cell r="E4122" t="str">
            <v>C</v>
          </cell>
        </row>
        <row r="4123">
          <cell r="A4123" t="str">
            <v>T1V7210</v>
          </cell>
          <cell r="B4123">
            <v>3218.6</v>
          </cell>
          <cell r="C4123" t="str">
            <v>MULTI Office visilica indirektna 2x54W G5</v>
          </cell>
          <cell r="E4123" t="str">
            <v>C</v>
          </cell>
        </row>
        <row r="4124">
          <cell r="A4124" t="str">
            <v>T1V7211</v>
          </cell>
          <cell r="B4124">
            <v>3414.9500000000003</v>
          </cell>
          <cell r="C4124" t="str">
            <v>MULTI Office visilica dir/indir 2x54W G5</v>
          </cell>
          <cell r="E4124" t="str">
            <v>A</v>
          </cell>
        </row>
        <row r="4125">
          <cell r="A4125" t="str">
            <v>T1V7211G</v>
          </cell>
          <cell r="B4125">
            <v>3835.3700000000003</v>
          </cell>
          <cell r="C4125" t="str">
            <v>MULTI Office visilica dir/indir sa rasterom 2x54W G5</v>
          </cell>
          <cell r="E4125" t="str">
            <v>B</v>
          </cell>
        </row>
        <row r="4126">
          <cell r="A4126" t="str">
            <v>T1V7212</v>
          </cell>
          <cell r="B4126">
            <v>211.75</v>
          </cell>
          <cell r="C4126" t="str">
            <v>Spojnica za MULTI System</v>
          </cell>
          <cell r="E4126" t="str">
            <v>A</v>
          </cell>
        </row>
        <row r="4127">
          <cell r="A4127" t="str">
            <v>T1V7213</v>
          </cell>
          <cell r="B4127">
            <v>234.85</v>
          </cell>
          <cell r="C4127" t="str">
            <v>MULTI SYSTEM dijelovi - napajanje l=2100mm</v>
          </cell>
          <cell r="E4127" t="str">
            <v>C</v>
          </cell>
        </row>
        <row r="4128">
          <cell r="A4128" t="str">
            <v>T1V7213AB</v>
          </cell>
          <cell r="B4128">
            <v>142.45000000000002</v>
          </cell>
          <cell r="C4128" t="str">
            <v>Nosač bez napajanja</v>
          </cell>
          <cell r="E4128" t="str">
            <v>C</v>
          </cell>
        </row>
        <row r="4129">
          <cell r="A4129" t="str">
            <v>T1V7221</v>
          </cell>
          <cell r="B4129">
            <v>2713.48</v>
          </cell>
          <cell r="C4129" t="str">
            <v>MULTI UP zidna svjetiljka indirektna, HIT-DE/HIT-DE-CE 70W RX7s</v>
          </cell>
          <cell r="E4129" t="str">
            <v>C</v>
          </cell>
        </row>
        <row r="4130">
          <cell r="A4130" t="str">
            <v>T1V7221A</v>
          </cell>
          <cell r="B4130">
            <v>3180.8700000000003</v>
          </cell>
          <cell r="C4130" t="str">
            <v>MULTI UP zidna svjetiljka indirektna, 70W RX7s, dodatno 150W R7s</v>
          </cell>
          <cell r="E4130" t="str">
            <v>C</v>
          </cell>
        </row>
        <row r="4131">
          <cell r="A4131" t="str">
            <v>T1V7222</v>
          </cell>
          <cell r="B4131">
            <v>2900.59</v>
          </cell>
          <cell r="C4131" t="str">
            <v>MULTI UP zidna svjetiljka indirektna, HIT-DE/HIT-DE-CE 150W RX7s</v>
          </cell>
          <cell r="E4131" t="str">
            <v>C</v>
          </cell>
        </row>
        <row r="4132">
          <cell r="A4132" t="str">
            <v>T1V7222A</v>
          </cell>
          <cell r="B4132">
            <v>3461.92</v>
          </cell>
          <cell r="C4132" t="str">
            <v>MULTI UP zidna svjetiljka indirektna, 70W RX7s, dodatno 150W R7s</v>
          </cell>
          <cell r="E4132" t="str">
            <v>C</v>
          </cell>
        </row>
        <row r="4133">
          <cell r="A4133" t="str">
            <v>T1V7223</v>
          </cell>
          <cell r="B4133">
            <v>1216.6000000000001</v>
          </cell>
          <cell r="C4133" t="str">
            <v>MULTI UP zidna svjetiljka indirektna, max 300W R7s</v>
          </cell>
          <cell r="E4133" t="str">
            <v>C</v>
          </cell>
        </row>
        <row r="4134">
          <cell r="A4134" t="str">
            <v>T1V7244</v>
          </cell>
          <cell r="B4134">
            <v>1057.98</v>
          </cell>
          <cell r="C4134" t="str">
            <v>KRIPTON PLUS ugradna svj max 1x50W QR-CB51</v>
          </cell>
          <cell r="E4134" t="str">
            <v>A</v>
          </cell>
        </row>
        <row r="4135">
          <cell r="A4135" t="str">
            <v>T1V7245</v>
          </cell>
          <cell r="B4135">
            <v>1431.43</v>
          </cell>
          <cell r="C4135" t="str">
            <v>KRIPTON PLUS ugradna svj max 2x50W QR-CB51</v>
          </cell>
          <cell r="E4135" t="str">
            <v>B</v>
          </cell>
        </row>
        <row r="4136">
          <cell r="A4136" t="str">
            <v>T1V7246</v>
          </cell>
          <cell r="B4136">
            <v>1899.59</v>
          </cell>
          <cell r="C4136" t="str">
            <v>KRIPTON PLUS ugradna svj max 3x50W QR-CB51</v>
          </cell>
          <cell r="E4136" t="str">
            <v>C</v>
          </cell>
        </row>
        <row r="4137">
          <cell r="A4137" t="str">
            <v>T1V7247</v>
          </cell>
          <cell r="B4137">
            <v>1328.25</v>
          </cell>
          <cell r="C4137" t="str">
            <v>KRIPTON PLUS ugradna svj max 1x100W AR111</v>
          </cell>
          <cell r="E4137" t="str">
            <v>A</v>
          </cell>
        </row>
        <row r="4138">
          <cell r="A4138" t="str">
            <v>T1V7248</v>
          </cell>
          <cell r="B4138">
            <v>1852.62</v>
          </cell>
          <cell r="C4138" t="str">
            <v>KRIPTON PLUS ugradna svj max 2x100W AR111</v>
          </cell>
          <cell r="E4138" t="str">
            <v>B</v>
          </cell>
        </row>
        <row r="4139">
          <cell r="A4139" t="str">
            <v>T1V7249</v>
          </cell>
          <cell r="B4139">
            <v>2236.85</v>
          </cell>
          <cell r="C4139" t="str">
            <v>KRIPTON PLUS ugradna svj max 3x100W AR111</v>
          </cell>
          <cell r="E4139" t="str">
            <v>B</v>
          </cell>
        </row>
        <row r="4140">
          <cell r="A4140" t="str">
            <v>T1V7250</v>
          </cell>
          <cell r="B4140">
            <v>1570.8</v>
          </cell>
          <cell r="C4140" t="str">
            <v>KRIPTON PLUS ugradna svj max 70W HIPAR-E27</v>
          </cell>
          <cell r="E4140" t="str">
            <v>B</v>
          </cell>
        </row>
        <row r="4141">
          <cell r="A4141" t="str">
            <v>T1V7251</v>
          </cell>
          <cell r="B4141">
            <v>2199.1200000000003</v>
          </cell>
          <cell r="C4141" t="str">
            <v>KRIPTON PLUS ugradna svj max 2x70W HIPAR-E27</v>
          </cell>
          <cell r="E4141" t="str">
            <v>B</v>
          </cell>
        </row>
        <row r="4142">
          <cell r="A4142" t="str">
            <v>T1V7252</v>
          </cell>
          <cell r="B4142">
            <v>2526.3700000000003</v>
          </cell>
          <cell r="C4142" t="str">
            <v>KRIPTON PLUS ugradna svj max 2x100W AR111 + max 70W HIPAR-E27</v>
          </cell>
          <cell r="E4142" t="str">
            <v>B</v>
          </cell>
        </row>
        <row r="4143">
          <cell r="A4143" t="str">
            <v>T1V7253</v>
          </cell>
          <cell r="B4143">
            <v>355.74</v>
          </cell>
          <cell r="C4143" t="str">
            <v>Ugradna kutija za FLUSH 200x200mm</v>
          </cell>
          <cell r="E4143" t="str">
            <v>T</v>
          </cell>
        </row>
        <row r="4144">
          <cell r="A4144" t="str">
            <v>T1V7254</v>
          </cell>
          <cell r="B4144">
            <v>517.44000000000005</v>
          </cell>
          <cell r="C4144" t="str">
            <v>Ugradna kutija za FLUSH 375x375mm</v>
          </cell>
          <cell r="E4144" t="str">
            <v>C</v>
          </cell>
        </row>
        <row r="4145">
          <cell r="A4145" t="str">
            <v>T1V7255</v>
          </cell>
          <cell r="B4145">
            <v>605.99</v>
          </cell>
          <cell r="C4145" t="str">
            <v>Ugradna kutija za FLUSH 455x455mm</v>
          </cell>
          <cell r="E4145" t="str">
            <v>C</v>
          </cell>
        </row>
        <row r="4146">
          <cell r="A4146" t="str">
            <v>T1V7256</v>
          </cell>
          <cell r="B4146">
            <v>881.65</v>
          </cell>
          <cell r="C4146" t="str">
            <v>Ugradna kutija za FLUSH 235x970mm</v>
          </cell>
          <cell r="E4146" t="str">
            <v>C</v>
          </cell>
        </row>
        <row r="4147">
          <cell r="A4147" t="str">
            <v>T1V7257</v>
          </cell>
          <cell r="B4147">
            <v>970.97</v>
          </cell>
          <cell r="C4147" t="str">
            <v>Ugradna kutija za FLUSH 355x970mm</v>
          </cell>
          <cell r="E4147" t="str">
            <v>C</v>
          </cell>
        </row>
        <row r="4148">
          <cell r="A4148" t="str">
            <v>T1V7260</v>
          </cell>
          <cell r="B4148">
            <v>214.06</v>
          </cell>
          <cell r="C4148" t="str">
            <v>Kabel za napajanje 5mt</v>
          </cell>
          <cell r="E4148" t="str">
            <v>C</v>
          </cell>
        </row>
        <row r="4149">
          <cell r="A4149" t="str">
            <v>T1V7261</v>
          </cell>
          <cell r="B4149">
            <v>401.17</v>
          </cell>
          <cell r="C4149" t="str">
            <v>Kabel za napajanje 10mt</v>
          </cell>
          <cell r="E4149" t="str">
            <v>C</v>
          </cell>
        </row>
        <row r="4150">
          <cell r="A4150" t="str">
            <v>T1V7262</v>
          </cell>
          <cell r="B4150">
            <v>214.06</v>
          </cell>
          <cell r="C4150" t="str">
            <v>Kabel za napajanje 5mt</v>
          </cell>
          <cell r="E4150" t="str">
            <v>C</v>
          </cell>
        </row>
        <row r="4151">
          <cell r="A4151" t="str">
            <v>T1V7263</v>
          </cell>
          <cell r="B4151">
            <v>401.17</v>
          </cell>
          <cell r="C4151" t="str">
            <v>Kabel za napajanje 10mt</v>
          </cell>
          <cell r="E4151" t="str">
            <v>C</v>
          </cell>
        </row>
        <row r="4152">
          <cell r="A4152" t="str">
            <v>T1V7264</v>
          </cell>
          <cell r="B4152">
            <v>195.57999999999998</v>
          </cell>
          <cell r="C4152" t="str">
            <v>Čelični kabel</v>
          </cell>
          <cell r="E4152" t="str">
            <v>C</v>
          </cell>
        </row>
        <row r="4153">
          <cell r="A4153" t="str">
            <v>T1V7270</v>
          </cell>
          <cell r="B4153">
            <v>1216.6000000000001</v>
          </cell>
          <cell r="C4153" t="str">
            <v>BAUHAUS zidna svj sa opalnim staklom, za TL-C 1x18W</v>
          </cell>
          <cell r="E4153" t="str">
            <v>B</v>
          </cell>
        </row>
        <row r="4154">
          <cell r="A4154" t="str">
            <v>T1V7271</v>
          </cell>
          <cell r="B4154">
            <v>1497.65</v>
          </cell>
          <cell r="C4154" t="str">
            <v>BAUHAUS zidna svj sa opalnim staklom, za TL-C 1x36W</v>
          </cell>
          <cell r="E4154" t="str">
            <v>B</v>
          </cell>
        </row>
        <row r="4155">
          <cell r="A4155" t="str">
            <v>T1V7272</v>
          </cell>
          <cell r="B4155">
            <v>856.24</v>
          </cell>
          <cell r="C4155" t="str">
            <v xml:space="preserve">NARCISO baza za zidnu/stropnu svj, 33x33cm, za TC-DEL 1x26W </v>
          </cell>
          <cell r="E4155" t="str">
            <v>C</v>
          </cell>
        </row>
        <row r="4156">
          <cell r="A4156" t="str">
            <v>T1V7273</v>
          </cell>
          <cell r="B4156">
            <v>1027.95</v>
          </cell>
          <cell r="C4156" t="str">
            <v xml:space="preserve">NARCISO baza za zidnu/stropnu svj, 43x43cm, za TC-DEL 2x26W </v>
          </cell>
          <cell r="E4156" t="str">
            <v>C</v>
          </cell>
        </row>
        <row r="4157">
          <cell r="A4157" t="str">
            <v>T1V7274</v>
          </cell>
          <cell r="B4157">
            <v>1603.91</v>
          </cell>
          <cell r="C4157" t="str">
            <v>NARCISO Recessed zidna/stropna ugradna 30x30cm za 2x18W TC-L</v>
          </cell>
          <cell r="E4157" t="str">
            <v>B</v>
          </cell>
        </row>
        <row r="4158">
          <cell r="A4158" t="str">
            <v>T1V7275</v>
          </cell>
          <cell r="B4158">
            <v>1963.5</v>
          </cell>
          <cell r="C4158" t="str">
            <v>NARCISO Recessed zidna/stropna ugradna 38x38cm za 2x24W TC-L</v>
          </cell>
          <cell r="E4158" t="str">
            <v>B</v>
          </cell>
        </row>
        <row r="4159">
          <cell r="A4159" t="str">
            <v>T1V7276</v>
          </cell>
          <cell r="B4159">
            <v>1245.0899999999999</v>
          </cell>
          <cell r="C4159" t="str">
            <v>MIKADO zidna svjetiljka dir./indir. za 18W TC-L</v>
          </cell>
          <cell r="E4159" t="str">
            <v>C</v>
          </cell>
        </row>
        <row r="4160">
          <cell r="A4160" t="str">
            <v>T1V7277</v>
          </cell>
          <cell r="B4160">
            <v>1469.16</v>
          </cell>
          <cell r="C4160" t="str">
            <v>MIKADO zidna svjetiljka dir./indir. za 36W TC-L</v>
          </cell>
          <cell r="E4160" t="str">
            <v>C</v>
          </cell>
        </row>
        <row r="4161">
          <cell r="A4161" t="str">
            <v>T1V7280</v>
          </cell>
          <cell r="B4161">
            <v>1077.23</v>
          </cell>
          <cell r="C4161" t="str">
            <v>WAVE podnožje za zidnu svj,  za 2x18W TC-L</v>
          </cell>
          <cell r="E4161" t="str">
            <v>B</v>
          </cell>
        </row>
        <row r="4162">
          <cell r="A4162" t="str">
            <v>T1V7281</v>
          </cell>
          <cell r="B4162">
            <v>1141.9100000000001</v>
          </cell>
          <cell r="C4162" t="str">
            <v>WAVE podnožje za zidnu svj.  za 2x24W TC-L</v>
          </cell>
          <cell r="E4162" t="str">
            <v>C</v>
          </cell>
        </row>
        <row r="4163">
          <cell r="A4163" t="str">
            <v>T1V7282</v>
          </cell>
          <cell r="B4163">
            <v>1777.93</v>
          </cell>
          <cell r="C4163" t="str">
            <v>MULTI UP zidna svjetiljka indirektna, 36W TC-L</v>
          </cell>
          <cell r="E4163" t="str">
            <v>C</v>
          </cell>
        </row>
        <row r="4164">
          <cell r="A4164" t="str">
            <v>T1V7283</v>
          </cell>
          <cell r="B4164">
            <v>1543.8500000000001</v>
          </cell>
          <cell r="C4164" t="str">
            <v>FLUSH zidna ugradna 300x300mm, za 2x18W TC-L, prsten aluminij</v>
          </cell>
          <cell r="E4164" t="str">
            <v>A</v>
          </cell>
        </row>
        <row r="4165">
          <cell r="A4165" t="str">
            <v>T1V7284</v>
          </cell>
          <cell r="B4165">
            <v>2151.3799999999997</v>
          </cell>
          <cell r="C4165" t="str">
            <v>FLUSH zidna ugradna dimmabilna, 300x300mm, za 2x18W TC-L, prsten aluminij</v>
          </cell>
          <cell r="E4165" t="str">
            <v>B</v>
          </cell>
        </row>
        <row r="4166">
          <cell r="A4166" t="str">
            <v>T1V7285</v>
          </cell>
          <cell r="B4166">
            <v>2900.59</v>
          </cell>
          <cell r="C4166" t="str">
            <v>FLUSH zidna ugradna sa protupanikom, 300x300mm, za 2x18W TC-L, prsten aluminij</v>
          </cell>
          <cell r="E4166" t="str">
            <v>B</v>
          </cell>
        </row>
        <row r="4167">
          <cell r="A4167" t="str">
            <v>T1V7286</v>
          </cell>
          <cell r="B4167">
            <v>1759.45</v>
          </cell>
          <cell r="C4167" t="str">
            <v>FLUSH zidna ugradna 380x380mm, za 2x24W TC-L</v>
          </cell>
          <cell r="E4167" t="str">
            <v>B</v>
          </cell>
        </row>
        <row r="4168">
          <cell r="A4168" t="str">
            <v>T1V7287</v>
          </cell>
          <cell r="B4168">
            <v>2293.06</v>
          </cell>
          <cell r="C4168" t="str">
            <v>FLUSH zidna ugradna dimmabilna, 380x380mm, za 2x24W TC-L, prsten aluminij</v>
          </cell>
          <cell r="E4168" t="str">
            <v>C</v>
          </cell>
        </row>
        <row r="4169">
          <cell r="A4169" t="str">
            <v>T1V7288</v>
          </cell>
          <cell r="B4169">
            <v>2469.39</v>
          </cell>
          <cell r="C4169" t="str">
            <v>FLUSH zidna ugradna dimmabilna, 905x160mm, za 39W G5, prsten aluminij</v>
          </cell>
          <cell r="E4169" t="str">
            <v>B</v>
          </cell>
        </row>
        <row r="4170">
          <cell r="A4170" t="str">
            <v>T1V7289</v>
          </cell>
          <cell r="B4170">
            <v>2844.38</v>
          </cell>
          <cell r="C4170" t="str">
            <v>FLUSH zidna ugradna, dimmabilna, 905x280mm, za 2x39W G5, prsten aluminij</v>
          </cell>
          <cell r="E4170" t="str">
            <v>C</v>
          </cell>
        </row>
        <row r="4171">
          <cell r="A4171" t="str">
            <v>T1V7290</v>
          </cell>
          <cell r="B4171">
            <v>3649.0299999999997</v>
          </cell>
          <cell r="C4171" t="str">
            <v>FLUSH zidna ugradna, sa panikom, 905x280mm, za 2x39W G5, prsten aluminij</v>
          </cell>
          <cell r="E4171" t="str">
            <v>C</v>
          </cell>
        </row>
        <row r="4172">
          <cell r="A4172" t="str">
            <v>T1V7299</v>
          </cell>
          <cell r="B4172">
            <v>2236.85</v>
          </cell>
          <cell r="C4172" t="str">
            <v>MULTI UP zidna svjetiljka indirektna, 80W TC-L</v>
          </cell>
          <cell r="E4172" t="str">
            <v>C</v>
          </cell>
        </row>
        <row r="4173">
          <cell r="A4173" t="str">
            <v>T1V7300</v>
          </cell>
          <cell r="B4173">
            <v>1972.74</v>
          </cell>
          <cell r="C4173" t="str">
            <v>LITE BOX visilica , dir./indir. za 2x18W TC-L, opal difuzor, tijelo aluminij</v>
          </cell>
          <cell r="E4173" t="str">
            <v>C</v>
          </cell>
        </row>
        <row r="4174">
          <cell r="A4174" t="str">
            <v>T1V7302</v>
          </cell>
          <cell r="B4174">
            <v>3007.6200000000003</v>
          </cell>
          <cell r="C4174" t="str">
            <v>LITE BOX visilica , dir./indir. za 4x36W TC-L, opal difuzor, tijelo aluminij</v>
          </cell>
          <cell r="E4174" t="str">
            <v>B</v>
          </cell>
        </row>
        <row r="4175">
          <cell r="A4175" t="str">
            <v>T1V7303</v>
          </cell>
          <cell r="B4175">
            <v>2766.61</v>
          </cell>
          <cell r="C4175" t="str">
            <v>LITE BOX visilica , direktna za 4x36W TC-L, opal difuzor, tijelo aluminij</v>
          </cell>
          <cell r="E4175" t="str">
            <v>C</v>
          </cell>
        </row>
        <row r="4176">
          <cell r="A4176" t="str">
            <v>T1V7304</v>
          </cell>
          <cell r="B4176">
            <v>3930.08</v>
          </cell>
          <cell r="C4176" t="str">
            <v>LITE BOX visilica sa protupanikom, direktna za 4x36W TC-L, opal difuzor, tijelo aluminij</v>
          </cell>
          <cell r="E4176" t="str">
            <v>C</v>
          </cell>
        </row>
        <row r="4177">
          <cell r="A4177" t="str">
            <v>T1V7305</v>
          </cell>
          <cell r="B4177">
            <v>2357.7399999999998</v>
          </cell>
          <cell r="C4177" t="str">
            <v>LITE BOX visilica, direktna za 2x36W TC-L, opal difuzor, tijelo aluminij</v>
          </cell>
          <cell r="E4177" t="str">
            <v>C</v>
          </cell>
        </row>
        <row r="4178">
          <cell r="A4178" t="str">
            <v>T1V7306</v>
          </cell>
          <cell r="B4178">
            <v>3961.65</v>
          </cell>
          <cell r="C4178" t="str">
            <v>LITE BOX visilica, dimmabilna, direktna za 3x39W G5, opal difuzor, tijelo aluminij</v>
          </cell>
          <cell r="E4178" t="str">
            <v>C</v>
          </cell>
        </row>
        <row r="4179">
          <cell r="A4179" t="str">
            <v>T1V7307</v>
          </cell>
          <cell r="B4179">
            <v>4170.3200000000006</v>
          </cell>
          <cell r="C4179" t="str">
            <v>LITE BOX visilica sa protupanikom, direktna za 3x39W G5, opal difuzor, tijelo aluminij</v>
          </cell>
          <cell r="E4179" t="str">
            <v>C</v>
          </cell>
        </row>
        <row r="4180">
          <cell r="A4180" t="str">
            <v>T1V7308</v>
          </cell>
          <cell r="B4180">
            <v>4570.72</v>
          </cell>
          <cell r="C4180" t="str">
            <v>LITE BOX visilica, dimmabilna, dir./indir. za 3x54W FC, opal difuzor, tijelo aluminij</v>
          </cell>
          <cell r="E4180" t="str">
            <v>C</v>
          </cell>
        </row>
        <row r="4181">
          <cell r="A4181" t="str">
            <v>T1V7309</v>
          </cell>
          <cell r="B4181">
            <v>4369.75</v>
          </cell>
          <cell r="C4181" t="str">
            <v>LITE BOX visilica, dimmabilna, direktna za 3x54W FC, opal difuzor, tijelo aluminij</v>
          </cell>
          <cell r="E4181" t="str">
            <v>C</v>
          </cell>
        </row>
        <row r="4182">
          <cell r="A4182" t="str">
            <v>T1V7310</v>
          </cell>
          <cell r="B4182">
            <v>4619.2299999999996</v>
          </cell>
          <cell r="C4182" t="str">
            <v>LITE BOX visilica, sa panikom, direktna za 3x54W FC, opal difuzor, tijelo aluminij</v>
          </cell>
          <cell r="E4182" t="str">
            <v>C</v>
          </cell>
        </row>
        <row r="4183">
          <cell r="A4183" t="str">
            <v>T1V7311</v>
          </cell>
          <cell r="B4183">
            <v>3287.13</v>
          </cell>
          <cell r="C4183" t="str">
            <v>LITE BOX visilica, dir./indir. za 4x55W TC-L, opal difuzor, tijelo aluminij</v>
          </cell>
          <cell r="E4183" t="str">
            <v>B</v>
          </cell>
        </row>
        <row r="4184">
          <cell r="A4184" t="str">
            <v>T1V7312</v>
          </cell>
          <cell r="B4184">
            <v>4570.72</v>
          </cell>
          <cell r="C4184" t="str">
            <v>LITE BOX visilica dimmabilna prigušnica, dir./indir. za 4x55W TC-L, opal difuzor, tijelo aluminij</v>
          </cell>
          <cell r="E4184" t="str">
            <v>C</v>
          </cell>
        </row>
        <row r="4185">
          <cell r="A4185" t="str">
            <v>T1V7313</v>
          </cell>
          <cell r="B4185">
            <v>1560.02</v>
          </cell>
          <cell r="C4185" t="str">
            <v>LITE BOX stropna/zidna, za 2x18W TC-L, opal difuzor, tijelo aluminij</v>
          </cell>
          <cell r="E4185" t="str">
            <v>T</v>
          </cell>
        </row>
        <row r="4186">
          <cell r="A4186" t="str">
            <v>T1V7314</v>
          </cell>
          <cell r="B4186">
            <v>3012.24</v>
          </cell>
          <cell r="C4186" t="str">
            <v>LITE BOX stropna/zidna, sa protupanikom, za 2x18W TC-L, opal difuzor, tijelo aluminij</v>
          </cell>
          <cell r="E4186" t="str">
            <v>B</v>
          </cell>
        </row>
        <row r="4187">
          <cell r="A4187" t="str">
            <v>T1V7315</v>
          </cell>
          <cell r="B4187">
            <v>2761.99</v>
          </cell>
          <cell r="C4187" t="str">
            <v>LITE BOX stropna/zidna, za 4x36W TC-L, opal difuzor, tijelo aluminij</v>
          </cell>
          <cell r="E4187" t="str">
            <v>A</v>
          </cell>
        </row>
        <row r="4188">
          <cell r="A4188" t="str">
            <v>T1V7316</v>
          </cell>
          <cell r="B4188">
            <v>4010.16</v>
          </cell>
          <cell r="C4188" t="str">
            <v>LITE BOX stropna/zidna, sa protupanikom, za 4x36W TC-L, opal difuzor, tijelo aluminij</v>
          </cell>
          <cell r="E4188" t="str">
            <v>C</v>
          </cell>
        </row>
        <row r="4189">
          <cell r="A4189" t="str">
            <v>T1V7318</v>
          </cell>
          <cell r="B4189">
            <v>2005.08</v>
          </cell>
          <cell r="C4189" t="str">
            <v>LITE BOX stropna, za 2x36W TC-L, opal difuzor, tijelo aluminij</v>
          </cell>
          <cell r="E4189" t="str">
            <v>B</v>
          </cell>
        </row>
        <row r="4190">
          <cell r="A4190" t="str">
            <v>T1V7319</v>
          </cell>
          <cell r="B4190">
            <v>3171.63</v>
          </cell>
          <cell r="C4190" t="str">
            <v>LITE BOX stropna, sa protupanikom za 2x36W TC-L, opal difuzor, tijelo aluminij</v>
          </cell>
          <cell r="E4190" t="str">
            <v>B</v>
          </cell>
        </row>
        <row r="4191">
          <cell r="A4191" t="str">
            <v>T1V7320</v>
          </cell>
          <cell r="B4191">
            <v>3920.07</v>
          </cell>
          <cell r="C4191" t="str">
            <v>LITE BOX stropna, dimmabilna, za 3x39W G5, opal difuzor, tijelo aluminij</v>
          </cell>
          <cell r="E4191" t="str">
            <v>C</v>
          </cell>
        </row>
        <row r="4192">
          <cell r="A4192" t="str">
            <v>T1V7321</v>
          </cell>
          <cell r="B4192">
            <v>4232.6900000000005</v>
          </cell>
          <cell r="C4192" t="str">
            <v>LITE BOX stropna, sa protupanikom, za 3x39W G5, opal difuzor, tijelo aluminij</v>
          </cell>
          <cell r="E4192" t="str">
            <v>C</v>
          </cell>
        </row>
        <row r="4193">
          <cell r="A4193" t="str">
            <v>T1V7322</v>
          </cell>
          <cell r="B4193">
            <v>4411.33</v>
          </cell>
          <cell r="C4193" t="str">
            <v>LITE BOX stropna, dimmabilna, za 3x54W G5, opal difuzor, tijelo aluminij</v>
          </cell>
          <cell r="E4193" t="str">
            <v>C</v>
          </cell>
        </row>
        <row r="4194">
          <cell r="A4194" t="str">
            <v>T1V7323</v>
          </cell>
          <cell r="B4194">
            <v>4723.18</v>
          </cell>
          <cell r="C4194" t="str">
            <v>LITE BOX stropna, sa protupanikom, za 3x54W G5, opal difuzor, tijelo aluminij</v>
          </cell>
          <cell r="E4194" t="str">
            <v>C</v>
          </cell>
        </row>
        <row r="4195">
          <cell r="A4195" t="str">
            <v>T1V7324</v>
          </cell>
          <cell r="B4195">
            <v>3029.9500000000003</v>
          </cell>
          <cell r="C4195" t="str">
            <v>LITE BOX stropna/zidna, za 4x55W TC-L, opal difuzor, tijelo aluminij</v>
          </cell>
          <cell r="E4195" t="str">
            <v>B</v>
          </cell>
        </row>
        <row r="4196">
          <cell r="A4196" t="str">
            <v>T1V7325</v>
          </cell>
          <cell r="B4196">
            <v>4499.88</v>
          </cell>
          <cell r="C4196" t="str">
            <v>LITE BOX stropna/zidna, dimmabilna, za 4x55W TC-L, opal difuzor, tijelo aluminij</v>
          </cell>
          <cell r="E4196" t="str">
            <v>C</v>
          </cell>
        </row>
        <row r="4197">
          <cell r="A4197" t="str">
            <v>T1V7326</v>
          </cell>
          <cell r="B4197">
            <v>4811.7299999999996</v>
          </cell>
          <cell r="C4197" t="str">
            <v>LITE BOX stropna/zidna, sa protupanikom, za 4x55W TC-L, opal difuzor, tijelo aluminij</v>
          </cell>
          <cell r="E4197" t="str">
            <v>C</v>
          </cell>
        </row>
        <row r="4198">
          <cell r="A4198" t="str">
            <v>T1V7331</v>
          </cell>
          <cell r="B4198">
            <v>307.23</v>
          </cell>
          <cell r="C4198" t="str">
            <v>DIFUZOR Q-BO 150 SATINIRANO STAKLO 135x135mm</v>
          </cell>
          <cell r="E4198" t="str">
            <v>T</v>
          </cell>
        </row>
        <row r="4199">
          <cell r="A4199" t="str">
            <v>T1V7332</v>
          </cell>
          <cell r="B4199">
            <v>184.03</v>
          </cell>
          <cell r="C4199" t="str">
            <v>DIFUZOR Q-BO 150 SATINIRANO STAKLO 70x70mm</v>
          </cell>
          <cell r="E4199" t="str">
            <v>T</v>
          </cell>
        </row>
        <row r="4200">
          <cell r="A4200" t="str">
            <v>T1V7333</v>
          </cell>
          <cell r="B4200">
            <v>3776.85</v>
          </cell>
          <cell r="C4200" t="str">
            <v>SLIM Rectangle viseća svj. indirektna za 2x28W - 2x54W G5, 1800x500mm</v>
          </cell>
          <cell r="E4200" t="str">
            <v>C</v>
          </cell>
        </row>
        <row r="4201">
          <cell r="A4201" t="str">
            <v>T1V7334</v>
          </cell>
          <cell r="B4201">
            <v>3996.3</v>
          </cell>
          <cell r="C4201" t="str">
            <v>SLIM Rectangle viseća svj. dir/indir. za 2x28W - 2x54W G5, 1800x500mm</v>
          </cell>
          <cell r="E4201" t="str">
            <v>B</v>
          </cell>
        </row>
        <row r="4202">
          <cell r="A4202" t="str">
            <v>T1V7335</v>
          </cell>
          <cell r="B4202">
            <v>2815.89</v>
          </cell>
          <cell r="C4202" t="str">
            <v>SLIM Line viseća svj. indirektna za 2x28W - 2x54W G5, l=2920mm</v>
          </cell>
          <cell r="E4202" t="str">
            <v>C</v>
          </cell>
        </row>
        <row r="4203">
          <cell r="A4203" t="str">
            <v>T1V7336</v>
          </cell>
          <cell r="B4203">
            <v>3100.79</v>
          </cell>
          <cell r="C4203" t="str">
            <v>SLIM Line viseća svj. dir/indir. za 2x28W - 2x54W G5, l=2920mm</v>
          </cell>
          <cell r="E4203" t="str">
            <v>B</v>
          </cell>
        </row>
        <row r="4204">
          <cell r="A4204" t="str">
            <v>T1V7337</v>
          </cell>
          <cell r="B4204">
            <v>1981.9799999999998</v>
          </cell>
          <cell r="C4204" t="str">
            <v>SLIM Line viseća svj. indirektna za 1x28W - 1x54W G5, l=1800mm</v>
          </cell>
          <cell r="E4204" t="str">
            <v>C</v>
          </cell>
        </row>
        <row r="4205">
          <cell r="A4205" t="str">
            <v>T1V7338</v>
          </cell>
          <cell r="B4205">
            <v>2110.5700000000002</v>
          </cell>
          <cell r="C4205" t="str">
            <v>SLIM Line viseća svj. dir/indir. za 1x28W - 1x54W G5, l=1800mm</v>
          </cell>
          <cell r="E4205" t="str">
            <v>T</v>
          </cell>
        </row>
        <row r="4206">
          <cell r="A4206" t="str">
            <v>T1V7339</v>
          </cell>
          <cell r="B4206">
            <v>1683.99</v>
          </cell>
          <cell r="C4206" t="str">
            <v>SLIM Wall zidna svj. indirektna za 1x24W G5</v>
          </cell>
          <cell r="E4206" t="str">
            <v>C</v>
          </cell>
        </row>
        <row r="4207">
          <cell r="A4207" t="str">
            <v>T1V7340</v>
          </cell>
          <cell r="B4207">
            <v>1828.75</v>
          </cell>
          <cell r="C4207" t="str">
            <v>SLIM Wall zidna svj. dir/indir. za 1x24W G5</v>
          </cell>
          <cell r="E4207" t="str">
            <v>T</v>
          </cell>
        </row>
        <row r="4208">
          <cell r="A4208" t="str">
            <v>T1V7341</v>
          </cell>
          <cell r="B4208">
            <v>2309.23</v>
          </cell>
          <cell r="C4208" t="str">
            <v>SLIM Wall zidna svj. indirektna za 1x28W - 1x54W G5</v>
          </cell>
          <cell r="E4208" t="str">
            <v>C</v>
          </cell>
        </row>
        <row r="4209">
          <cell r="A4209" t="str">
            <v>T1V7342</v>
          </cell>
          <cell r="B4209">
            <v>2485.56</v>
          </cell>
          <cell r="C4209" t="str">
            <v>SLIM Wall zidna svj. dir/indir. za 1x28W - 1x54W G5</v>
          </cell>
          <cell r="E4209" t="str">
            <v>T</v>
          </cell>
        </row>
        <row r="4210">
          <cell r="A4210" t="str">
            <v>T1V7343</v>
          </cell>
          <cell r="B4210">
            <v>267.19000000000005</v>
          </cell>
          <cell r="C4210" t="str">
            <v>Dijelovi - spojnica za spajanje SLIM Rectangle u liniju</v>
          </cell>
          <cell r="E4210" t="str">
            <v>C</v>
          </cell>
        </row>
        <row r="4211">
          <cell r="A4211" t="str">
            <v>T1V7344</v>
          </cell>
          <cell r="B4211">
            <v>214.06</v>
          </cell>
          <cell r="C4211" t="str">
            <v>Dijelovi - spojnica za spajanje SLIM Line u liniju</v>
          </cell>
          <cell r="E4211" t="str">
            <v>T</v>
          </cell>
        </row>
        <row r="4212">
          <cell r="A4212" t="str">
            <v>T1V7345</v>
          </cell>
          <cell r="B4212">
            <v>312.62</v>
          </cell>
          <cell r="C4212" t="str">
            <v>Dijelovi - kutna spojnica 90° za spajanje SLIM Line u liniju</v>
          </cell>
          <cell r="E4212" t="str">
            <v>T</v>
          </cell>
        </row>
        <row r="4213">
          <cell r="A4213" t="str">
            <v>T1V7346</v>
          </cell>
          <cell r="B4213">
            <v>2032.03</v>
          </cell>
          <cell r="C4213" t="str">
            <v xml:space="preserve">HELLO zidna svj. indirektna, za 2x55W TC-L </v>
          </cell>
          <cell r="E4213" t="str">
            <v>C</v>
          </cell>
        </row>
        <row r="4214">
          <cell r="A4214" t="str">
            <v>T1V7347</v>
          </cell>
          <cell r="B4214">
            <v>1817.97</v>
          </cell>
          <cell r="C4214" t="str">
            <v xml:space="preserve">HELLO zidna svj. indirektna, za 2x24W TC-L </v>
          </cell>
          <cell r="E4214" t="str">
            <v>C</v>
          </cell>
        </row>
        <row r="4215">
          <cell r="A4215" t="str">
            <v>T1V7348</v>
          </cell>
          <cell r="B4215">
            <v>1203.5100000000002</v>
          </cell>
          <cell r="C4215" t="str">
            <v xml:space="preserve">HELLO zidna svj. indirektna, za max 300W R7s </v>
          </cell>
          <cell r="E4215" t="str">
            <v>B</v>
          </cell>
        </row>
        <row r="4216">
          <cell r="A4216" t="str">
            <v>T1V7357</v>
          </cell>
          <cell r="B4216">
            <v>2387.7700000000004</v>
          </cell>
          <cell r="C4216" t="str">
            <v xml:space="preserve">NARCISO baza za zidnu/stropnu svj, sa protupanikom, 43x43cm, za TC-DEL 2x26W </v>
          </cell>
          <cell r="E4216" t="str">
            <v>C</v>
          </cell>
        </row>
        <row r="4217">
          <cell r="A4217" t="str">
            <v>T1V7359</v>
          </cell>
          <cell r="B4217">
            <v>2210.67</v>
          </cell>
          <cell r="C4217" t="str">
            <v>PRISMA zidna svjetiljka dir/indir max 2x100W AR111, bijela</v>
          </cell>
          <cell r="E4217" t="str">
            <v>C</v>
          </cell>
        </row>
        <row r="4218">
          <cell r="A4218" t="str">
            <v>T1V7359A</v>
          </cell>
          <cell r="B4218">
            <v>2210.67</v>
          </cell>
          <cell r="C4218" t="str">
            <v>PRISMA zidna svjetiljka dir/indir max 2x100W AR111, aluminij</v>
          </cell>
          <cell r="E4218" t="str">
            <v>C</v>
          </cell>
        </row>
        <row r="4219">
          <cell r="A4219" t="str">
            <v>T1V7360</v>
          </cell>
          <cell r="B4219">
            <v>307.23</v>
          </cell>
          <cell r="C4219" t="str">
            <v>difuzor za Q-BO 135mm opal bijelo staklo, prsten bijeli</v>
          </cell>
          <cell r="E4219" t="str">
            <v>B</v>
          </cell>
        </row>
        <row r="4220">
          <cell r="A4220" t="str">
            <v>T1V7361</v>
          </cell>
          <cell r="B4220">
            <v>184.03</v>
          </cell>
          <cell r="C4220" t="str">
            <v>difuzor za Q-BO 70mm opal bijelo staklo, prsten bijeli</v>
          </cell>
          <cell r="E4220" t="str">
            <v>B</v>
          </cell>
        </row>
        <row r="4221">
          <cell r="A4221" t="str">
            <v>T1V7363</v>
          </cell>
          <cell r="B4221">
            <v>344.19000000000005</v>
          </cell>
          <cell r="C4221" t="str">
            <v>difuzor za Q-BO 135mm opal plavo staklo, prsten bijeli</v>
          </cell>
          <cell r="E4221" t="str">
            <v>C</v>
          </cell>
        </row>
        <row r="4222">
          <cell r="A4222" t="str">
            <v>T1V7364</v>
          </cell>
          <cell r="B4222">
            <v>192.5</v>
          </cell>
          <cell r="C4222" t="str">
            <v>difuzor za Q-BO 135mm bijeli poklopac sa prorezom</v>
          </cell>
          <cell r="E4222" t="str">
            <v>C</v>
          </cell>
        </row>
        <row r="4223">
          <cell r="A4223" t="str">
            <v>T1V7366</v>
          </cell>
          <cell r="B4223">
            <v>208.67000000000002</v>
          </cell>
          <cell r="C4223" t="str">
            <v>difuzor za Q-BO 70mm opal plavo staklo, prsten bijeli</v>
          </cell>
          <cell r="E4223" t="str">
            <v>C</v>
          </cell>
        </row>
        <row r="4224">
          <cell r="A4224" t="str">
            <v>T1V7367</v>
          </cell>
          <cell r="B4224">
            <v>151.69</v>
          </cell>
          <cell r="C4224" t="str">
            <v>difuzor za Q-BO 70mm bijeli poklopac sa prorezom</v>
          </cell>
          <cell r="E4224" t="str">
            <v>C</v>
          </cell>
        </row>
        <row r="4225">
          <cell r="A4225" t="str">
            <v>T1V7368</v>
          </cell>
          <cell r="B4225">
            <v>623.70000000000005</v>
          </cell>
          <cell r="C4225" t="str">
            <v>Q-BO zidna svj. direktna 70x70mm za max 25W G9, bijela</v>
          </cell>
          <cell r="E4225" t="str">
            <v>C</v>
          </cell>
        </row>
        <row r="4226">
          <cell r="A4226" t="str">
            <v>T1V7369</v>
          </cell>
          <cell r="B4226">
            <v>669.9</v>
          </cell>
          <cell r="C4226" t="str">
            <v>Q-BO zidna svj. dir/indir 70x70mm za max 25W G9, bijela</v>
          </cell>
          <cell r="E4226" t="str">
            <v>C</v>
          </cell>
        </row>
        <row r="4227">
          <cell r="A4227" t="str">
            <v>T1V7370</v>
          </cell>
          <cell r="B4227">
            <v>623.70000000000005</v>
          </cell>
          <cell r="C4227" t="str">
            <v>Q-BO stropna svj. 70x70mm za max 25W G9, bijela</v>
          </cell>
          <cell r="E4227" t="str">
            <v>C</v>
          </cell>
        </row>
        <row r="4228">
          <cell r="A4228" t="str">
            <v>T1V7371</v>
          </cell>
          <cell r="B4228">
            <v>899.36</v>
          </cell>
          <cell r="C4228" t="str">
            <v>Q-BO visilica 70x70mm za max 25W G9, bijela</v>
          </cell>
          <cell r="E4228" t="str">
            <v>C</v>
          </cell>
        </row>
        <row r="4229">
          <cell r="A4229" t="str">
            <v>T1V7372</v>
          </cell>
          <cell r="B4229">
            <v>936.31999999999994</v>
          </cell>
          <cell r="C4229" t="str">
            <v>Q-BO zidna svj. dir/indir 135x135mm za max 150W R7s, bijela</v>
          </cell>
          <cell r="E4229" t="str">
            <v>B</v>
          </cell>
        </row>
        <row r="4230">
          <cell r="A4230" t="str">
            <v>T1V7373</v>
          </cell>
          <cell r="B4230">
            <v>2891.35</v>
          </cell>
          <cell r="C4230" t="str">
            <v>Q-BO zidna svj. dir/indir 135x135mm za max 70W HIT-Tc CRI, bijela</v>
          </cell>
          <cell r="E4230" t="str">
            <v>C</v>
          </cell>
        </row>
        <row r="4231">
          <cell r="A4231" t="str">
            <v>T1V7374</v>
          </cell>
          <cell r="B4231">
            <v>863.17</v>
          </cell>
          <cell r="C4231" t="str">
            <v>Q-BO stropna 135x135mm za max 150W R7s, bijela</v>
          </cell>
          <cell r="E4231" t="str">
            <v>B</v>
          </cell>
        </row>
        <row r="4232">
          <cell r="A4232" t="str">
            <v>T1V7375</v>
          </cell>
          <cell r="B4232">
            <v>1156.54</v>
          </cell>
          <cell r="C4232" t="str">
            <v>Q-BO visilica direktna 135x135mm za max 150W R7s, bijela</v>
          </cell>
          <cell r="E4232" t="str">
            <v>C</v>
          </cell>
        </row>
        <row r="4233">
          <cell r="A4233" t="str">
            <v>T1V7376</v>
          </cell>
          <cell r="B4233">
            <v>1593.9</v>
          </cell>
          <cell r="C4233" t="str">
            <v>KR I ugradna svjetiljka zakretna, max 4x50W dicro, prsten aluminij</v>
          </cell>
          <cell r="E4233" t="str">
            <v>B</v>
          </cell>
        </row>
        <row r="4234">
          <cell r="A4234" t="str">
            <v>T1V7377</v>
          </cell>
          <cell r="B4234">
            <v>2198.35</v>
          </cell>
          <cell r="C4234" t="str">
            <v>KR I ugradna svjetiljka zakretna, max 4x100W AR111, prsten aluminij</v>
          </cell>
          <cell r="E4234" t="str">
            <v>B</v>
          </cell>
        </row>
        <row r="4235">
          <cell r="A4235" t="str">
            <v>T1V7378</v>
          </cell>
          <cell r="B4235">
            <v>2564.8700000000003</v>
          </cell>
          <cell r="C4235" t="str">
            <v>KR I ugradna svjetiljka zakretna, max 4x70W HIPAR E27, prsten aluminij</v>
          </cell>
          <cell r="E4235" t="str">
            <v>B</v>
          </cell>
        </row>
        <row r="4236">
          <cell r="A4236" t="str">
            <v>T1V7379</v>
          </cell>
          <cell r="B4236">
            <v>1924.23</v>
          </cell>
          <cell r="C4236" t="str">
            <v>KR I ugradna svjetiljka zakretna, max 3x70W HIPAR E27, prsten aluminij</v>
          </cell>
          <cell r="E4236" t="str">
            <v>B</v>
          </cell>
        </row>
        <row r="4237">
          <cell r="A4237" t="str">
            <v>T1V7380</v>
          </cell>
          <cell r="B4237">
            <v>3134.67</v>
          </cell>
          <cell r="C4237" t="str">
            <v>FLUSH zidna ugradna sa panikom, 380x380mm, za 2x24W TC-L, prsten aluminij</v>
          </cell>
          <cell r="E4237" t="str">
            <v>C</v>
          </cell>
        </row>
        <row r="4238">
          <cell r="A4238" t="str">
            <v>T1V7386</v>
          </cell>
          <cell r="B4238">
            <v>3180.8700000000003</v>
          </cell>
          <cell r="C4238" t="str">
            <v>CASTADIVA podnožje za viseću svj sa protupanikom, TC-TEL 2x42W</v>
          </cell>
          <cell r="E4238" t="str">
            <v>C</v>
          </cell>
        </row>
        <row r="4239">
          <cell r="A4239" t="str">
            <v>T1V7390</v>
          </cell>
          <cell r="B4239">
            <v>4116.42</v>
          </cell>
          <cell r="C4239" t="str">
            <v>MULTI FLOOR baza + difuzor sa rasterom za dir/indir 2x55W TC-L</v>
          </cell>
          <cell r="E4239" t="str">
            <v>C</v>
          </cell>
        </row>
        <row r="4240">
          <cell r="A4240" t="str">
            <v>T1V7391</v>
          </cell>
          <cell r="B4240">
            <v>5595.59</v>
          </cell>
          <cell r="C4240" t="str">
            <v>MULTI Office visilica dir/indir sa protupanikom, 2x54w FC</v>
          </cell>
          <cell r="E4240" t="str">
            <v>C</v>
          </cell>
        </row>
        <row r="4241">
          <cell r="A4241" t="str">
            <v>T1V7392</v>
          </cell>
          <cell r="B4241">
            <v>6455.68</v>
          </cell>
          <cell r="C4241" t="str">
            <v>MULTI Office visilica dir/indir sa protupanikom, sa rasterom, 2x54w FC</v>
          </cell>
          <cell r="E4241" t="str">
            <v>C</v>
          </cell>
        </row>
        <row r="4242">
          <cell r="A4242" t="str">
            <v>T1V7393</v>
          </cell>
          <cell r="B4242">
            <v>2993.76</v>
          </cell>
          <cell r="C4242" t="str">
            <v>WINDOW visilica indirektna za 22W 2GX13, baza aluminij, staklo prozirno</v>
          </cell>
          <cell r="E4242" t="str">
            <v>C</v>
          </cell>
        </row>
        <row r="4243">
          <cell r="A4243" t="str">
            <v>T1V7394</v>
          </cell>
          <cell r="B4243">
            <v>3480.4</v>
          </cell>
          <cell r="C4243" t="str">
            <v>WINDOW visilica indirektna za 55W 2GX13, baza aluminij, staklo prozirno</v>
          </cell>
          <cell r="E4243" t="str">
            <v>B</v>
          </cell>
        </row>
        <row r="4244">
          <cell r="A4244" t="str">
            <v>T1V7395</v>
          </cell>
          <cell r="B4244">
            <v>1777.93</v>
          </cell>
          <cell r="C4244" t="str">
            <v>WINDOW zidna indirektna svj za 24W TC-L, baza aluminij, staklo prozirno</v>
          </cell>
          <cell r="E4244" t="str">
            <v>C</v>
          </cell>
        </row>
        <row r="4245">
          <cell r="A4245" t="str">
            <v>T1V7396</v>
          </cell>
          <cell r="B4245">
            <v>2151.3799999999997</v>
          </cell>
          <cell r="C4245" t="str">
            <v>WINDOW zidna indirektna svj za 55W TC-L, baza aluminij, staklo prozirno</v>
          </cell>
          <cell r="E4245" t="str">
            <v>B</v>
          </cell>
        </row>
        <row r="4246">
          <cell r="A4246" t="str">
            <v>T1V7397</v>
          </cell>
          <cell r="B4246">
            <v>2750.44</v>
          </cell>
          <cell r="C4246" t="str">
            <v>WINDOW zidna/stropna difuzna svj za 22W 2GX13, baza aluminij, staklo prozirno</v>
          </cell>
          <cell r="E4246" t="str">
            <v>B</v>
          </cell>
        </row>
        <row r="4247">
          <cell r="A4247" t="str">
            <v>T1V7398</v>
          </cell>
          <cell r="B4247">
            <v>3347.19</v>
          </cell>
          <cell r="C4247" t="str">
            <v>WINDOW zidna/stropna difuzna svj za 55W 2GX13, baza aluminij, staklo prozirno</v>
          </cell>
          <cell r="E4247" t="str">
            <v>B</v>
          </cell>
        </row>
        <row r="4248">
          <cell r="A4248" t="str">
            <v>T1V7400</v>
          </cell>
          <cell r="B4248">
            <v>1702.47</v>
          </cell>
          <cell r="C4248" t="str">
            <v>HELIUM Rectangle ugradna svj. asimetrična, za 24W TC-L</v>
          </cell>
          <cell r="E4248" t="str">
            <v>B</v>
          </cell>
        </row>
        <row r="4249">
          <cell r="A4249" t="str">
            <v>T1V7401</v>
          </cell>
          <cell r="B4249">
            <v>2049.7399999999998</v>
          </cell>
          <cell r="C4249" t="str">
            <v>HELIUM Rectangle ugradna svj. asimetrična, za 55W TC-L</v>
          </cell>
          <cell r="E4249" t="str">
            <v>B</v>
          </cell>
        </row>
        <row r="4250">
          <cell r="A4250" t="str">
            <v>T1V7402</v>
          </cell>
          <cell r="B4250">
            <v>713.02</v>
          </cell>
          <cell r="C4250" t="str">
            <v>HELIUM Dicro ugradna svj. kvadratni otvor 70x70mm, za max 50W QR-CB</v>
          </cell>
          <cell r="E4250" t="str">
            <v>T</v>
          </cell>
        </row>
        <row r="4251">
          <cell r="A4251" t="str">
            <v>T1V7403</v>
          </cell>
          <cell r="B4251">
            <v>713.02</v>
          </cell>
          <cell r="C4251" t="str">
            <v>HELIUM Dicro ugradna svj. otvor fi 78mm, za max 50W QR-CB</v>
          </cell>
          <cell r="E4251" t="str">
            <v>T</v>
          </cell>
        </row>
        <row r="4252">
          <cell r="A4252" t="str">
            <v>T1V7404</v>
          </cell>
          <cell r="B4252">
            <v>558.25</v>
          </cell>
          <cell r="C4252" t="str">
            <v>Prsten gipsani za HELIUM Downlight, 300x300mm</v>
          </cell>
          <cell r="E4252" t="str">
            <v>A</v>
          </cell>
        </row>
        <row r="4253">
          <cell r="A4253" t="str">
            <v>T1V7405</v>
          </cell>
          <cell r="B4253">
            <v>577.5</v>
          </cell>
          <cell r="C4253" t="str">
            <v>Prsten gipsani za HELIUM Downlight, 340x340mm</v>
          </cell>
          <cell r="E4253" t="str">
            <v>B</v>
          </cell>
        </row>
        <row r="4254">
          <cell r="A4254" t="str">
            <v>T1V7411</v>
          </cell>
          <cell r="B4254">
            <v>688.38000000000011</v>
          </cell>
          <cell r="C4254" t="str">
            <v>ARGON ugradna svj. za max 1x50W QR-CB 51, zakretna</v>
          </cell>
          <cell r="E4254" t="str">
            <v>A</v>
          </cell>
        </row>
        <row r="4255">
          <cell r="A4255" t="str">
            <v>T1V7412</v>
          </cell>
          <cell r="B4255">
            <v>734.58</v>
          </cell>
          <cell r="C4255" t="str">
            <v>ARGON ugradna svj. za max 1x50W AR111, zakretna</v>
          </cell>
          <cell r="E4255" t="str">
            <v>B</v>
          </cell>
        </row>
        <row r="4256">
          <cell r="A4256" t="str">
            <v>T1V7413</v>
          </cell>
          <cell r="B4256">
            <v>812.35</v>
          </cell>
          <cell r="C4256" t="str">
            <v>ARGON ugradna svj. za 1x35/70W HIPAR111, zakretna</v>
          </cell>
          <cell r="E4256" t="str">
            <v>B</v>
          </cell>
        </row>
        <row r="4257">
          <cell r="A4257" t="str">
            <v>T1V7414</v>
          </cell>
          <cell r="B4257">
            <v>1073.3800000000001</v>
          </cell>
          <cell r="C4257" t="str">
            <v>ARGON ugradna svj. za max 2x50W QR-CB 51, zakretna</v>
          </cell>
          <cell r="E4257" t="str">
            <v>B</v>
          </cell>
        </row>
        <row r="4258">
          <cell r="A4258" t="str">
            <v>T1V7415</v>
          </cell>
          <cell r="B4258">
            <v>1211.98</v>
          </cell>
          <cell r="C4258" t="str">
            <v>ARGON ugradna svj. za max 2x50W AR111, zakretna</v>
          </cell>
          <cell r="E4258" t="str">
            <v>B</v>
          </cell>
        </row>
        <row r="4259">
          <cell r="A4259" t="str">
            <v>T1V7416</v>
          </cell>
          <cell r="B4259">
            <v>1321.32</v>
          </cell>
          <cell r="C4259" t="str">
            <v>ARGON ugradna svj. za 2x35/70W HIPAR111, zakretna</v>
          </cell>
          <cell r="E4259" t="str">
            <v>C</v>
          </cell>
        </row>
        <row r="4260">
          <cell r="A4260" t="str">
            <v>T1V7417</v>
          </cell>
          <cell r="B4260">
            <v>1459.92</v>
          </cell>
          <cell r="C4260" t="str">
            <v>ARGON ugradna svj. za max 3x50W QR-CB 51, zakretna</v>
          </cell>
          <cell r="E4260" t="str">
            <v>C</v>
          </cell>
        </row>
        <row r="4261">
          <cell r="A4261" t="str">
            <v>T1V7418</v>
          </cell>
          <cell r="B4261">
            <v>1524.6000000000001</v>
          </cell>
          <cell r="C4261" t="str">
            <v>ARGON ugradna svj. za max 3x50W AR111, zakretna</v>
          </cell>
          <cell r="E4261" t="str">
            <v>C</v>
          </cell>
        </row>
        <row r="4262">
          <cell r="A4262" t="str">
            <v>T1V7419</v>
          </cell>
          <cell r="B4262">
            <v>1651.65</v>
          </cell>
          <cell r="C4262" t="str">
            <v>ARGON ugradna svj. za 3x35/70W HIPAR111, zakretna</v>
          </cell>
          <cell r="E4262" t="str">
            <v>B</v>
          </cell>
        </row>
        <row r="4263">
          <cell r="A4263" t="str">
            <v>T1V7420</v>
          </cell>
          <cell r="B4263">
            <v>110.88000000000001</v>
          </cell>
          <cell r="C4263" t="str">
            <v>Poklopac u boji za ARGON 1xdicro, svjetloplavi</v>
          </cell>
          <cell r="E4263" t="str">
            <v>C</v>
          </cell>
        </row>
        <row r="4264">
          <cell r="A4264" t="str">
            <v>T1V7421</v>
          </cell>
          <cell r="B4264">
            <v>110.88000000000001</v>
          </cell>
          <cell r="C4264" t="str">
            <v>Poklopac u boji za ARGON 1xdicro, rozi</v>
          </cell>
          <cell r="E4264" t="str">
            <v>C</v>
          </cell>
        </row>
        <row r="4265">
          <cell r="A4265" t="str">
            <v>T1V7422</v>
          </cell>
          <cell r="B4265">
            <v>110.88000000000001</v>
          </cell>
          <cell r="C4265" t="str">
            <v>Poklopac u boji za ARGON 1xdicro, žuti</v>
          </cell>
          <cell r="E4265" t="str">
            <v>C</v>
          </cell>
        </row>
        <row r="4266">
          <cell r="A4266" t="str">
            <v>T1V7423</v>
          </cell>
          <cell r="B4266">
            <v>110.88000000000001</v>
          </cell>
          <cell r="C4266" t="str">
            <v>Poklopac u boji za ARGON 1xdicro, bijeli</v>
          </cell>
          <cell r="E4266" t="str">
            <v>C</v>
          </cell>
        </row>
        <row r="4267">
          <cell r="A4267" t="str">
            <v>T1V7424</v>
          </cell>
          <cell r="B4267">
            <v>132.44</v>
          </cell>
          <cell r="C4267" t="str">
            <v>Poklopac u boji za ARGON 1xAR111 / HIPAR111, svjetloplavi</v>
          </cell>
          <cell r="E4267" t="str">
            <v>C</v>
          </cell>
        </row>
        <row r="4268">
          <cell r="A4268" t="str">
            <v>T1V7425</v>
          </cell>
          <cell r="B4268">
            <v>132.44</v>
          </cell>
          <cell r="C4268" t="str">
            <v>Poklopac u boji za ARGON 1xAR111 / HIPAR111, rozi</v>
          </cell>
          <cell r="E4268" t="str">
            <v>C</v>
          </cell>
        </row>
        <row r="4269">
          <cell r="A4269" t="str">
            <v>T1V7426</v>
          </cell>
          <cell r="B4269">
            <v>132.44</v>
          </cell>
          <cell r="C4269" t="str">
            <v>Poklopac u boji za ARGON 1xAR111 / HIPAR111, žuti</v>
          </cell>
          <cell r="E4269" t="str">
            <v>C</v>
          </cell>
        </row>
        <row r="4270">
          <cell r="A4270" t="str">
            <v>T1V7427</v>
          </cell>
          <cell r="B4270">
            <v>132.44</v>
          </cell>
          <cell r="C4270" t="str">
            <v>Poklopac u boji za ARGON 1xAR111 / HIPAR111, bijeli</v>
          </cell>
          <cell r="E4270" t="str">
            <v>C</v>
          </cell>
        </row>
        <row r="4271">
          <cell r="A4271" t="str">
            <v>T1V7428</v>
          </cell>
          <cell r="B4271">
            <v>155.54</v>
          </cell>
          <cell r="C4271" t="str">
            <v>Poklopac u boji za ARGON 2xdicro, svjetloplavi</v>
          </cell>
          <cell r="E4271" t="str">
            <v>C</v>
          </cell>
        </row>
        <row r="4272">
          <cell r="A4272" t="str">
            <v>T1V7429</v>
          </cell>
          <cell r="B4272">
            <v>155.54</v>
          </cell>
          <cell r="C4272" t="str">
            <v>Poklopac u boji za ARGON 2xdicro, rozi</v>
          </cell>
          <cell r="E4272" t="str">
            <v>C</v>
          </cell>
        </row>
        <row r="4273">
          <cell r="A4273" t="str">
            <v>T1V7430</v>
          </cell>
          <cell r="B4273">
            <v>155.54</v>
          </cell>
          <cell r="C4273" t="str">
            <v>Poklopac u boji za ARGON 2xdicro, žuti</v>
          </cell>
          <cell r="E4273" t="str">
            <v>C</v>
          </cell>
        </row>
        <row r="4274">
          <cell r="A4274" t="str">
            <v>T1V7431</v>
          </cell>
          <cell r="B4274">
            <v>155.54</v>
          </cell>
          <cell r="C4274" t="str">
            <v>Poklopac u boji za ARGON 2xdicro, bijeli</v>
          </cell>
          <cell r="E4274" t="str">
            <v>C</v>
          </cell>
        </row>
        <row r="4275">
          <cell r="A4275" t="str">
            <v>T1V7432</v>
          </cell>
          <cell r="B4275">
            <v>179.41</v>
          </cell>
          <cell r="C4275" t="str">
            <v>Poklopac u boji za ARGON 2xAR111 / HIPAR111, svjetloplavi</v>
          </cell>
          <cell r="E4275" t="str">
            <v>C</v>
          </cell>
        </row>
        <row r="4276">
          <cell r="A4276" t="str">
            <v>T1V7433</v>
          </cell>
          <cell r="B4276">
            <v>179.41</v>
          </cell>
          <cell r="C4276" t="str">
            <v>Poklopac u boji za ARGON 2xAR111 / HIPAR111, rozi</v>
          </cell>
          <cell r="E4276" t="str">
            <v>C</v>
          </cell>
        </row>
        <row r="4277">
          <cell r="A4277" t="str">
            <v>T1V7434</v>
          </cell>
          <cell r="B4277">
            <v>179.41</v>
          </cell>
          <cell r="C4277" t="str">
            <v>Poklopac u boji za ARGON 2xAR111 / HIPAR111, žuti</v>
          </cell>
          <cell r="E4277" t="str">
            <v>C</v>
          </cell>
        </row>
        <row r="4278">
          <cell r="A4278" t="str">
            <v>T1V7435</v>
          </cell>
          <cell r="B4278">
            <v>179.41</v>
          </cell>
          <cell r="C4278" t="str">
            <v>Poklopac u boji za ARGON 2xAR111 / HIPAR111, bijeli</v>
          </cell>
          <cell r="E4278" t="str">
            <v>C</v>
          </cell>
        </row>
        <row r="4279">
          <cell r="A4279" t="str">
            <v>T1V7436</v>
          </cell>
          <cell r="B4279">
            <v>211.75</v>
          </cell>
          <cell r="C4279" t="str">
            <v>Poklopac u boji za ARGON 3xdicro, svjetloplavi</v>
          </cell>
          <cell r="E4279" t="str">
            <v>C</v>
          </cell>
        </row>
        <row r="4280">
          <cell r="A4280" t="str">
            <v>T1V7437</v>
          </cell>
          <cell r="B4280">
            <v>211.75</v>
          </cell>
          <cell r="C4280" t="str">
            <v>Poklopac u boji za ARGON 3xdicro, rozi</v>
          </cell>
          <cell r="E4280" t="str">
            <v>C</v>
          </cell>
        </row>
        <row r="4281">
          <cell r="A4281" t="str">
            <v>T1V7438</v>
          </cell>
          <cell r="B4281">
            <v>211.75</v>
          </cell>
          <cell r="C4281" t="str">
            <v>Poklopac u boji za ARGON 3xdicro, žuti</v>
          </cell>
          <cell r="E4281" t="str">
            <v>C</v>
          </cell>
        </row>
        <row r="4282">
          <cell r="A4282" t="str">
            <v>T1V7439</v>
          </cell>
          <cell r="B4282">
            <v>211.75</v>
          </cell>
          <cell r="C4282" t="str">
            <v>Poklopac u boji za ARGON 3xdicro, bijeli</v>
          </cell>
          <cell r="E4282" t="str">
            <v>C</v>
          </cell>
        </row>
        <row r="4283">
          <cell r="A4283" t="str">
            <v>T1V7440</v>
          </cell>
          <cell r="B4283">
            <v>238.70000000000002</v>
          </cell>
          <cell r="C4283" t="str">
            <v>Poklopac u boji za ARGON 2xAR111 / HIPAR111, svjetloplavi</v>
          </cell>
          <cell r="E4283" t="str">
            <v>C</v>
          </cell>
        </row>
        <row r="4284">
          <cell r="A4284" t="str">
            <v>T1V7441</v>
          </cell>
          <cell r="B4284">
            <v>238.70000000000002</v>
          </cell>
          <cell r="C4284" t="str">
            <v>Poklopac u boji za ARGON 2xAR111 / HIPAR111, rozi</v>
          </cell>
          <cell r="E4284" t="str">
            <v>C</v>
          </cell>
        </row>
        <row r="4285">
          <cell r="A4285" t="str">
            <v>T1V7442</v>
          </cell>
          <cell r="B4285">
            <v>238.70000000000002</v>
          </cell>
          <cell r="C4285" t="str">
            <v>Poklopac u boji za ARGON 2xAR111 / HIPAR111, žuti</v>
          </cell>
          <cell r="E4285" t="str">
            <v>C</v>
          </cell>
        </row>
        <row r="4286">
          <cell r="A4286" t="str">
            <v>T1V7443</v>
          </cell>
          <cell r="B4286">
            <v>238.70000000000002</v>
          </cell>
          <cell r="C4286" t="str">
            <v>Poklopac u boji za ARGON 2xAR111 / HIPAR111, bijeli</v>
          </cell>
          <cell r="E4286" t="str">
            <v>C</v>
          </cell>
        </row>
        <row r="4287">
          <cell r="A4287" t="str">
            <v>T1V7447</v>
          </cell>
          <cell r="B4287">
            <v>3920.07</v>
          </cell>
          <cell r="C4287" t="str">
            <v>TRANSLIGHT visilica dir/indir za 2x28 / 2x54W, difuzor bijeli</v>
          </cell>
          <cell r="E4287" t="str">
            <v>C</v>
          </cell>
        </row>
        <row r="4288">
          <cell r="A4288" t="str">
            <v>T1V7448</v>
          </cell>
          <cell r="B4288">
            <v>3920.07</v>
          </cell>
          <cell r="C4288" t="str">
            <v>TRANSLIGHT visilica dir/indir za 2x28 / 2x54W, difuzor žuti</v>
          </cell>
          <cell r="E4288" t="str">
            <v>C</v>
          </cell>
        </row>
        <row r="4289">
          <cell r="A4289" t="str">
            <v>T1V7449</v>
          </cell>
          <cell r="B4289">
            <v>3920.07</v>
          </cell>
          <cell r="C4289" t="str">
            <v>TRANSLIGHT visilica dir/indir za 2x28 / 2x54W, difuzor rozi</v>
          </cell>
          <cell r="E4289" t="str">
            <v>C</v>
          </cell>
        </row>
        <row r="4290">
          <cell r="A4290" t="str">
            <v>T1V7450</v>
          </cell>
          <cell r="B4290">
            <v>3920.07</v>
          </cell>
          <cell r="C4290" t="str">
            <v>TRANSLIGHT visilica dir/indir za 2x28 / 2x54W, difuzor svjetloplavi</v>
          </cell>
          <cell r="E4290" t="str">
            <v>C</v>
          </cell>
        </row>
        <row r="4291">
          <cell r="A4291" t="str">
            <v>T1V7451</v>
          </cell>
          <cell r="B4291">
            <v>3920.07</v>
          </cell>
          <cell r="C4291" t="str">
            <v>TRANSLIGHT visilica dir/indir, sa rasterom, 2x28W - 2x54W</v>
          </cell>
          <cell r="E4291" t="str">
            <v>B</v>
          </cell>
        </row>
        <row r="4292">
          <cell r="A4292" t="str">
            <v>T1V7452</v>
          </cell>
          <cell r="B4292">
            <v>4098.71</v>
          </cell>
          <cell r="C4292" t="str">
            <v>TRANSLIGHT visilica direktna, max 6x50W AR111 zakretna</v>
          </cell>
          <cell r="E4292" t="str">
            <v>B</v>
          </cell>
        </row>
        <row r="4293">
          <cell r="A4293" t="str">
            <v>T1V7454</v>
          </cell>
          <cell r="B4293">
            <v>1573.88</v>
          </cell>
          <cell r="C4293" t="str">
            <v>TRANSLIGHT visilica prazan modul</v>
          </cell>
          <cell r="E4293" t="str">
            <v>C</v>
          </cell>
        </row>
        <row r="4294">
          <cell r="A4294" t="str">
            <v>T1V7455</v>
          </cell>
          <cell r="B4294">
            <v>311.85000000000002</v>
          </cell>
          <cell r="C4294" t="str">
            <v>Dijelovi spojnica za TRANSLIGHT, 90° ili 180°</v>
          </cell>
          <cell r="E4294" t="str">
            <v>C</v>
          </cell>
        </row>
        <row r="4295">
          <cell r="A4295" t="str">
            <v>T1V7459</v>
          </cell>
          <cell r="B4295">
            <v>7039.34</v>
          </cell>
          <cell r="C4295" t="str">
            <v>MULTI Store I visilica staklena indir. 2x28/54W G5 + dir. max 8x50W AR111 zakretna</v>
          </cell>
          <cell r="E4295" t="str">
            <v>B</v>
          </cell>
        </row>
        <row r="4296">
          <cell r="A4296" t="str">
            <v>T1V7461</v>
          </cell>
          <cell r="B4296">
            <v>7217.21</v>
          </cell>
          <cell r="C4296" t="str">
            <v>MULTI Store I visilica dir/indir staklena 2x28/54W G5 + max 8x50W AR111 zakretna</v>
          </cell>
          <cell r="E4296" t="str">
            <v>B</v>
          </cell>
        </row>
        <row r="4297">
          <cell r="A4297" t="str">
            <v>T1V7463</v>
          </cell>
          <cell r="B4297">
            <v>7841.68</v>
          </cell>
          <cell r="C4297" t="str">
            <v>MULTI Store I visilica dir/indir staklena sa rasterom 2x28/54W G5 + max 8x50W AR111 zakretna</v>
          </cell>
          <cell r="E4297" t="str">
            <v>C</v>
          </cell>
        </row>
        <row r="4298">
          <cell r="A4298" t="str">
            <v>T1V7465</v>
          </cell>
          <cell r="B4298">
            <v>6593.51</v>
          </cell>
          <cell r="C4298" t="str">
            <v>MULTI Store I visilica direktna staklena max 8x50W AR111 zakretna</v>
          </cell>
          <cell r="E4298" t="str">
            <v>B</v>
          </cell>
        </row>
        <row r="4299">
          <cell r="A4299" t="str">
            <v>T1V7467</v>
          </cell>
          <cell r="B4299">
            <v>9069.06</v>
          </cell>
          <cell r="C4299" t="str">
            <v>MULTI Store I visilica direktna staklena max 8x35W HIPAR111 zakretna</v>
          </cell>
          <cell r="E4299" t="str">
            <v>B</v>
          </cell>
        </row>
        <row r="4300">
          <cell r="A4300" t="str">
            <v>T1V7468</v>
          </cell>
          <cell r="B4300">
            <v>3492.7200000000003</v>
          </cell>
          <cell r="C4300" t="str">
            <v>MULTI Store I visilica direktna staklena max 4x50W AR111 zakretna</v>
          </cell>
          <cell r="E4300" t="str">
            <v>B</v>
          </cell>
        </row>
        <row r="4301">
          <cell r="A4301" t="str">
            <v>T1V7470</v>
          </cell>
          <cell r="B4301">
            <v>5257.5599999999995</v>
          </cell>
          <cell r="C4301" t="str">
            <v>MULTI Store I visilica direktna staklena max 4x35W HIPAR111 zakretna</v>
          </cell>
          <cell r="E4301" t="str">
            <v>B</v>
          </cell>
        </row>
        <row r="4302">
          <cell r="A4302" t="str">
            <v>T1V7471</v>
          </cell>
          <cell r="B4302">
            <v>881.65</v>
          </cell>
          <cell r="C4302" t="str">
            <v>Spojnica kutna za MULTI Store I</v>
          </cell>
          <cell r="E4302" t="str">
            <v>C</v>
          </cell>
        </row>
        <row r="4303">
          <cell r="A4303" t="str">
            <v>T1V7472</v>
          </cell>
          <cell r="B4303">
            <v>88.55</v>
          </cell>
          <cell r="C4303" t="str">
            <v>Spojnica kutna za MULTI Store I</v>
          </cell>
          <cell r="E4303" t="str">
            <v>B</v>
          </cell>
        </row>
        <row r="4304">
          <cell r="A4304" t="str">
            <v>T1V7475</v>
          </cell>
          <cell r="B4304">
            <v>2590.2799999999997</v>
          </cell>
          <cell r="C4304" t="str">
            <v>IO visilica indirektna, 2x28-2x54W, G5</v>
          </cell>
          <cell r="E4304" t="str">
            <v>C</v>
          </cell>
        </row>
        <row r="4305">
          <cell r="A4305" t="str">
            <v>T1V7476</v>
          </cell>
          <cell r="B4305">
            <v>2832.83</v>
          </cell>
          <cell r="C4305" t="str">
            <v>IO visilica dir/indir, 2x28-2x54W, G5</v>
          </cell>
          <cell r="E4305" t="str">
            <v>B</v>
          </cell>
        </row>
        <row r="4306">
          <cell r="A4306" t="str">
            <v>T1V7477</v>
          </cell>
          <cell r="B4306">
            <v>2999.15</v>
          </cell>
          <cell r="C4306" t="str">
            <v>IO visilica dir/indir, sa rasterom, 2x28-2x54W, G5</v>
          </cell>
          <cell r="E4306" t="str">
            <v>A</v>
          </cell>
        </row>
        <row r="4307">
          <cell r="A4307" t="str">
            <v>T1V7480</v>
          </cell>
          <cell r="B4307">
            <v>605.99</v>
          </cell>
          <cell r="C4307" t="str">
            <v>IO visilica direktna, 2x50W, QR-CB 51</v>
          </cell>
          <cell r="E4307" t="str">
            <v>C</v>
          </cell>
        </row>
        <row r="4308">
          <cell r="A4308" t="str">
            <v>T1V7481</v>
          </cell>
          <cell r="B4308">
            <v>977.9</v>
          </cell>
          <cell r="C4308" t="str">
            <v>IO visilica direktna, 4x50W, QR-CB 51</v>
          </cell>
          <cell r="E4308" t="str">
            <v>C</v>
          </cell>
        </row>
        <row r="4309">
          <cell r="A4309" t="str">
            <v>T1V7482</v>
          </cell>
          <cell r="B4309">
            <v>620.62</v>
          </cell>
          <cell r="C4309" t="str">
            <v>IO visilica direktna, 2x50W, AR111</v>
          </cell>
          <cell r="E4309" t="str">
            <v>C</v>
          </cell>
        </row>
        <row r="4310">
          <cell r="A4310" t="str">
            <v>T1V7483</v>
          </cell>
          <cell r="B4310">
            <v>1174.25</v>
          </cell>
          <cell r="C4310" t="str">
            <v>IO visilica direktna, 4x50W, AR111</v>
          </cell>
          <cell r="E4310" t="str">
            <v>C</v>
          </cell>
        </row>
        <row r="4311">
          <cell r="A4311" t="str">
            <v>T1V7484</v>
          </cell>
          <cell r="B4311">
            <v>393.47</v>
          </cell>
          <cell r="C4311" t="str">
            <v>Dijelovi - spojnica 90° za spajanje IO u liniju</v>
          </cell>
          <cell r="E4311" t="str">
            <v>B</v>
          </cell>
        </row>
        <row r="4312">
          <cell r="A4312" t="str">
            <v>T1V7485</v>
          </cell>
          <cell r="B4312">
            <v>90.09</v>
          </cell>
          <cell r="C4312" t="str">
            <v>Dijelovi - spojnica za spajanje IO u liniju</v>
          </cell>
          <cell r="E4312" t="str">
            <v>B</v>
          </cell>
        </row>
        <row r="4313">
          <cell r="A4313" t="str">
            <v>T1V7490</v>
          </cell>
          <cell r="B4313">
            <v>589.05000000000007</v>
          </cell>
          <cell r="C4313" t="str">
            <v xml:space="preserve">Kripton Downlight ugradna lampa, za TC-T 2x18W </v>
          </cell>
          <cell r="E4313" t="str">
            <v>B</v>
          </cell>
        </row>
        <row r="4314">
          <cell r="A4314" t="str">
            <v>T1V7491</v>
          </cell>
          <cell r="B4314">
            <v>992.53000000000009</v>
          </cell>
          <cell r="C4314" t="str">
            <v xml:space="preserve">Kripton Downlight ugradna lampa, za TC-TEL 2x18W </v>
          </cell>
          <cell r="E4314" t="str">
            <v>B</v>
          </cell>
        </row>
        <row r="4315">
          <cell r="A4315" t="str">
            <v>T1V7492</v>
          </cell>
          <cell r="B4315">
            <v>1964.27</v>
          </cell>
          <cell r="C4315" t="str">
            <v xml:space="preserve">Kripton Downlight ugradna lampa sa protupanikom, za TC-TEL 2x18W </v>
          </cell>
          <cell r="E4315" t="str">
            <v>C</v>
          </cell>
        </row>
        <row r="4316">
          <cell r="A4316" t="str">
            <v>T1V7493</v>
          </cell>
          <cell r="B4316">
            <v>1618.54</v>
          </cell>
          <cell r="C4316" t="str">
            <v xml:space="preserve">Kripton Downlight ugradna lampa dimmabilna, za TC-TEL 2x18W </v>
          </cell>
          <cell r="E4316" t="str">
            <v>C</v>
          </cell>
        </row>
        <row r="4317">
          <cell r="A4317" t="str">
            <v>T1V7494</v>
          </cell>
          <cell r="B4317">
            <v>589.05000000000007</v>
          </cell>
          <cell r="C4317" t="str">
            <v xml:space="preserve">Kripton Downlight ugradna lampa, za TC-T 2x26W </v>
          </cell>
          <cell r="E4317" t="str">
            <v>B</v>
          </cell>
        </row>
        <row r="4318">
          <cell r="A4318" t="str">
            <v>T1V7495</v>
          </cell>
          <cell r="B4318">
            <v>992.53000000000009</v>
          </cell>
          <cell r="C4318" t="str">
            <v xml:space="preserve">Kripton Downlight ugradna lampa, za TC-TEL 2x26W </v>
          </cell>
          <cell r="E4318" t="str">
            <v>T</v>
          </cell>
        </row>
        <row r="4319">
          <cell r="A4319" t="str">
            <v>T1V7496</v>
          </cell>
          <cell r="B4319">
            <v>1964.27</v>
          </cell>
          <cell r="C4319" t="str">
            <v xml:space="preserve">Kripton Downlight ugradna lampa sa protupanikom, za TC-TEL 2x26W </v>
          </cell>
          <cell r="E4319" t="str">
            <v>B</v>
          </cell>
        </row>
        <row r="4320">
          <cell r="A4320" t="str">
            <v>T1V7497</v>
          </cell>
          <cell r="B4320">
            <v>1618.54</v>
          </cell>
          <cell r="C4320" t="str">
            <v xml:space="preserve">Kripton Downlight ugradna lampa dimmabilna, za TC-TEL 2x26W </v>
          </cell>
          <cell r="E4320" t="str">
            <v>B</v>
          </cell>
        </row>
        <row r="4321">
          <cell r="A4321" t="str">
            <v>T1V7498</v>
          </cell>
          <cell r="B4321">
            <v>1179.6399999999999</v>
          </cell>
          <cell r="C4321" t="str">
            <v xml:space="preserve">Kripton Downlight ugradna lampa, za TC-TEL 2x32W </v>
          </cell>
          <cell r="E4321" t="str">
            <v>B</v>
          </cell>
        </row>
        <row r="4322">
          <cell r="A4322" t="str">
            <v>T1V7499</v>
          </cell>
          <cell r="B4322">
            <v>3536.61</v>
          </cell>
          <cell r="C4322" t="str">
            <v xml:space="preserve">Kripton Downlight ugradna lampa sa protupanikom, za TC-TEL 2x32W </v>
          </cell>
          <cell r="E4322" t="str">
            <v>C</v>
          </cell>
        </row>
        <row r="4323">
          <cell r="A4323" t="str">
            <v>T1V7500</v>
          </cell>
          <cell r="B4323">
            <v>1683.99</v>
          </cell>
          <cell r="C4323" t="str">
            <v xml:space="preserve">Kripton Downlight ugradna lampa dimmabilna, za TC-TEL 2x32W </v>
          </cell>
          <cell r="E4323" t="str">
            <v>B</v>
          </cell>
        </row>
        <row r="4324">
          <cell r="A4324" t="str">
            <v>T1V7501</v>
          </cell>
          <cell r="B4324">
            <v>1300.53</v>
          </cell>
          <cell r="C4324" t="str">
            <v xml:space="preserve">Kripton Downlight ugradna lampa, za TC-TEL 2x42W </v>
          </cell>
          <cell r="E4324" t="str">
            <v>C</v>
          </cell>
        </row>
        <row r="4325">
          <cell r="A4325" t="str">
            <v>T1V7502</v>
          </cell>
          <cell r="B4325">
            <v>3724.49</v>
          </cell>
          <cell r="C4325" t="str">
            <v xml:space="preserve">Kripton Downlight ugradna lampa sa protupanikom, za TC-TEL 2x42W </v>
          </cell>
          <cell r="E4325" t="str">
            <v>C</v>
          </cell>
        </row>
        <row r="4326">
          <cell r="A4326" t="str">
            <v>T1V7503</v>
          </cell>
          <cell r="B4326">
            <v>1683.99</v>
          </cell>
          <cell r="C4326" t="str">
            <v xml:space="preserve">Kripton Downlight ugradna lampa dimmabilna, za TC-TEL 2x42W </v>
          </cell>
          <cell r="E4326" t="str">
            <v>B</v>
          </cell>
        </row>
        <row r="4327">
          <cell r="A4327" t="str">
            <v>T1V7504</v>
          </cell>
          <cell r="B4327">
            <v>692.23</v>
          </cell>
          <cell r="C4327" t="str">
            <v xml:space="preserve">Kripton Downlight ugradna lampa, za TC-T 2x18W </v>
          </cell>
          <cell r="E4327" t="str">
            <v>C</v>
          </cell>
        </row>
        <row r="4328">
          <cell r="A4328" t="str">
            <v>T1V7505</v>
          </cell>
          <cell r="B4328">
            <v>1108.8</v>
          </cell>
          <cell r="C4328" t="str">
            <v xml:space="preserve">Kripton Downlight ugradna lampa, za TC-TEL 2x18W </v>
          </cell>
          <cell r="E4328" t="str">
            <v>C</v>
          </cell>
        </row>
        <row r="4329">
          <cell r="A4329" t="str">
            <v>T1V7506</v>
          </cell>
          <cell r="B4329">
            <v>2086.7000000000003</v>
          </cell>
          <cell r="C4329" t="str">
            <v xml:space="preserve">Kripton Downlight ugradna lampa sa protupanikom, za TC-TEL 2x18W </v>
          </cell>
          <cell r="E4329" t="str">
            <v>C</v>
          </cell>
        </row>
        <row r="4330">
          <cell r="A4330" t="str">
            <v>T1V7507</v>
          </cell>
          <cell r="B4330">
            <v>1730.96</v>
          </cell>
          <cell r="C4330" t="str">
            <v xml:space="preserve">Kripton Downlight ugradna lampa dimmabilna, za TC-TEL 2x18W </v>
          </cell>
          <cell r="E4330" t="str">
            <v>C</v>
          </cell>
        </row>
        <row r="4331">
          <cell r="A4331" t="str">
            <v>T1V7508</v>
          </cell>
          <cell r="B4331">
            <v>692.23</v>
          </cell>
          <cell r="C4331" t="str">
            <v xml:space="preserve">Kripton Downlight ugradna lampa, za TC-T 2x26W </v>
          </cell>
          <cell r="E4331" t="str">
            <v>C</v>
          </cell>
        </row>
        <row r="4332">
          <cell r="A4332" t="str">
            <v>T1V7509</v>
          </cell>
          <cell r="B4332">
            <v>1108.8</v>
          </cell>
          <cell r="C4332" t="str">
            <v xml:space="preserve">Kripton Downlight ugradna lampa, za TC-TEL 2x26W </v>
          </cell>
          <cell r="E4332" t="str">
            <v>B</v>
          </cell>
        </row>
        <row r="4333">
          <cell r="A4333" t="str">
            <v>T1V7510</v>
          </cell>
          <cell r="B4333">
            <v>2086.7000000000003</v>
          </cell>
          <cell r="C4333" t="str">
            <v xml:space="preserve">Kripton Downlight ugradna lampa sa protupanikom, za TC-TEL 2x26W </v>
          </cell>
          <cell r="E4333" t="str">
            <v>C</v>
          </cell>
        </row>
        <row r="4334">
          <cell r="A4334" t="str">
            <v>T1V7511</v>
          </cell>
          <cell r="B4334">
            <v>1730.96</v>
          </cell>
          <cell r="C4334" t="str">
            <v xml:space="preserve">Kripton Downlight ugradna lampa dimmabilna, za TC-TEL 2x26W </v>
          </cell>
          <cell r="E4334" t="str">
            <v>B</v>
          </cell>
        </row>
        <row r="4335">
          <cell r="A4335" t="str">
            <v>T1V7512</v>
          </cell>
          <cell r="B4335">
            <v>1272.04</v>
          </cell>
          <cell r="C4335" t="str">
            <v xml:space="preserve">Kripton Downlight ugradna lampa, za TC-TEL 2x32W </v>
          </cell>
          <cell r="E4335" t="str">
            <v>B</v>
          </cell>
        </row>
        <row r="4336">
          <cell r="A4336" t="str">
            <v>T1V7513</v>
          </cell>
          <cell r="B4336">
            <v>3704.4700000000003</v>
          </cell>
          <cell r="C4336" t="str">
            <v xml:space="preserve">Kripton Downlight ugradna lampa sa protupanikom, za TC-TEL 2x32W </v>
          </cell>
          <cell r="E4336" t="str">
            <v>C</v>
          </cell>
        </row>
        <row r="4337">
          <cell r="A4337" t="str">
            <v>T1V7514</v>
          </cell>
          <cell r="B4337">
            <v>1796.41</v>
          </cell>
          <cell r="C4337" t="str">
            <v xml:space="preserve">Kripton Downlight ugradna lampa dimmabilna, za TC-TEL 2x32W </v>
          </cell>
          <cell r="E4337" t="str">
            <v>C</v>
          </cell>
        </row>
        <row r="4338">
          <cell r="A4338" t="str">
            <v>T1V7515</v>
          </cell>
          <cell r="B4338">
            <v>1412.95</v>
          </cell>
          <cell r="C4338" t="str">
            <v xml:space="preserve">Kripton Downlight ugradna lampa, za TC-TEL 2x42W </v>
          </cell>
          <cell r="E4338" t="str">
            <v>C</v>
          </cell>
        </row>
        <row r="4339">
          <cell r="A4339" t="str">
            <v>T1V7516</v>
          </cell>
          <cell r="B4339">
            <v>3930.08</v>
          </cell>
          <cell r="C4339" t="str">
            <v xml:space="preserve">Kripton Downlight ugradna lampa sa protupanikom, za TC-TEL 2x42W </v>
          </cell>
          <cell r="E4339" t="str">
            <v>C</v>
          </cell>
        </row>
        <row r="4340">
          <cell r="A4340" t="str">
            <v>T1V7517</v>
          </cell>
          <cell r="B4340">
            <v>1796.41</v>
          </cell>
          <cell r="C4340" t="str">
            <v xml:space="preserve">Kripton Downlight ugradna lampa dimmabilna, za TC-TEL 2x42W </v>
          </cell>
          <cell r="E4340" t="str">
            <v>C</v>
          </cell>
        </row>
        <row r="4341">
          <cell r="A4341" t="str">
            <v>T1V7518</v>
          </cell>
          <cell r="B4341">
            <v>133.97999999999999</v>
          </cell>
          <cell r="C4341" t="str">
            <v xml:space="preserve"> dicro filter u boji - plavi</v>
          </cell>
          <cell r="E4341" t="str">
            <v>C</v>
          </cell>
        </row>
        <row r="4342">
          <cell r="A4342" t="str">
            <v>T1V7519</v>
          </cell>
          <cell r="B4342">
            <v>133.97999999999999</v>
          </cell>
          <cell r="C4342" t="str">
            <v xml:space="preserve"> dicro filter u boji - crveni</v>
          </cell>
          <cell r="E4342" t="str">
            <v>C</v>
          </cell>
        </row>
        <row r="4343">
          <cell r="A4343" t="str">
            <v>T1V7520</v>
          </cell>
          <cell r="B4343">
            <v>133.97999999999999</v>
          </cell>
          <cell r="C4343" t="str">
            <v xml:space="preserve"> dicro filter u boji - zeleni</v>
          </cell>
          <cell r="E4343" t="str">
            <v>C</v>
          </cell>
        </row>
        <row r="4344">
          <cell r="A4344" t="str">
            <v>T1V7521</v>
          </cell>
          <cell r="B4344">
            <v>133.97999999999999</v>
          </cell>
          <cell r="C4344" t="str">
            <v xml:space="preserve"> dicro filter u boji - žuti</v>
          </cell>
          <cell r="E4344" t="str">
            <v>C</v>
          </cell>
        </row>
        <row r="4345">
          <cell r="A4345" t="str">
            <v>T1V7523</v>
          </cell>
          <cell r="B4345">
            <v>297.99</v>
          </cell>
          <cell r="C4345" t="str">
            <v>Nosač s kabelom za napajanje l=2100mm</v>
          </cell>
          <cell r="E4345" t="str">
            <v>B</v>
          </cell>
        </row>
        <row r="4346">
          <cell r="A4346" t="str">
            <v>T1V7524</v>
          </cell>
          <cell r="B4346">
            <v>142.45000000000002</v>
          </cell>
          <cell r="C4346" t="str">
            <v>Nosač bez kabela za napajanje</v>
          </cell>
          <cell r="E4346" t="str">
            <v>C</v>
          </cell>
        </row>
        <row r="4347">
          <cell r="A4347" t="str">
            <v>T1V7543</v>
          </cell>
          <cell r="B4347">
            <v>485.87</v>
          </cell>
          <cell r="C4347" t="str">
            <v>kripton prsten plitki</v>
          </cell>
          <cell r="E4347" t="str">
            <v>T</v>
          </cell>
        </row>
        <row r="4348">
          <cell r="A4348" t="str">
            <v>T1V7544</v>
          </cell>
          <cell r="B4348">
            <v>505.11999999999995</v>
          </cell>
          <cell r="C4348" t="str">
            <v>kripton prsten</v>
          </cell>
          <cell r="E4348" t="str">
            <v>A</v>
          </cell>
        </row>
        <row r="4349">
          <cell r="A4349" t="str">
            <v>T1V7545</v>
          </cell>
          <cell r="B4349">
            <v>1099.5600000000002</v>
          </cell>
          <cell r="C4349" t="str">
            <v>KR I ugradna svjetiljka zakretna, max 1x150W HIT-CE, prsten aluminij</v>
          </cell>
          <cell r="E4349" t="str">
            <v>A</v>
          </cell>
        </row>
        <row r="4350">
          <cell r="A4350" t="str">
            <v>T1V7546</v>
          </cell>
          <cell r="B4350">
            <v>2015.09</v>
          </cell>
          <cell r="C4350" t="str">
            <v>KR I ugradna svjetiljka zakretna, max 2x70W HIT-CE, prsten aluminij</v>
          </cell>
          <cell r="E4350" t="str">
            <v>A</v>
          </cell>
        </row>
        <row r="4351">
          <cell r="A4351" t="str">
            <v>T1V7547</v>
          </cell>
          <cell r="B4351">
            <v>2657.2700000000004</v>
          </cell>
          <cell r="C4351" t="str">
            <v>KR I ugradna svjetiljka zakretna, max 3x70W HIT-CE, prsten aluminij</v>
          </cell>
          <cell r="E4351" t="str">
            <v>B</v>
          </cell>
        </row>
        <row r="4352">
          <cell r="A4352" t="str">
            <v>T1V7548</v>
          </cell>
          <cell r="B4352">
            <v>1924.23</v>
          </cell>
          <cell r="C4352" t="str">
            <v>KR I ugradna svj zakretna max 2x100W AR111 + max 1x70W HIT-CE G12, prsten aluminij</v>
          </cell>
          <cell r="E4352" t="str">
            <v>B</v>
          </cell>
        </row>
        <row r="4353">
          <cell r="A4353" t="str">
            <v>T1V7549</v>
          </cell>
          <cell r="B4353">
            <v>3481.17</v>
          </cell>
          <cell r="C4353" t="str">
            <v>KR I ugradna svjetiljka zakretna, max 4x70W HIT-CE, prsten aluminij</v>
          </cell>
          <cell r="E4353" t="str">
            <v>B</v>
          </cell>
        </row>
        <row r="4354">
          <cell r="A4354" t="str">
            <v>T1V7550</v>
          </cell>
          <cell r="B4354">
            <v>2936.7799999999997</v>
          </cell>
          <cell r="C4354" t="str">
            <v>MULTI Store II visilica direktna staklena max 4x50W AR111 zakretna</v>
          </cell>
          <cell r="E4354" t="str">
            <v>C</v>
          </cell>
        </row>
        <row r="4355">
          <cell r="A4355" t="str">
            <v>T1V7552</v>
          </cell>
          <cell r="B4355">
            <v>5773.46</v>
          </cell>
          <cell r="C4355" t="str">
            <v>MULTI Store II visilica direktna staklena max 4x35W HIPAR111 zakretna</v>
          </cell>
          <cell r="E4355" t="str">
            <v>C</v>
          </cell>
        </row>
        <row r="4356">
          <cell r="A4356" t="str">
            <v>T1V7553</v>
          </cell>
          <cell r="B4356">
            <v>2569.4899999999998</v>
          </cell>
          <cell r="C4356" t="str">
            <v>MULTI Store II stropna direktna staklena max 4x50W AR111 zakretna</v>
          </cell>
          <cell r="E4356" t="str">
            <v>B</v>
          </cell>
        </row>
        <row r="4357">
          <cell r="A4357" t="str">
            <v>T1V7555</v>
          </cell>
          <cell r="B4357">
            <v>5222.91</v>
          </cell>
          <cell r="C4357" t="str">
            <v>MULTI Store II stropna direktna staklena max 4x35W HIPAR111 zakretna</v>
          </cell>
          <cell r="E4357" t="str">
            <v>C</v>
          </cell>
        </row>
        <row r="4358">
          <cell r="A4358" t="str">
            <v>T1V7556</v>
          </cell>
          <cell r="B4358">
            <v>2379.3000000000002</v>
          </cell>
          <cell r="C4358" t="str">
            <v>MULTI Store II visilica direktna staklena max 2x50W AR111 zakretna</v>
          </cell>
          <cell r="E4358" t="str">
            <v>C</v>
          </cell>
        </row>
        <row r="4359">
          <cell r="A4359" t="str">
            <v>T1V7558</v>
          </cell>
          <cell r="B4359">
            <v>3569.7200000000003</v>
          </cell>
          <cell r="C4359" t="str">
            <v>MULTI Store II visilica direktna staklena max 2x35W HIPAR111 zakretna</v>
          </cell>
          <cell r="E4359" t="str">
            <v>C</v>
          </cell>
        </row>
        <row r="4360">
          <cell r="A4360" t="str">
            <v>T1V7559</v>
          </cell>
          <cell r="B4360">
            <v>2018.94</v>
          </cell>
          <cell r="C4360" t="str">
            <v>MULTI Store II stropna direktna staklena max 2x50W AR111 zakretna</v>
          </cell>
          <cell r="E4360" t="str">
            <v>C</v>
          </cell>
        </row>
        <row r="4361">
          <cell r="A4361" t="str">
            <v>T1V7561</v>
          </cell>
          <cell r="B4361">
            <v>2936.7799999999997</v>
          </cell>
          <cell r="C4361" t="str">
            <v>MULTI Store II stropna direktna staklena max 2x35W HIPAR111 zakretna</v>
          </cell>
          <cell r="E4361" t="str">
            <v>C</v>
          </cell>
        </row>
        <row r="4362">
          <cell r="A4362" t="str">
            <v>T1V7562</v>
          </cell>
          <cell r="B4362">
            <v>2569.4899999999998</v>
          </cell>
          <cell r="C4362" t="str">
            <v>MULTI Store II zidna direktna staklena max 4x50W AR111 zakretna</v>
          </cell>
          <cell r="E4362" t="str">
            <v>B</v>
          </cell>
        </row>
        <row r="4363">
          <cell r="A4363" t="str">
            <v>T1V7564</v>
          </cell>
          <cell r="B4363">
            <v>5414.64</v>
          </cell>
          <cell r="C4363" t="str">
            <v>MULTI Store II zidna direktna staklena max 4x35W HIPAR111 zakretna</v>
          </cell>
          <cell r="E4363" t="str">
            <v>C</v>
          </cell>
        </row>
        <row r="4364">
          <cell r="A4364" t="str">
            <v>T1V7565</v>
          </cell>
          <cell r="B4364">
            <v>2018.94</v>
          </cell>
          <cell r="C4364" t="str">
            <v>MULTI Store II zidna direktna staklena max 2x50W AR111 zakretna</v>
          </cell>
          <cell r="E4364" t="str">
            <v>B</v>
          </cell>
        </row>
        <row r="4365">
          <cell r="A4365" t="str">
            <v>T1V7567</v>
          </cell>
          <cell r="B4365">
            <v>2917.5299999999997</v>
          </cell>
          <cell r="C4365" t="str">
            <v>MULTI Store II zidna direktna staklena max 2x35W HIPAR111 zakretna</v>
          </cell>
          <cell r="E4365" t="str">
            <v>C</v>
          </cell>
        </row>
        <row r="4366">
          <cell r="A4366" t="str">
            <v>T1V7568</v>
          </cell>
          <cell r="B4366">
            <v>2974.51</v>
          </cell>
          <cell r="C4366" t="str">
            <v>Q-BO stropna 135x135mm za max 35W HIT-Tc CRI, aluminij</v>
          </cell>
          <cell r="E4366" t="str">
            <v>B</v>
          </cell>
        </row>
        <row r="4367">
          <cell r="A4367" t="str">
            <v>T1V7569</v>
          </cell>
          <cell r="B4367">
            <v>2928.31</v>
          </cell>
          <cell r="C4367" t="str">
            <v>Q-BO stropna 135x135mm za max 35W HIT-Tc CRI, bijela</v>
          </cell>
          <cell r="E4367" t="str">
            <v>C</v>
          </cell>
        </row>
        <row r="4368">
          <cell r="A4368" t="str">
            <v>T1V7570</v>
          </cell>
          <cell r="B4368">
            <v>307.23</v>
          </cell>
          <cell r="C4368" t="str">
            <v>Baza</v>
          </cell>
          <cell r="E4368" t="str">
            <v>B</v>
          </cell>
        </row>
        <row r="4369">
          <cell r="A4369" t="str">
            <v>T1V7572</v>
          </cell>
          <cell r="B4369">
            <v>1292.8300000000002</v>
          </cell>
          <cell r="C4369" t="str">
            <v>PICTO zidna svjetiljka indirektna, max 75W G9</v>
          </cell>
          <cell r="E4369" t="str">
            <v>B</v>
          </cell>
        </row>
        <row r="4370">
          <cell r="A4370" t="str">
            <v>T1V7573</v>
          </cell>
          <cell r="B4370">
            <v>2227.61</v>
          </cell>
          <cell r="C4370" t="str">
            <v>PICTO zidna svjetiljka indirektna, max 2x75W G9</v>
          </cell>
          <cell r="E4370" t="str">
            <v>B</v>
          </cell>
        </row>
        <row r="4371">
          <cell r="A4371" t="str">
            <v>T1V7574</v>
          </cell>
          <cell r="B4371">
            <v>5167.47</v>
          </cell>
          <cell r="C4371" t="str">
            <v>PICTO podna svjetiljka indirektna, za 4x75W G9</v>
          </cell>
          <cell r="E4371" t="str">
            <v>B</v>
          </cell>
        </row>
        <row r="4372">
          <cell r="A4372" t="str">
            <v>T1V7575</v>
          </cell>
          <cell r="B4372">
            <v>1426.04</v>
          </cell>
          <cell r="C4372" t="str">
            <v>MULTI STORE METAL stropna direktna  max 2x50W AR111 zakretna</v>
          </cell>
          <cell r="E4372" t="str">
            <v>C</v>
          </cell>
        </row>
        <row r="4373">
          <cell r="A4373" t="str">
            <v>T1V7576</v>
          </cell>
          <cell r="B4373">
            <v>2049.7399999999998</v>
          </cell>
          <cell r="C4373" t="str">
            <v>MULTI STORE METAL visilica direktna max 2x50W AR111 zakretna</v>
          </cell>
          <cell r="E4373" t="str">
            <v>C</v>
          </cell>
        </row>
        <row r="4374">
          <cell r="A4374" t="str">
            <v>T1V7577</v>
          </cell>
          <cell r="B4374">
            <v>1960.42</v>
          </cell>
          <cell r="C4374" t="str">
            <v>MULTI STORE METAL stropna direktna max 4x50W AR111 zakretna</v>
          </cell>
          <cell r="E4374" t="str">
            <v>C</v>
          </cell>
        </row>
        <row r="4375">
          <cell r="A4375" t="str">
            <v>T1V7578</v>
          </cell>
          <cell r="B4375">
            <v>2584.1200000000003</v>
          </cell>
          <cell r="C4375" t="str">
            <v>MULTI STORE METAL visilica direktna max 4x50W AR111 zakretna</v>
          </cell>
          <cell r="E4375" t="str">
            <v>C</v>
          </cell>
        </row>
        <row r="4376">
          <cell r="A4376" t="str">
            <v>T1V7579</v>
          </cell>
          <cell r="B4376">
            <v>1426.04</v>
          </cell>
          <cell r="C4376" t="str">
            <v>MULTI STORE METAL zidna direktna  max 2x50W AR111 zakretna</v>
          </cell>
          <cell r="E4376" t="str">
            <v>C</v>
          </cell>
        </row>
        <row r="4377">
          <cell r="A4377" t="str">
            <v>T1V7580</v>
          </cell>
          <cell r="B4377">
            <v>1960.42</v>
          </cell>
          <cell r="C4377" t="str">
            <v>MULTI STORE METAL zidna direktna max 4x50W AR111 zakretna</v>
          </cell>
          <cell r="E4377" t="str">
            <v>C</v>
          </cell>
        </row>
        <row r="4378">
          <cell r="A4378" t="str">
            <v>T1V7581</v>
          </cell>
          <cell r="B4378">
            <v>2940.63</v>
          </cell>
          <cell r="C4378" t="str">
            <v>MULTI STORE METAL stropna direktna max 2x35W HIPAR111 zakretna</v>
          </cell>
          <cell r="E4378" t="str">
            <v>B</v>
          </cell>
        </row>
        <row r="4379">
          <cell r="A4379" t="str">
            <v>T1V7582</v>
          </cell>
          <cell r="B4379">
            <v>3564.33</v>
          </cell>
          <cell r="C4379" t="str">
            <v>MULTI STORE METAL visilica direktna max 2x35W HIPAR111 zakretna</v>
          </cell>
          <cell r="E4379" t="str">
            <v>B</v>
          </cell>
        </row>
        <row r="4380">
          <cell r="A4380" t="str">
            <v>T1V7583</v>
          </cell>
          <cell r="B4380">
            <v>5346.11</v>
          </cell>
          <cell r="C4380" t="str">
            <v>MULTI STORE METAL stropna direktna max 4x35W HIPAR111 zakretna</v>
          </cell>
          <cell r="E4380" t="str">
            <v>B</v>
          </cell>
        </row>
        <row r="4381">
          <cell r="A4381" t="str">
            <v>T1V7584</v>
          </cell>
          <cell r="B4381">
            <v>5969.8099999999995</v>
          </cell>
          <cell r="C4381" t="str">
            <v>MULTI STORE METAL visilica direktna max 4x35W HIPAR111 zakretna</v>
          </cell>
          <cell r="E4381" t="str">
            <v>B</v>
          </cell>
        </row>
        <row r="4382">
          <cell r="A4382" t="str">
            <v>T1V7585</v>
          </cell>
          <cell r="B4382">
            <v>2940.63</v>
          </cell>
          <cell r="C4382" t="str">
            <v>MULTI STORE METAL zidna direktna max 2x35W HIPAR111 zakretna</v>
          </cell>
          <cell r="E4382" t="str">
            <v>B</v>
          </cell>
        </row>
        <row r="4383">
          <cell r="A4383" t="str">
            <v>T1V7586</v>
          </cell>
          <cell r="B4383">
            <v>5346.11</v>
          </cell>
          <cell r="C4383" t="str">
            <v>MULTI STORE METAL zidna direktna max 4x35W HIPAR111 zakretna</v>
          </cell>
          <cell r="E4383" t="str">
            <v>B</v>
          </cell>
        </row>
        <row r="4384">
          <cell r="A4384" t="str">
            <v>T1V7593</v>
          </cell>
          <cell r="B4384">
            <v>1499.19</v>
          </cell>
          <cell r="C4384" t="str">
            <v>PICTO zidna svjetiljka indirektna, max 75W G9</v>
          </cell>
          <cell r="E4384" t="str">
            <v>B</v>
          </cell>
        </row>
        <row r="4385">
          <cell r="A4385" t="str">
            <v>T1V7594</v>
          </cell>
          <cell r="B4385">
            <v>1499.19</v>
          </cell>
          <cell r="C4385" t="str">
            <v>IKON WALL MOUNTED QT-DE 12 NATURAL ANODIZED</v>
          </cell>
          <cell r="E4385" t="str">
            <v>A</v>
          </cell>
        </row>
        <row r="4386">
          <cell r="A4386" t="str">
            <v>T1V7595</v>
          </cell>
          <cell r="B4386">
            <v>2540.23</v>
          </cell>
          <cell r="C4386" t="str">
            <v>IKON WALL MOUNTED HIT-CE 70W NATURAL ANODIZED -BLACK ANODIZED</v>
          </cell>
          <cell r="E4386" t="str">
            <v>A</v>
          </cell>
        </row>
        <row r="4387">
          <cell r="A4387" t="str">
            <v>T1V7596</v>
          </cell>
          <cell r="B4387">
            <v>2914.4500000000003</v>
          </cell>
          <cell r="C4387" t="str">
            <v>IKON WALL MOUNTED HIT-CE 150W NATURAL ANODIZED - BLACK ANODIZED</v>
          </cell>
          <cell r="E4387" t="str">
            <v>A</v>
          </cell>
        </row>
        <row r="4388">
          <cell r="A4388" t="str">
            <v>T1V7597</v>
          </cell>
          <cell r="B4388">
            <v>2540.23</v>
          </cell>
          <cell r="C4388" t="str">
            <v>IKON WALL MOUNTED HIT-CE 70W NATURAL ANODIZED - BLACK ANODIZED</v>
          </cell>
          <cell r="E4388" t="str">
            <v>B</v>
          </cell>
        </row>
        <row r="4389">
          <cell r="A4389" t="str">
            <v>T1V7598</v>
          </cell>
          <cell r="B4389">
            <v>2914.4500000000003</v>
          </cell>
          <cell r="C4389" t="str">
            <v>IKON WALL MOUNTED HIT-CE 150W NATURAL ANODIZED - BLACK ANODIZED</v>
          </cell>
          <cell r="E4389" t="str">
            <v>B</v>
          </cell>
        </row>
        <row r="4390">
          <cell r="A4390" t="str">
            <v>T1V7599</v>
          </cell>
          <cell r="B4390">
            <v>2623.39</v>
          </cell>
          <cell r="C4390" t="str">
            <v>IKON CEILING HIT-CE 70W NATURAL ANODIZED - BLACK ANODIZED</v>
          </cell>
          <cell r="E4390" t="str">
            <v>B</v>
          </cell>
        </row>
        <row r="4391">
          <cell r="A4391" t="str">
            <v>T1V7600</v>
          </cell>
          <cell r="B4391">
            <v>2997.61</v>
          </cell>
          <cell r="C4391" t="str">
            <v>IKON CEILING HIT-CE 150W NATURAL ANODIZED - BLACK ANODIZED</v>
          </cell>
          <cell r="E4391" t="str">
            <v>B</v>
          </cell>
        </row>
        <row r="4392">
          <cell r="A4392" t="str">
            <v>T1V7601</v>
          </cell>
          <cell r="B4392">
            <v>2165.2399999999998</v>
          </cell>
          <cell r="C4392" t="str">
            <v xml:space="preserve">IKON CEILING QR-CB 51 2X50W NATURAL ANODIZED - BLACK ANODIZED </v>
          </cell>
          <cell r="E4392" t="str">
            <v>B</v>
          </cell>
        </row>
        <row r="4393">
          <cell r="A4393" t="str">
            <v>T1V7602</v>
          </cell>
          <cell r="B4393">
            <v>2623.39</v>
          </cell>
          <cell r="C4393" t="str">
            <v xml:space="preserve">IKON EURO TRACK ADAPTOR HIT-CE 70W NATURAL ANODIZED - BLACK ANODIZED </v>
          </cell>
          <cell r="E4393" t="str">
            <v>B</v>
          </cell>
        </row>
        <row r="4394">
          <cell r="A4394" t="str">
            <v>T1V7603</v>
          </cell>
          <cell r="B4394">
            <v>2997.61</v>
          </cell>
          <cell r="C4394" t="str">
            <v>IKON EURO TRACK ADAPTOR HIT-CE 150W NATURAL ANODIZED - BLACK ANODIZED</v>
          </cell>
          <cell r="E4394" t="str">
            <v>B</v>
          </cell>
        </row>
        <row r="4395">
          <cell r="A4395" t="str">
            <v>T1V7604</v>
          </cell>
          <cell r="B4395">
            <v>2498.65</v>
          </cell>
          <cell r="C4395" t="str">
            <v>IKON LED 2x(3x3W) IP20</v>
          </cell>
          <cell r="E4395" t="str">
            <v>B</v>
          </cell>
        </row>
        <row r="4396">
          <cell r="A4396" t="str">
            <v>T1V7605</v>
          </cell>
          <cell r="B4396">
            <v>3172.4</v>
          </cell>
          <cell r="C4396" t="str">
            <v>IKON G12 150W IP40</v>
          </cell>
          <cell r="E4396" t="str">
            <v>B</v>
          </cell>
        </row>
        <row r="4397">
          <cell r="A4397" t="str">
            <v>T1V7606</v>
          </cell>
          <cell r="B4397">
            <v>2934.4700000000003</v>
          </cell>
          <cell r="C4397" t="str">
            <v>IKON LED 2x3W IP20</v>
          </cell>
          <cell r="E4397" t="str">
            <v>B</v>
          </cell>
        </row>
        <row r="4398">
          <cell r="A4398" t="str">
            <v>T1V7607</v>
          </cell>
          <cell r="B4398">
            <v>5868.9400000000005</v>
          </cell>
          <cell r="C4398" t="str">
            <v>IKON R7s 78mm max 2x200W + GU5,3 max 4x35W IP20</v>
          </cell>
          <cell r="E4398" t="str">
            <v>B</v>
          </cell>
        </row>
        <row r="4399">
          <cell r="A4399" t="str">
            <v>T1V7608</v>
          </cell>
          <cell r="B4399">
            <v>5234.46</v>
          </cell>
          <cell r="C4399" t="str">
            <v>IKON stajaća svjetiljka R7s 78mm max 200W + LED 3x3W IP20</v>
          </cell>
          <cell r="E4399" t="str">
            <v>B</v>
          </cell>
        </row>
        <row r="4400">
          <cell r="A4400" t="str">
            <v>T1V7609</v>
          </cell>
          <cell r="B4400">
            <v>225.61</v>
          </cell>
          <cell r="C4400" t="str">
            <v>IKON ACCESSORY - 90° CORNER INSTALLATION</v>
          </cell>
          <cell r="E4400" t="str">
            <v>B</v>
          </cell>
        </row>
        <row r="4401">
          <cell r="A4401" t="str">
            <v>T1V7610</v>
          </cell>
          <cell r="B4401">
            <v>349.58</v>
          </cell>
          <cell r="C4401" t="str">
            <v>IKON ACCESSORY - 90° EDGE INSTALLATION</v>
          </cell>
          <cell r="E4401" t="str">
            <v>B</v>
          </cell>
        </row>
        <row r="4402">
          <cell r="A4402" t="str">
            <v>T1V7611</v>
          </cell>
          <cell r="B4402">
            <v>2040.5</v>
          </cell>
          <cell r="C4402" t="str">
            <v>HELLO DOUBLE EMISSION 2x24W TC-L</v>
          </cell>
          <cell r="E4402" t="str">
            <v>C</v>
          </cell>
        </row>
        <row r="4403">
          <cell r="A4403" t="str">
            <v>T1V7612</v>
          </cell>
          <cell r="B4403">
            <v>2373.9100000000003</v>
          </cell>
          <cell r="C4403" t="str">
            <v>HELLO DOUBLE EMISSION 2x55W TC-L</v>
          </cell>
          <cell r="E4403" t="str">
            <v>C</v>
          </cell>
        </row>
        <row r="4404">
          <cell r="A4404" t="str">
            <v>T1V7613</v>
          </cell>
          <cell r="B4404">
            <v>823.9</v>
          </cell>
          <cell r="C4404" t="str">
            <v xml:space="preserve">KRIPTON ARC G12 35/70/150W </v>
          </cell>
          <cell r="E4404" t="str">
            <v>A</v>
          </cell>
        </row>
        <row r="4405">
          <cell r="A4405" t="str">
            <v>T1V7614</v>
          </cell>
          <cell r="B4405">
            <v>535.91999999999996</v>
          </cell>
          <cell r="C4405" t="str">
            <v xml:space="preserve">KRIPTON ARC G8,5 max 35W </v>
          </cell>
          <cell r="E4405" t="str">
            <v>A</v>
          </cell>
        </row>
        <row r="4406">
          <cell r="A4406" t="str">
            <v>T1V7615</v>
          </cell>
          <cell r="B4406">
            <v>453.53</v>
          </cell>
          <cell r="C4406" t="str">
            <v xml:space="preserve">KRIPTON ARC GU5,3 max 50W </v>
          </cell>
          <cell r="E4406" t="str">
            <v>A</v>
          </cell>
        </row>
        <row r="4407">
          <cell r="A4407" t="str">
            <v>T26519</v>
          </cell>
          <cell r="B4407">
            <v>2041.2700000000002</v>
          </cell>
          <cell r="C4407" t="str">
            <v>CANDELA pomični podni reflektor QR-LP111 max 100W aluminij</v>
          </cell>
          <cell r="E4407" t="str">
            <v>B</v>
          </cell>
        </row>
        <row r="4408">
          <cell r="A4408" t="str">
            <v>T31000</v>
          </cell>
          <cell r="B4408">
            <v>1853.3899999999999</v>
          </cell>
          <cell r="C4408" t="str">
            <v xml:space="preserve">STONEAGE zidna svjetiljka za R7s max 300W        </v>
          </cell>
          <cell r="E4408" t="str">
            <v>C</v>
          </cell>
        </row>
        <row r="4409">
          <cell r="A4409" t="str">
            <v>T31001</v>
          </cell>
          <cell r="B4409">
            <v>2283.0500000000002</v>
          </cell>
          <cell r="C4409" t="str">
            <v xml:space="preserve">STONEAGE zidna svjetiljka za Rx7s max 150W        </v>
          </cell>
          <cell r="E4409" t="str">
            <v>C</v>
          </cell>
        </row>
        <row r="4410">
          <cell r="A4410" t="str">
            <v>T31002</v>
          </cell>
          <cell r="B4410">
            <v>1532.3</v>
          </cell>
          <cell r="C4410" t="str">
            <v xml:space="preserve">STONEAGE zidna svjetiljka za R7s max 300W        </v>
          </cell>
          <cell r="E4410" t="str">
            <v>C</v>
          </cell>
        </row>
        <row r="4411">
          <cell r="A4411" t="str">
            <v>T31003</v>
          </cell>
          <cell r="B4411">
            <v>1683.99</v>
          </cell>
          <cell r="C4411" t="str">
            <v xml:space="preserve">STONEAGE zidna svjetiljka za TC-F 26W        </v>
          </cell>
          <cell r="E4411" t="str">
            <v>C</v>
          </cell>
        </row>
        <row r="4412">
          <cell r="A4412" t="str">
            <v>T31004</v>
          </cell>
          <cell r="B4412">
            <v>597.52</v>
          </cell>
          <cell r="C4412" t="str">
            <v xml:space="preserve">STONEAGE zidna svjetiljka IP54 za INC. E27 60W        </v>
          </cell>
          <cell r="E4412" t="str">
            <v>C</v>
          </cell>
        </row>
        <row r="4413">
          <cell r="A4413" t="str">
            <v>T31005</v>
          </cell>
          <cell r="B4413">
            <v>659.89</v>
          </cell>
          <cell r="C4413" t="str">
            <v xml:space="preserve">STONEAGE zidna svjetiljka IP54 za TC-S 2x9W        </v>
          </cell>
          <cell r="E4413" t="str">
            <v>C</v>
          </cell>
        </row>
        <row r="4414">
          <cell r="A4414" t="str">
            <v>T31008</v>
          </cell>
          <cell r="B4414">
            <v>1288.98</v>
          </cell>
          <cell r="C4414" t="str">
            <v xml:space="preserve">STONEAGE zidna svjetiljka za R7s max 150W        </v>
          </cell>
          <cell r="E4414" t="str">
            <v>C</v>
          </cell>
        </row>
        <row r="4415">
          <cell r="A4415" t="str">
            <v>T31010</v>
          </cell>
          <cell r="B4415">
            <v>482.79</v>
          </cell>
          <cell r="C4415" t="str">
            <v>prsten za CCT fi310, Stoneage uzorak</v>
          </cell>
          <cell r="E4415" t="str">
            <v>C</v>
          </cell>
        </row>
        <row r="4416">
          <cell r="A4416" t="str">
            <v>T31011</v>
          </cell>
          <cell r="B4416">
            <v>418.11</v>
          </cell>
          <cell r="C4416" t="str">
            <v>prsten za CCT fi260, Stoneage uzorak</v>
          </cell>
          <cell r="E4416" t="str">
            <v>C</v>
          </cell>
        </row>
        <row r="4417">
          <cell r="A4417" t="str">
            <v>T31012</v>
          </cell>
          <cell r="B4417">
            <v>373.45</v>
          </cell>
          <cell r="C4417" t="str">
            <v>prsten za CCT fi220, Stoneage uzorak</v>
          </cell>
          <cell r="E4417" t="str">
            <v>C</v>
          </cell>
        </row>
        <row r="4418">
          <cell r="A4418" t="str">
            <v>T31018</v>
          </cell>
          <cell r="B4418">
            <v>153.22999999999999</v>
          </cell>
          <cell r="C4418" t="str">
            <v xml:space="preserve">STONEAGE ugradna stropna svjetiljka za QR-CB51 max 50W        </v>
          </cell>
          <cell r="E4418" t="str">
            <v>C</v>
          </cell>
        </row>
        <row r="4419">
          <cell r="A4419" t="str">
            <v>T31023</v>
          </cell>
          <cell r="B4419">
            <v>1158.8500000000001</v>
          </cell>
          <cell r="C4419" t="str">
            <v xml:space="preserve">STONEAGE zidna svjetiljka za R7s max 300W        </v>
          </cell>
          <cell r="E4419" t="str">
            <v>C</v>
          </cell>
        </row>
        <row r="4420">
          <cell r="A4420" t="str">
            <v>T31024</v>
          </cell>
          <cell r="B4420">
            <v>768.46</v>
          </cell>
          <cell r="C4420" t="str">
            <v xml:space="preserve">STONEAGE zidna svjetiljka za R7s max 150W        </v>
          </cell>
          <cell r="E4420" t="str">
            <v>C</v>
          </cell>
        </row>
        <row r="4421">
          <cell r="A4421" t="str">
            <v>T31025</v>
          </cell>
          <cell r="B4421">
            <v>693</v>
          </cell>
          <cell r="C4421" t="str">
            <v xml:space="preserve">STONEAGE zidna svjetiljka za R7s max 150W        </v>
          </cell>
          <cell r="E4421" t="str">
            <v>C</v>
          </cell>
        </row>
        <row r="4422">
          <cell r="A4422" t="str">
            <v>T31026</v>
          </cell>
          <cell r="B4422">
            <v>873.18000000000006</v>
          </cell>
          <cell r="C4422" t="str">
            <v xml:space="preserve">STONEAGE zidna svjetiljka za R7s max 300W        </v>
          </cell>
          <cell r="E4422" t="str">
            <v>C</v>
          </cell>
        </row>
        <row r="4423">
          <cell r="A4423" t="str">
            <v>T31027</v>
          </cell>
          <cell r="B4423">
            <v>994.83999999999992</v>
          </cell>
          <cell r="C4423" t="str">
            <v xml:space="preserve">STONEAGE zidna svjetiljka za TC-D 26W      </v>
          </cell>
          <cell r="E4423" t="str">
            <v>C</v>
          </cell>
        </row>
        <row r="4424">
          <cell r="A4424" t="str">
            <v>T31028</v>
          </cell>
          <cell r="B4424">
            <v>1327.48</v>
          </cell>
          <cell r="C4424" t="str">
            <v xml:space="preserve">STONEAGE zidna svjetiljka za INC E27 100W + QR-CB51 max 50W     </v>
          </cell>
          <cell r="E4424" t="str">
            <v>C</v>
          </cell>
        </row>
        <row r="4425">
          <cell r="A4425" t="str">
            <v>T31029</v>
          </cell>
          <cell r="B4425">
            <v>921.69</v>
          </cell>
          <cell r="C4425" t="str">
            <v xml:space="preserve">STONEAGE zidna kutna svjetiljka za R7s max 300W        </v>
          </cell>
          <cell r="E4425" t="str">
            <v>C</v>
          </cell>
        </row>
        <row r="4426">
          <cell r="A4426" t="str">
            <v>T31031</v>
          </cell>
          <cell r="B4426">
            <v>2184.4899999999998</v>
          </cell>
          <cell r="C4426" t="str">
            <v xml:space="preserve">STONEAGE zidna svjetiljka za Rx7s max 70W        </v>
          </cell>
          <cell r="E4426" t="str">
            <v>C</v>
          </cell>
        </row>
        <row r="4427">
          <cell r="A4427" t="str">
            <v>T31044</v>
          </cell>
          <cell r="B4427">
            <v>768.46</v>
          </cell>
          <cell r="C4427" t="str">
            <v xml:space="preserve">STONEAGE zidna svjetiljka za R7s max 150W        </v>
          </cell>
          <cell r="E4427" t="str">
            <v>C</v>
          </cell>
        </row>
        <row r="4428">
          <cell r="A4428" t="str">
            <v>T31046</v>
          </cell>
          <cell r="B4428">
            <v>1322.8600000000001</v>
          </cell>
          <cell r="C4428" t="str">
            <v xml:space="preserve">STONEAGE zidna svjetiljka za 2xQR-CB51 max 50W        </v>
          </cell>
          <cell r="E4428" t="str">
            <v>C</v>
          </cell>
        </row>
        <row r="4429">
          <cell r="A4429" t="str">
            <v>T31048</v>
          </cell>
          <cell r="B4429">
            <v>1470.7</v>
          </cell>
          <cell r="C4429" t="str">
            <v xml:space="preserve">STONEAGE ugradna zidna svjetiljka za QR-CB51 max 50W        </v>
          </cell>
          <cell r="E4429" t="str">
            <v>C</v>
          </cell>
        </row>
        <row r="4430">
          <cell r="A4430" t="str">
            <v>T31049</v>
          </cell>
          <cell r="B4430">
            <v>1051.82</v>
          </cell>
          <cell r="C4430" t="str">
            <v xml:space="preserve">STONEAGE ugradna zidna svjetiljka za TC-S 11W      </v>
          </cell>
          <cell r="E4430" t="str">
            <v>C</v>
          </cell>
        </row>
        <row r="4431">
          <cell r="A4431" t="str">
            <v>T31050</v>
          </cell>
          <cell r="B4431">
            <v>1816.43</v>
          </cell>
          <cell r="C4431" t="str">
            <v xml:space="preserve">STONEAGE ugradna zidna svjetiljka za T16 24W    </v>
          </cell>
          <cell r="E4431" t="str">
            <v>C</v>
          </cell>
        </row>
        <row r="4432">
          <cell r="A4432" t="str">
            <v>T31051</v>
          </cell>
          <cell r="B4432">
            <v>1432.97</v>
          </cell>
          <cell r="C4432" t="str">
            <v>STONEAGE ugradna zidna svjetiljka za G9 40W</v>
          </cell>
          <cell r="E4432" t="str">
            <v>C</v>
          </cell>
        </row>
        <row r="4433">
          <cell r="A4433" t="str">
            <v>T31052</v>
          </cell>
          <cell r="B4433">
            <v>1051.82</v>
          </cell>
          <cell r="C4433" t="str">
            <v xml:space="preserve">STONEAGE zidna svjetiljka za 2xQR-CB51 max 35W        </v>
          </cell>
          <cell r="E4433" t="str">
            <v>C</v>
          </cell>
        </row>
        <row r="4434">
          <cell r="A4434" t="str">
            <v>T31053</v>
          </cell>
          <cell r="B4434">
            <v>1337.49</v>
          </cell>
          <cell r="C4434" t="str">
            <v>STONEAGE stolna svjetiljka za INC E27 60W</v>
          </cell>
          <cell r="E4434" t="str">
            <v>C</v>
          </cell>
        </row>
        <row r="4435">
          <cell r="A4435" t="str">
            <v>T31054</v>
          </cell>
          <cell r="B4435">
            <v>1146.53</v>
          </cell>
          <cell r="C4435" t="str">
            <v xml:space="preserve">STONEAGE zidna svjetiljka za R7s max 200W        </v>
          </cell>
          <cell r="E4435" t="str">
            <v>C</v>
          </cell>
        </row>
        <row r="4436">
          <cell r="A4436" t="str">
            <v>T31055</v>
          </cell>
          <cell r="B4436">
            <v>1719.41</v>
          </cell>
          <cell r="C4436" t="str">
            <v xml:space="preserve">STONEAGE zidna svjetiljka za 2XT16 24W    </v>
          </cell>
          <cell r="E4436" t="str">
            <v>C</v>
          </cell>
        </row>
        <row r="4437">
          <cell r="A4437" t="str">
            <v>T31056</v>
          </cell>
          <cell r="B4437">
            <v>1528.45</v>
          </cell>
          <cell r="C4437" t="str">
            <v xml:space="preserve">STONEAGE zidna svjetiljka za R7s max 200W        </v>
          </cell>
          <cell r="E4437" t="str">
            <v>C</v>
          </cell>
        </row>
        <row r="4438">
          <cell r="A4438" t="str">
            <v>T31057</v>
          </cell>
          <cell r="B4438">
            <v>3058.44</v>
          </cell>
          <cell r="C4438" t="str">
            <v>STONEAGE podna svjetiljka IP65 za INC E27 60W</v>
          </cell>
          <cell r="E4438" t="str">
            <v>C</v>
          </cell>
        </row>
        <row r="4439">
          <cell r="A4439" t="str">
            <v>T31058</v>
          </cell>
          <cell r="B4439">
            <v>3248.63</v>
          </cell>
          <cell r="C4439" t="str">
            <v>STONEAGE podna svjetiljka IP65 za TC-D 18W</v>
          </cell>
          <cell r="E4439" t="str">
            <v>C</v>
          </cell>
        </row>
        <row r="4440">
          <cell r="A4440" t="str">
            <v>T33869</v>
          </cell>
          <cell r="B4440">
            <v>472.01</v>
          </cell>
          <cell r="C4440" t="str">
            <v xml:space="preserve">IND OTHER I SCHERM                                </v>
          </cell>
          <cell r="E4440" t="str">
            <v>C</v>
          </cell>
        </row>
        <row r="4441">
          <cell r="A4441" t="str">
            <v>T34331</v>
          </cell>
          <cell r="B4441">
            <v>2481.71</v>
          </cell>
          <cell r="C4441" t="str">
            <v>KRONO HIE-OF 400W fi570mm kućište</v>
          </cell>
          <cell r="E4441" t="str">
            <v>B</v>
          </cell>
        </row>
        <row r="4442">
          <cell r="A4442" t="str">
            <v>T34333</v>
          </cell>
          <cell r="B4442">
            <v>1469.93</v>
          </cell>
          <cell r="C4442" t="str">
            <v>KRONO HIT 150W fi400mm kućište</v>
          </cell>
          <cell r="E4442" t="str">
            <v>T</v>
          </cell>
        </row>
        <row r="4443">
          <cell r="A4443" t="str">
            <v>T34335</v>
          </cell>
          <cell r="B4443">
            <v>1885.73</v>
          </cell>
          <cell r="C4443" t="str">
            <v>KRONO TC-TEL 2x42W fi400mm kućište</v>
          </cell>
          <cell r="E4443" t="str">
            <v>A</v>
          </cell>
        </row>
        <row r="4444">
          <cell r="A4444" t="str">
            <v>T34335H</v>
          </cell>
          <cell r="B4444">
            <v>3102.33</v>
          </cell>
          <cell r="C4444" t="str">
            <v>KRONO TC-TEL 2x42W fi400mm emergency</v>
          </cell>
          <cell r="E4444" t="str">
            <v>B</v>
          </cell>
        </row>
        <row r="4445">
          <cell r="A4445" t="str">
            <v>T34337</v>
          </cell>
          <cell r="B4445">
            <v>2979.13</v>
          </cell>
          <cell r="C4445" t="str">
            <v>KRONO TC-TEL 2x32W fi310mm transparent</v>
          </cell>
          <cell r="E4445" t="str">
            <v>B</v>
          </cell>
        </row>
        <row r="4446">
          <cell r="A4446" t="str">
            <v>T34337H</v>
          </cell>
          <cell r="B4446">
            <v>4191.1099999999997</v>
          </cell>
          <cell r="C4446" t="str">
            <v>KRONO TC-TEL 2x32W fi310mm emergency transparent</v>
          </cell>
          <cell r="E4446" t="str">
            <v>C</v>
          </cell>
        </row>
        <row r="4447">
          <cell r="A4447" t="str">
            <v>T34338</v>
          </cell>
          <cell r="B4447">
            <v>3402.63</v>
          </cell>
          <cell r="C4447" t="str">
            <v>KRONO TC-TEL 2x32W fi310mm metalizirano</v>
          </cell>
          <cell r="E4447" t="str">
            <v>C</v>
          </cell>
        </row>
        <row r="4448">
          <cell r="A4448" t="str">
            <v>T34338H</v>
          </cell>
          <cell r="B4448">
            <v>4522.9799999999996</v>
          </cell>
          <cell r="C4448" t="str">
            <v>KRONO TC-TEL 2x32W fi310mm emergency metalizirano</v>
          </cell>
          <cell r="E4448" t="str">
            <v>C</v>
          </cell>
        </row>
        <row r="4449">
          <cell r="A4449" t="str">
            <v>T34343</v>
          </cell>
          <cell r="B4449">
            <v>6861.47</v>
          </cell>
          <cell r="C4449" t="str">
            <v>KRONO QR-LP111 max 4x100W + HIT-DE-CRI 150W kućište</v>
          </cell>
          <cell r="E4449" t="str">
            <v>B</v>
          </cell>
        </row>
        <row r="4450">
          <cell r="A4450" t="str">
            <v>T34344</v>
          </cell>
          <cell r="B4450">
            <v>3700.6200000000003</v>
          </cell>
          <cell r="C4450" t="str">
            <v>KRONO HIT 70W fi310mm transparent</v>
          </cell>
          <cell r="E4450" t="str">
            <v>B</v>
          </cell>
        </row>
        <row r="4451">
          <cell r="A4451" t="str">
            <v>T34345</v>
          </cell>
          <cell r="B4451">
            <v>4147.22</v>
          </cell>
          <cell r="C4451" t="str">
            <v>KRONO G12 70W fi310mm metalizirano</v>
          </cell>
          <cell r="E4451" t="str">
            <v>C</v>
          </cell>
        </row>
        <row r="4452">
          <cell r="A4452" t="str">
            <v>T34361</v>
          </cell>
          <cell r="B4452">
            <v>1722.49</v>
          </cell>
          <cell r="C4452" t="str">
            <v>KRONO HIE-OF 250W fi570mm kućište</v>
          </cell>
          <cell r="E4452" t="str">
            <v>B</v>
          </cell>
        </row>
        <row r="4453">
          <cell r="A4453" t="str">
            <v>T34363</v>
          </cell>
          <cell r="B4453">
            <v>375.76</v>
          </cell>
          <cell r="C4453" t="str">
            <v>KRONO zaštitna kapa fi315mm</v>
          </cell>
          <cell r="E4453" t="str">
            <v>C</v>
          </cell>
        </row>
        <row r="4454">
          <cell r="A4454" t="str">
            <v>T34364</v>
          </cell>
          <cell r="B4454">
            <v>515.9</v>
          </cell>
          <cell r="C4454" t="str">
            <v>KRONO zaštitna kapa fi406mm</v>
          </cell>
          <cell r="E4454" t="str">
            <v>C</v>
          </cell>
        </row>
        <row r="4455">
          <cell r="A4455" t="str">
            <v>T34380</v>
          </cell>
          <cell r="B4455">
            <v>1342.1100000000001</v>
          </cell>
          <cell r="C4455" t="str">
            <v>KRONO QR-LP111 max 4x100W + HIT-DE-CRI 150W refelktor transparent</v>
          </cell>
          <cell r="E4455" t="str">
            <v>C</v>
          </cell>
        </row>
        <row r="4456">
          <cell r="A4456" t="str">
            <v>T34381</v>
          </cell>
          <cell r="B4456">
            <v>2565.64</v>
          </cell>
          <cell r="C4456" t="str">
            <v xml:space="preserve">KRONO HIE-OF 400W fi570mm reflektor transparent </v>
          </cell>
          <cell r="E4456" t="str">
            <v>B</v>
          </cell>
        </row>
        <row r="4457">
          <cell r="A4457" t="str">
            <v>T34382</v>
          </cell>
          <cell r="B4457">
            <v>3740.6600000000003</v>
          </cell>
          <cell r="C4457" t="str">
            <v>KRONO HIE-OF 250W fi570mm reflektor metalizirano</v>
          </cell>
          <cell r="E4457" t="str">
            <v>C</v>
          </cell>
        </row>
        <row r="4458">
          <cell r="A4458" t="str">
            <v>T34383</v>
          </cell>
          <cell r="B4458">
            <v>1904.98</v>
          </cell>
          <cell r="C4458" t="str">
            <v>KRONO HIT 150W fi400mm reflektor transparent</v>
          </cell>
          <cell r="E4458" t="str">
            <v>T</v>
          </cell>
        </row>
        <row r="4459">
          <cell r="A4459" t="str">
            <v>T34384</v>
          </cell>
          <cell r="B4459">
            <v>2882.11</v>
          </cell>
          <cell r="C4459" t="str">
            <v>KRONO G12 150W fi400mm reflektor metalizirano</v>
          </cell>
          <cell r="E4459" t="str">
            <v>B</v>
          </cell>
        </row>
        <row r="4460">
          <cell r="A4460" t="str">
            <v>T34385</v>
          </cell>
          <cell r="B4460">
            <v>1255.1000000000001</v>
          </cell>
          <cell r="C4460" t="str">
            <v>KRONO TC-TEL 2x42W fi400mm reflektor transparent</v>
          </cell>
          <cell r="E4460" t="str">
            <v>A</v>
          </cell>
        </row>
        <row r="4461">
          <cell r="A4461" t="str">
            <v>T34386</v>
          </cell>
          <cell r="B4461">
            <v>2052.0500000000002</v>
          </cell>
          <cell r="C4461" t="str">
            <v>KRONO TC-TEL 2x42W fi400mm emergency reflektor metalizirano</v>
          </cell>
          <cell r="E4461" t="str">
            <v>B</v>
          </cell>
        </row>
        <row r="4462">
          <cell r="A4462" t="str">
            <v>T35914</v>
          </cell>
          <cell r="B4462">
            <v>1218.1399999999999</v>
          </cell>
          <cell r="C4462" t="str">
            <v>SPECTRA zidna QT-DE12 max 200W bijela, zeleni odsjaj</v>
          </cell>
          <cell r="E4462" t="str">
            <v>B</v>
          </cell>
        </row>
        <row r="4463">
          <cell r="A4463" t="str">
            <v>T35919</v>
          </cell>
          <cell r="B4463">
            <v>1243.55</v>
          </cell>
          <cell r="C4463" t="str">
            <v>SPECTRA zidna QT-DE12 max 200W aluminij, rozi odsjaj</v>
          </cell>
          <cell r="E4463" t="str">
            <v>B</v>
          </cell>
        </row>
        <row r="4464">
          <cell r="A4464" t="str">
            <v>T40490</v>
          </cell>
          <cell r="B4464">
            <v>320.32</v>
          </cell>
          <cell r="C4464" t="str">
            <v>Filter korekrivni - efekt zalaska sunca</v>
          </cell>
          <cell r="E4464" t="str">
            <v>B</v>
          </cell>
        </row>
        <row r="4465">
          <cell r="A4465" t="str">
            <v>T40491</v>
          </cell>
          <cell r="B4465">
            <v>320.32</v>
          </cell>
          <cell r="C4465" t="str">
            <v>Filter korekrivni - efekt sunca</v>
          </cell>
          <cell r="E4465" t="str">
            <v>B</v>
          </cell>
        </row>
        <row r="4466">
          <cell r="A4466" t="str">
            <v>T40492</v>
          </cell>
          <cell r="B4466">
            <v>320.32</v>
          </cell>
          <cell r="C4466" t="str">
            <v>Filter korekrivni - polarni efekt</v>
          </cell>
          <cell r="E4466" t="str">
            <v>B</v>
          </cell>
        </row>
        <row r="4467">
          <cell r="A4467" t="str">
            <v>T42091</v>
          </cell>
          <cell r="B4467">
            <v>258.72000000000003</v>
          </cell>
          <cell r="C4467" t="str">
            <v>BT fiksni QT9-LP max 20W</v>
          </cell>
          <cell r="E4467" t="str">
            <v>B</v>
          </cell>
        </row>
        <row r="4468">
          <cell r="A4468" t="str">
            <v>T42199</v>
          </cell>
          <cell r="B4468">
            <v>26.18</v>
          </cell>
          <cell r="C4468" t="str">
            <v>BT zaštitno staklo</v>
          </cell>
          <cell r="E4468" t="str">
            <v>B</v>
          </cell>
        </row>
        <row r="4469">
          <cell r="A4469" t="str">
            <v>T42240</v>
          </cell>
          <cell r="B4469">
            <v>342.65000000000003</v>
          </cell>
          <cell r="C4469" t="str">
            <v>VIT zakretni QR-CB51 max 50W transparent</v>
          </cell>
          <cell r="E4469" t="str">
            <v>A</v>
          </cell>
        </row>
        <row r="4470">
          <cell r="A4470" t="str">
            <v>T42244</v>
          </cell>
          <cell r="B4470">
            <v>311.85000000000002</v>
          </cell>
          <cell r="C4470" t="str">
            <v>VIT zakretni QR-CB51 max 50W bijeli</v>
          </cell>
          <cell r="E4470" t="str">
            <v>A</v>
          </cell>
        </row>
        <row r="4471">
          <cell r="A4471" t="str">
            <v>T42246</v>
          </cell>
          <cell r="B4471">
            <v>342.65000000000003</v>
          </cell>
          <cell r="C4471" t="str">
            <v>VIT zakretni QR-CB51 max 50W plavi</v>
          </cell>
          <cell r="E4471" t="str">
            <v>B</v>
          </cell>
        </row>
        <row r="4472">
          <cell r="A4472" t="str">
            <v>T42250</v>
          </cell>
          <cell r="B4472">
            <v>146.30000000000001</v>
          </cell>
          <cell r="C4472" t="str">
            <v xml:space="preserve">DWN OTHER D QRCB51 1X50W                          </v>
          </cell>
          <cell r="E4472" t="str">
            <v>A</v>
          </cell>
        </row>
        <row r="4473">
          <cell r="A4473" t="str">
            <v>T42253</v>
          </cell>
          <cell r="B4473">
            <v>157.07999999999998</v>
          </cell>
          <cell r="C4473" t="str">
            <v xml:space="preserve">DWN OTHER D QRCB51 1X50W                          </v>
          </cell>
          <cell r="E4473" t="str">
            <v>B</v>
          </cell>
        </row>
        <row r="4474">
          <cell r="A4474" t="str">
            <v>T42254</v>
          </cell>
          <cell r="B4474">
            <v>117.81</v>
          </cell>
          <cell r="C4474" t="str">
            <v xml:space="preserve">BTT QRCB51 1X50W     </v>
          </cell>
          <cell r="E4474" t="str">
            <v>A</v>
          </cell>
        </row>
        <row r="4475">
          <cell r="A4475" t="str">
            <v>T42255</v>
          </cell>
          <cell r="B4475">
            <v>117.81</v>
          </cell>
          <cell r="C4475" t="str">
            <v xml:space="preserve">DWN OTHER D QRCB51 1X50W                          </v>
          </cell>
          <cell r="E4475" t="str">
            <v>B</v>
          </cell>
        </row>
        <row r="4476">
          <cell r="A4476" t="str">
            <v>T42256</v>
          </cell>
          <cell r="B4476">
            <v>117.81</v>
          </cell>
          <cell r="C4476" t="str">
            <v xml:space="preserve">DWN OTHER D QRCB51 1X50W                          </v>
          </cell>
          <cell r="E4476" t="str">
            <v>A</v>
          </cell>
        </row>
        <row r="4477">
          <cell r="A4477" t="str">
            <v>T42260</v>
          </cell>
          <cell r="B4477">
            <v>157.07999999999998</v>
          </cell>
          <cell r="C4477" t="str">
            <v xml:space="preserve">DWN OTHER D QRCB51 1X50W                          </v>
          </cell>
          <cell r="E4477" t="str">
            <v>C</v>
          </cell>
        </row>
        <row r="4478">
          <cell r="A4478" t="str">
            <v>T42263</v>
          </cell>
          <cell r="B4478">
            <v>162.47000000000003</v>
          </cell>
          <cell r="C4478" t="str">
            <v xml:space="preserve">DWN OTHER D QRCB51 1X50W                          </v>
          </cell>
          <cell r="E4478" t="str">
            <v>C</v>
          </cell>
        </row>
        <row r="4479">
          <cell r="A4479" t="str">
            <v>T42264</v>
          </cell>
          <cell r="B4479">
            <v>126.27999999999999</v>
          </cell>
          <cell r="C4479" t="str">
            <v xml:space="preserve">DWN OTHER D QRCB51 1X50W                          </v>
          </cell>
          <cell r="E4479" t="str">
            <v>C</v>
          </cell>
        </row>
        <row r="4480">
          <cell r="A4480" t="str">
            <v>T42265</v>
          </cell>
          <cell r="B4480">
            <v>126.27999999999999</v>
          </cell>
          <cell r="C4480" t="str">
            <v xml:space="preserve">DWN OTHER D QRCB51 1X50W                          </v>
          </cell>
          <cell r="E4480" t="str">
            <v>C</v>
          </cell>
        </row>
        <row r="4481">
          <cell r="A4481" t="str">
            <v>T42270</v>
          </cell>
          <cell r="B4481">
            <v>211.75</v>
          </cell>
          <cell r="C4481" t="str">
            <v xml:space="preserve">DWN OTHER D QRCB51 1X50W                          </v>
          </cell>
          <cell r="E4481" t="str">
            <v>A</v>
          </cell>
        </row>
        <row r="4482">
          <cell r="A4482" t="str">
            <v>T42273</v>
          </cell>
          <cell r="B4482">
            <v>220.22000000000003</v>
          </cell>
          <cell r="C4482" t="str">
            <v xml:space="preserve">DWN OTHER D QRCB51 1X50W                          </v>
          </cell>
          <cell r="E4482" t="str">
            <v>B</v>
          </cell>
        </row>
        <row r="4483">
          <cell r="A4483" t="str">
            <v>T42274</v>
          </cell>
          <cell r="B4483">
            <v>175.56</v>
          </cell>
          <cell r="C4483" t="str">
            <v xml:space="preserve">DWN OTHER D QRCB51 1X50W                          </v>
          </cell>
          <cell r="E4483" t="str">
            <v>A</v>
          </cell>
        </row>
        <row r="4484">
          <cell r="A4484" t="str">
            <v>T42275</v>
          </cell>
          <cell r="B4484">
            <v>175.56</v>
          </cell>
          <cell r="C4484" t="str">
            <v xml:space="preserve">DWN OTHER D QRCB51 1X50W                          </v>
          </cell>
          <cell r="E4484" t="str">
            <v>B</v>
          </cell>
        </row>
        <row r="4485">
          <cell r="A4485" t="str">
            <v>T42276</v>
          </cell>
          <cell r="B4485">
            <v>175.56</v>
          </cell>
          <cell r="C4485" t="str">
            <v xml:space="preserve">DWN OTHER D QRCB51 1X50W                          </v>
          </cell>
          <cell r="E4485" t="str">
            <v>A</v>
          </cell>
        </row>
        <row r="4486">
          <cell r="A4486" t="str">
            <v>T42280</v>
          </cell>
          <cell r="B4486">
            <v>220.22000000000003</v>
          </cell>
          <cell r="C4486" t="str">
            <v xml:space="preserve">DWN OTHER D QRCB51 1X50W                          </v>
          </cell>
          <cell r="E4486" t="str">
            <v>C</v>
          </cell>
        </row>
        <row r="4487">
          <cell r="A4487" t="str">
            <v>T42283</v>
          </cell>
          <cell r="B4487">
            <v>227.92000000000002</v>
          </cell>
          <cell r="C4487" t="str">
            <v xml:space="preserve">DWN OTHER D QRCB51 1X50W                          </v>
          </cell>
          <cell r="E4487" t="str">
            <v>C</v>
          </cell>
        </row>
        <row r="4488">
          <cell r="A4488" t="str">
            <v>T42284</v>
          </cell>
          <cell r="B4488">
            <v>184.03</v>
          </cell>
          <cell r="C4488" t="str">
            <v xml:space="preserve">DWN OTHER D QRCB51 1X50W                          </v>
          </cell>
          <cell r="E4488" t="str">
            <v>A</v>
          </cell>
        </row>
        <row r="4489">
          <cell r="A4489" t="str">
            <v>T42285</v>
          </cell>
          <cell r="B4489">
            <v>184.03</v>
          </cell>
          <cell r="C4489" t="str">
            <v xml:space="preserve">DWN OTHER D QRCB51 1X50W                          </v>
          </cell>
          <cell r="E4489" t="str">
            <v>C</v>
          </cell>
        </row>
        <row r="4490">
          <cell r="A4490" t="str">
            <v>T42290</v>
          </cell>
          <cell r="B4490">
            <v>299.52999999999997</v>
          </cell>
          <cell r="C4490" t="str">
            <v>Downlight glass za 12V GU5,3 max 35W transparent</v>
          </cell>
          <cell r="E4490" t="str">
            <v>B</v>
          </cell>
        </row>
        <row r="4491">
          <cell r="A4491" t="str">
            <v>T42294</v>
          </cell>
          <cell r="B4491">
            <v>304.92</v>
          </cell>
          <cell r="C4491" t="str">
            <v>DOWNLIGHT GLASS QR-CB51 max 35W bijeli</v>
          </cell>
          <cell r="E4491" t="str">
            <v>B</v>
          </cell>
        </row>
        <row r="4492">
          <cell r="A4492" t="str">
            <v>T42296</v>
          </cell>
          <cell r="B4492">
            <v>304.92</v>
          </cell>
          <cell r="C4492" t="str">
            <v>DOWNLIGHT GLASS QR-CB51 max 35W plavi</v>
          </cell>
          <cell r="E4492" t="str">
            <v>C</v>
          </cell>
        </row>
        <row r="4493">
          <cell r="A4493" t="str">
            <v>T42349</v>
          </cell>
          <cell r="B4493">
            <v>197.89</v>
          </cell>
          <cell r="C4493" t="str">
            <v>ARC 50 fiksni QR-CB51 max 50W fi100</v>
          </cell>
          <cell r="E4493" t="str">
            <v>A</v>
          </cell>
        </row>
        <row r="4494">
          <cell r="A4494" t="str">
            <v>T42390</v>
          </cell>
          <cell r="B4494">
            <v>150.15</v>
          </cell>
          <cell r="C4494" t="str">
            <v>BTT ugradna QR-CB51 max 50W krom</v>
          </cell>
          <cell r="E4494" t="str">
            <v>C</v>
          </cell>
        </row>
        <row r="4495">
          <cell r="A4495" t="str">
            <v>T42391</v>
          </cell>
          <cell r="B4495">
            <v>165.55</v>
          </cell>
          <cell r="C4495" t="str">
            <v>BT ugradni fiksni QR-CB51 max 50W</v>
          </cell>
          <cell r="E4495" t="str">
            <v>B</v>
          </cell>
        </row>
        <row r="4496">
          <cell r="A4496" t="str">
            <v>T42393</v>
          </cell>
          <cell r="B4496">
            <v>189.42000000000002</v>
          </cell>
          <cell r="C4496" t="str">
            <v>BT ugradni zakretni QR-CB51 max 50W</v>
          </cell>
          <cell r="E4496" t="str">
            <v>B</v>
          </cell>
        </row>
        <row r="4497">
          <cell r="A4497" t="str">
            <v>T42394</v>
          </cell>
          <cell r="B4497">
            <v>122.43</v>
          </cell>
          <cell r="C4497" t="str">
            <v>BTT ugradna QR-CB51 max 50W bijeli</v>
          </cell>
          <cell r="E4497" t="str">
            <v>A</v>
          </cell>
        </row>
        <row r="4498">
          <cell r="A4498" t="str">
            <v>T42395</v>
          </cell>
          <cell r="B4498">
            <v>122.43</v>
          </cell>
          <cell r="C4498" t="str">
            <v>BTT ugradna QR-CB51 max 50W crni</v>
          </cell>
          <cell r="E4498" t="str">
            <v>C</v>
          </cell>
        </row>
        <row r="4499">
          <cell r="A4499" t="str">
            <v>T42397</v>
          </cell>
          <cell r="B4499">
            <v>159.38999999999999</v>
          </cell>
          <cell r="C4499" t="str">
            <v>BTT ugradna QR-CB51 max 50W zlatni</v>
          </cell>
          <cell r="E4499" t="str">
            <v>C</v>
          </cell>
        </row>
        <row r="4500">
          <cell r="A4500" t="str">
            <v>T42399</v>
          </cell>
          <cell r="B4500">
            <v>122.43</v>
          </cell>
          <cell r="C4500" t="str">
            <v>BTT ugradna QR-CB51 max 50W aluminij</v>
          </cell>
          <cell r="E4500" t="str">
            <v>A</v>
          </cell>
        </row>
        <row r="4501">
          <cell r="A4501" t="str">
            <v>T42444</v>
          </cell>
          <cell r="B4501">
            <v>123.97000000000001</v>
          </cell>
          <cell r="C4501" t="str">
            <v>BTT ugradni kvadratni za GU5,3 12V max 2x50W bijeli</v>
          </cell>
          <cell r="E4501" t="str">
            <v>C</v>
          </cell>
        </row>
        <row r="4502">
          <cell r="A4502" t="str">
            <v>T42449</v>
          </cell>
          <cell r="B4502">
            <v>123.97000000000001</v>
          </cell>
          <cell r="C4502" t="str">
            <v>BTT ugradna kvadratna QR-CB51 max 2x50W aluminij</v>
          </cell>
          <cell r="E4502" t="str">
            <v>B</v>
          </cell>
        </row>
        <row r="4503">
          <cell r="A4503" t="str">
            <v>T42454</v>
          </cell>
          <cell r="B4503">
            <v>223.3</v>
          </cell>
          <cell r="C4503" t="str">
            <v>BTT ugradni pravokutni za GU5,3 12V max 2x50W bijeli</v>
          </cell>
          <cell r="E4503" t="str">
            <v>C</v>
          </cell>
        </row>
        <row r="4504">
          <cell r="A4504" t="str">
            <v>T42459</v>
          </cell>
          <cell r="B4504">
            <v>223.3</v>
          </cell>
          <cell r="C4504" t="str">
            <v>BTT ugradna pravokutna QR-CB51 max 2x50W aluminij</v>
          </cell>
          <cell r="E4504" t="str">
            <v>C</v>
          </cell>
        </row>
        <row r="4505">
          <cell r="A4505" t="str">
            <v>T42510</v>
          </cell>
          <cell r="B4505">
            <v>401.94000000000005</v>
          </cell>
          <cell r="C4505" t="str">
            <v>LITEX fiksna ugradna QR-CB51 max 50W krom</v>
          </cell>
          <cell r="E4505" t="str">
            <v>C</v>
          </cell>
        </row>
        <row r="4506">
          <cell r="A4506" t="str">
            <v>T42513</v>
          </cell>
          <cell r="B4506">
            <v>409.64000000000004</v>
          </cell>
          <cell r="C4506" t="str">
            <v>LITEX fiksna ugradna QR-CB51 max 50W zlatni</v>
          </cell>
          <cell r="E4506" t="str">
            <v>C</v>
          </cell>
        </row>
        <row r="4507">
          <cell r="A4507" t="str">
            <v>T42514</v>
          </cell>
          <cell r="B4507">
            <v>385</v>
          </cell>
          <cell r="C4507" t="str">
            <v>LITEX fiksna ugradna QR-CB51 max 50W bijeli</v>
          </cell>
          <cell r="E4507" t="str">
            <v>C</v>
          </cell>
        </row>
        <row r="4508">
          <cell r="A4508" t="str">
            <v>T42515</v>
          </cell>
          <cell r="B4508">
            <v>385</v>
          </cell>
          <cell r="C4508" t="str">
            <v>LITEX fiksna ugradna QR-CB51 max 50W crni</v>
          </cell>
          <cell r="E4508" t="str">
            <v>C</v>
          </cell>
        </row>
        <row r="4509">
          <cell r="A4509" t="str">
            <v>T42591</v>
          </cell>
          <cell r="B4509">
            <v>465.85</v>
          </cell>
          <cell r="C4509" t="str">
            <v>LITEX staklo satinirano izvana</v>
          </cell>
          <cell r="E4509" t="str">
            <v>C</v>
          </cell>
        </row>
        <row r="4510">
          <cell r="A4510" t="str">
            <v>T42592</v>
          </cell>
          <cell r="B4510">
            <v>465.85</v>
          </cell>
          <cell r="C4510" t="str">
            <v>LITEX staklo satinirano centralno</v>
          </cell>
          <cell r="E4510" t="str">
            <v>C</v>
          </cell>
        </row>
        <row r="4511">
          <cell r="A4511" t="str">
            <v>T42593</v>
          </cell>
          <cell r="B4511">
            <v>766.15</v>
          </cell>
          <cell r="C4511" t="str">
            <v>LITEX staklo satinirano izvana</v>
          </cell>
          <cell r="E4511" t="str">
            <v>C</v>
          </cell>
        </row>
        <row r="4512">
          <cell r="A4512" t="str">
            <v>T42595</v>
          </cell>
          <cell r="B4512">
            <v>998.68999999999994</v>
          </cell>
          <cell r="C4512" t="str">
            <v>LITEX staklo satinirano centralno</v>
          </cell>
          <cell r="E4512" t="str">
            <v>C</v>
          </cell>
        </row>
        <row r="4513">
          <cell r="A4513" t="str">
            <v>T42910</v>
          </cell>
          <cell r="B4513">
            <v>61.6</v>
          </cell>
          <cell r="C4513" t="str">
            <v>BT prsten za 42091 krom</v>
          </cell>
          <cell r="E4513" t="str">
            <v>C</v>
          </cell>
        </row>
        <row r="4514">
          <cell r="A4514" t="str">
            <v>T42913</v>
          </cell>
          <cell r="B4514">
            <v>64.680000000000007</v>
          </cell>
          <cell r="C4514" t="str">
            <v>BT prsten za 42091 zlatni</v>
          </cell>
          <cell r="E4514" t="str">
            <v>C</v>
          </cell>
        </row>
        <row r="4515">
          <cell r="A4515" t="str">
            <v>T42914</v>
          </cell>
          <cell r="B4515">
            <v>43.12</v>
          </cell>
          <cell r="C4515" t="str">
            <v>BT prsten za 42091 bijeli</v>
          </cell>
          <cell r="E4515" t="str">
            <v>B</v>
          </cell>
        </row>
        <row r="4516">
          <cell r="A4516" t="str">
            <v>T42915</v>
          </cell>
          <cell r="B4516">
            <v>43.12</v>
          </cell>
          <cell r="C4516" t="str">
            <v>BT prsten za 42091 crni</v>
          </cell>
          <cell r="E4516" t="str">
            <v>C</v>
          </cell>
        </row>
        <row r="4517">
          <cell r="A4517" t="str">
            <v>T42920</v>
          </cell>
          <cell r="B4517">
            <v>65.45</v>
          </cell>
          <cell r="C4517" t="str">
            <v>BT prsten za 42391 krom</v>
          </cell>
          <cell r="E4517" t="str">
            <v>C</v>
          </cell>
        </row>
        <row r="4518">
          <cell r="A4518" t="str">
            <v>T42923</v>
          </cell>
          <cell r="B4518">
            <v>68.53</v>
          </cell>
          <cell r="C4518" t="str">
            <v>BT prsten za 42391 zlatni</v>
          </cell>
          <cell r="E4518" t="str">
            <v>C</v>
          </cell>
        </row>
        <row r="4519">
          <cell r="A4519" t="str">
            <v>T42924</v>
          </cell>
          <cell r="B4519">
            <v>45.430000000000007</v>
          </cell>
          <cell r="C4519" t="str">
            <v>BT prsten za 42391 bijeli</v>
          </cell>
          <cell r="E4519" t="str">
            <v>B</v>
          </cell>
        </row>
        <row r="4520">
          <cell r="A4520" t="str">
            <v>T42925</v>
          </cell>
          <cell r="B4520">
            <v>45.430000000000007</v>
          </cell>
          <cell r="C4520" t="str">
            <v>BT prsten za 42391 crni</v>
          </cell>
          <cell r="E4520" t="str">
            <v>C</v>
          </cell>
        </row>
        <row r="4521">
          <cell r="A4521" t="str">
            <v>T42940</v>
          </cell>
          <cell r="B4521">
            <v>71.610000000000014</v>
          </cell>
          <cell r="C4521" t="str">
            <v>BT prsten za 42393 krom</v>
          </cell>
          <cell r="E4521" t="str">
            <v>C</v>
          </cell>
        </row>
        <row r="4522">
          <cell r="A4522" t="str">
            <v>T42943</v>
          </cell>
          <cell r="B4522">
            <v>77.77</v>
          </cell>
          <cell r="C4522" t="str">
            <v>BT prsten za 42393 zlatni</v>
          </cell>
          <cell r="E4522" t="str">
            <v>C</v>
          </cell>
        </row>
        <row r="4523">
          <cell r="A4523" t="str">
            <v>T42944</v>
          </cell>
          <cell r="B4523">
            <v>56.980000000000004</v>
          </cell>
          <cell r="C4523" t="str">
            <v>BT prsten za 42393 bijeli</v>
          </cell>
          <cell r="E4523" t="str">
            <v>B</v>
          </cell>
        </row>
        <row r="4524">
          <cell r="A4524" t="str">
            <v>T42945</v>
          </cell>
          <cell r="B4524">
            <v>56.980000000000004</v>
          </cell>
          <cell r="C4524" t="str">
            <v>BT prsten za 42393 crni</v>
          </cell>
          <cell r="E4524" t="str">
            <v>C</v>
          </cell>
        </row>
        <row r="4525">
          <cell r="A4525" t="str">
            <v>T42990</v>
          </cell>
          <cell r="B4525">
            <v>121.66000000000001</v>
          </cell>
          <cell r="C4525" t="str">
            <v>BT satinirano staklo za 42990 30mm</v>
          </cell>
          <cell r="E4525" t="str">
            <v>C</v>
          </cell>
        </row>
        <row r="4526">
          <cell r="A4526" t="str">
            <v>T42991</v>
          </cell>
          <cell r="B4526">
            <v>126.27999999999999</v>
          </cell>
          <cell r="C4526" t="str">
            <v>BT satinirano staklo za 42391 44mm</v>
          </cell>
          <cell r="E4526" t="str">
            <v>C</v>
          </cell>
        </row>
        <row r="4527">
          <cell r="A4527" t="str">
            <v>T42996</v>
          </cell>
          <cell r="B4527">
            <v>33.880000000000003</v>
          </cell>
          <cell r="C4527" t="str">
            <v>BT zaštitno staklo za 42091</v>
          </cell>
          <cell r="E4527" t="str">
            <v>C</v>
          </cell>
        </row>
        <row r="4528">
          <cell r="A4528" t="str">
            <v>T42997</v>
          </cell>
          <cell r="B4528">
            <v>36.96</v>
          </cell>
          <cell r="C4528" t="str">
            <v>BT zaštitno staklo za 42391</v>
          </cell>
          <cell r="E4528" t="str">
            <v>C</v>
          </cell>
        </row>
        <row r="4529">
          <cell r="A4529" t="str">
            <v>T43110</v>
          </cell>
          <cell r="B4529">
            <v>2075.92</v>
          </cell>
          <cell r="C4529" t="str">
            <v>MONDIAL HIT-CE 35/70/150W G12 VWFL krom</v>
          </cell>
          <cell r="E4529" t="str">
            <v>C</v>
          </cell>
        </row>
        <row r="4530">
          <cell r="A4530" t="str">
            <v>T43114</v>
          </cell>
          <cell r="B4530">
            <v>1431.43</v>
          </cell>
          <cell r="C4530" t="str">
            <v>MONDIAL HIT-CE 35/70/150W G12 VWFL bijeli</v>
          </cell>
          <cell r="E4530" t="str">
            <v>A</v>
          </cell>
        </row>
        <row r="4531">
          <cell r="A4531" t="str">
            <v>T43115</v>
          </cell>
          <cell r="B4531">
            <v>1431.43</v>
          </cell>
          <cell r="C4531" t="str">
            <v>MONDIAL HIT-CE 35/70/150W G12 VWFL crni</v>
          </cell>
          <cell r="E4531" t="str">
            <v>C</v>
          </cell>
        </row>
        <row r="4532">
          <cell r="A4532" t="str">
            <v>T43119</v>
          </cell>
          <cell r="B4532">
            <v>1431.43</v>
          </cell>
          <cell r="C4532" t="str">
            <v>MONDIAL HIT-CE 35/70/150W G12 VWFL aluminij</v>
          </cell>
          <cell r="E4532" t="str">
            <v>B</v>
          </cell>
        </row>
        <row r="4533">
          <cell r="A4533" t="str">
            <v>T43120</v>
          </cell>
          <cell r="B4533">
            <v>2075.92</v>
          </cell>
          <cell r="C4533" t="str">
            <v>MONDIAL HIT-CE 35/70/150W G12 SP krom</v>
          </cell>
          <cell r="E4533" t="str">
            <v>C</v>
          </cell>
        </row>
        <row r="4534">
          <cell r="A4534" t="str">
            <v>T43124</v>
          </cell>
          <cell r="B4534">
            <v>1431.43</v>
          </cell>
          <cell r="C4534" t="str">
            <v>MONDIAL HIT-CE 35/70/150W G12 SP bijeli</v>
          </cell>
          <cell r="E4534" t="str">
            <v>A</v>
          </cell>
        </row>
        <row r="4535">
          <cell r="A4535" t="str">
            <v>T43125</v>
          </cell>
          <cell r="B4535">
            <v>1431.43</v>
          </cell>
          <cell r="C4535" t="str">
            <v>MONDIAL HIT-CE 35/70/150W G12 SP crni</v>
          </cell>
          <cell r="E4535" t="str">
            <v>C</v>
          </cell>
        </row>
        <row r="4536">
          <cell r="A4536" t="str">
            <v>T43129</v>
          </cell>
          <cell r="B4536">
            <v>1431.43</v>
          </cell>
          <cell r="C4536" t="str">
            <v>MONDIAL HIT-CE 35/70/150W G12 SP aluminij</v>
          </cell>
          <cell r="E4536" t="str">
            <v>B</v>
          </cell>
        </row>
        <row r="4537">
          <cell r="A4537" t="str">
            <v>T43130</v>
          </cell>
          <cell r="B4537">
            <v>2075.92</v>
          </cell>
          <cell r="C4537" t="str">
            <v>MONDIAL HIT-CE 35/70/150W G12 FL krom</v>
          </cell>
          <cell r="E4537" t="str">
            <v>C</v>
          </cell>
        </row>
        <row r="4538">
          <cell r="A4538" t="str">
            <v>T43134</v>
          </cell>
          <cell r="B4538">
            <v>1431.43</v>
          </cell>
          <cell r="C4538" t="str">
            <v>MONDIAL HIT-CE 35/70/150W G12 FL bijeli</v>
          </cell>
          <cell r="E4538" t="str">
            <v>A</v>
          </cell>
        </row>
        <row r="4539">
          <cell r="A4539" t="str">
            <v>T43135</v>
          </cell>
          <cell r="B4539">
            <v>1431.43</v>
          </cell>
          <cell r="C4539" t="str">
            <v>MONDIAL HIT-CE 35/70/150W G12 FL crni</v>
          </cell>
          <cell r="E4539" t="str">
            <v>C</v>
          </cell>
        </row>
        <row r="4540">
          <cell r="A4540" t="str">
            <v>T43139</v>
          </cell>
          <cell r="B4540">
            <v>1431.43</v>
          </cell>
          <cell r="C4540" t="str">
            <v>MONDIAL HIT-CE 35/70/150W G12 FL aluminij</v>
          </cell>
          <cell r="E4540" t="str">
            <v>B</v>
          </cell>
        </row>
        <row r="4541">
          <cell r="A4541" t="str">
            <v>T43150</v>
          </cell>
          <cell r="B4541">
            <v>1864.17</v>
          </cell>
          <cell r="C4541" t="str">
            <v>MONDIAL QPAR30 max 100W krom</v>
          </cell>
          <cell r="E4541" t="str">
            <v>C</v>
          </cell>
        </row>
        <row r="4542">
          <cell r="A4542" t="str">
            <v>T43154</v>
          </cell>
          <cell r="B4542">
            <v>1220.45</v>
          </cell>
          <cell r="C4542" t="str">
            <v>MONDIAL QPAR30 max 100W bijeli</v>
          </cell>
          <cell r="E4542" t="str">
            <v>C</v>
          </cell>
        </row>
        <row r="4543">
          <cell r="A4543" t="str">
            <v>T43155</v>
          </cell>
          <cell r="B4543">
            <v>1220.45</v>
          </cell>
          <cell r="C4543" t="str">
            <v>MONDIAL QPAR30 max 100W crni</v>
          </cell>
          <cell r="E4543" t="str">
            <v>C</v>
          </cell>
        </row>
        <row r="4544">
          <cell r="A4544" t="str">
            <v>T43159</v>
          </cell>
          <cell r="B4544">
            <v>1220.45</v>
          </cell>
          <cell r="C4544" t="str">
            <v>MONDIAL QPAR30 max 100W aluminij</v>
          </cell>
          <cell r="E4544" t="str">
            <v>C</v>
          </cell>
        </row>
        <row r="4545">
          <cell r="A4545" t="str">
            <v>T43160</v>
          </cell>
          <cell r="B4545">
            <v>2075.15</v>
          </cell>
          <cell r="C4545" t="str">
            <v>MONDIAL HIT-CE 35/70/150W G12 WFL krom</v>
          </cell>
          <cell r="E4545" t="str">
            <v>C</v>
          </cell>
        </row>
        <row r="4546">
          <cell r="A4546" t="str">
            <v>T43164</v>
          </cell>
          <cell r="B4546">
            <v>1431.43</v>
          </cell>
          <cell r="C4546" t="str">
            <v>MONDIAL HIT-CE 35/70/150W G12 WFL bijeli</v>
          </cell>
          <cell r="E4546" t="str">
            <v>A</v>
          </cell>
        </row>
        <row r="4547">
          <cell r="A4547" t="str">
            <v>T43165</v>
          </cell>
          <cell r="B4547">
            <v>1431.43</v>
          </cell>
          <cell r="C4547" t="str">
            <v>MONDIAL HIT-CE 35/70/150W G12 WFL crni</v>
          </cell>
          <cell r="E4547" t="str">
            <v>C</v>
          </cell>
        </row>
        <row r="4548">
          <cell r="A4548" t="str">
            <v>T43169</v>
          </cell>
          <cell r="B4548">
            <v>1431.43</v>
          </cell>
          <cell r="C4548" t="str">
            <v>MONDIAL HIT-CE 35/70/150W G12 WFL aluminij</v>
          </cell>
          <cell r="E4548" t="str">
            <v>B</v>
          </cell>
        </row>
        <row r="4549">
          <cell r="A4549" t="str">
            <v>T43180</v>
          </cell>
          <cell r="B4549">
            <v>320.32</v>
          </cell>
          <cell r="C4549" t="str">
            <v xml:space="preserve">Filter UV Stop       </v>
          </cell>
          <cell r="E4549" t="str">
            <v>B</v>
          </cell>
        </row>
        <row r="4550">
          <cell r="A4550" t="str">
            <v>T44020</v>
          </cell>
          <cell r="B4550">
            <v>1837.22</v>
          </cell>
          <cell r="C4550" t="str">
            <v>MONDIAL QR-LP111 max 100W krom</v>
          </cell>
          <cell r="E4550" t="str">
            <v>C</v>
          </cell>
        </row>
        <row r="4551">
          <cell r="A4551" t="str">
            <v>T44024</v>
          </cell>
          <cell r="B4551">
            <v>1192.73</v>
          </cell>
          <cell r="C4551" t="str">
            <v>MONDIAL QR-LP111 max 100W bijeli</v>
          </cell>
          <cell r="E4551" t="str">
            <v>A</v>
          </cell>
        </row>
        <row r="4552">
          <cell r="A4552" t="str">
            <v>T44025</v>
          </cell>
          <cell r="B4552">
            <v>1192.73</v>
          </cell>
          <cell r="C4552" t="str">
            <v>MONDIAL QR-LP111 max 100W crni</v>
          </cell>
          <cell r="E4552" t="str">
            <v>C</v>
          </cell>
        </row>
        <row r="4553">
          <cell r="A4553" t="str">
            <v>T44029</v>
          </cell>
          <cell r="B4553">
            <v>1192.73</v>
          </cell>
          <cell r="C4553" t="str">
            <v>MONDIAL QR-LP111 max 100W aluminij</v>
          </cell>
          <cell r="E4553" t="str">
            <v>B</v>
          </cell>
        </row>
        <row r="4554">
          <cell r="A4554" t="str">
            <v>T44030</v>
          </cell>
          <cell r="B4554">
            <v>1914.99</v>
          </cell>
          <cell r="C4554" t="str">
            <v>MONDIAL QT-DE12 max 150W krom</v>
          </cell>
          <cell r="E4554" t="str">
            <v>C</v>
          </cell>
        </row>
        <row r="4555">
          <cell r="A4555" t="str">
            <v>T44034</v>
          </cell>
          <cell r="B4555">
            <v>1271.27</v>
          </cell>
          <cell r="C4555" t="str">
            <v>MONDIAL QT-DE12 max 150W bijeli</v>
          </cell>
          <cell r="E4555" t="str">
            <v>C</v>
          </cell>
        </row>
        <row r="4556">
          <cell r="A4556" t="str">
            <v>T44035</v>
          </cell>
          <cell r="B4556">
            <v>1271.27</v>
          </cell>
          <cell r="C4556" t="str">
            <v>MONDIAL QT-DE12 max 150W crni</v>
          </cell>
          <cell r="E4556" t="str">
            <v>C</v>
          </cell>
        </row>
        <row r="4557">
          <cell r="A4557" t="str">
            <v>T44039</v>
          </cell>
          <cell r="B4557">
            <v>1271.27</v>
          </cell>
          <cell r="C4557" t="str">
            <v>MONDIAL QT-DE12 max 150W aluminij</v>
          </cell>
          <cell r="E4557" t="str">
            <v>C</v>
          </cell>
        </row>
        <row r="4558">
          <cell r="A4558" t="str">
            <v>T44100</v>
          </cell>
          <cell r="B4558">
            <v>572.11</v>
          </cell>
          <cell r="C4558" t="str">
            <v>MONDIAL 50 QR-CB51 50W krom</v>
          </cell>
          <cell r="E4558" t="str">
            <v>B</v>
          </cell>
        </row>
        <row r="4559">
          <cell r="A4559" t="str">
            <v>T44103</v>
          </cell>
          <cell r="B4559">
            <v>572.11</v>
          </cell>
          <cell r="C4559" t="str">
            <v>MONDIAL 50 QR-CB51 50W zlatni</v>
          </cell>
          <cell r="E4559" t="str">
            <v>B</v>
          </cell>
        </row>
        <row r="4560">
          <cell r="A4560" t="str">
            <v>T44104</v>
          </cell>
          <cell r="B4560">
            <v>405.02000000000004</v>
          </cell>
          <cell r="C4560" t="str">
            <v>MONDIAL 50 QR-CB51 50W bijeli</v>
          </cell>
          <cell r="E4560" t="str">
            <v>A</v>
          </cell>
        </row>
        <row r="4561">
          <cell r="A4561" t="str">
            <v>T44105</v>
          </cell>
          <cell r="B4561">
            <v>405.02000000000004</v>
          </cell>
          <cell r="C4561" t="str">
            <v>MONDIAL 50 QR-CB51 50W crni</v>
          </cell>
          <cell r="E4561" t="str">
            <v>B</v>
          </cell>
        </row>
        <row r="4562">
          <cell r="A4562" t="str">
            <v>T44109</v>
          </cell>
          <cell r="B4562">
            <v>405.02000000000004</v>
          </cell>
          <cell r="C4562" t="str">
            <v>MONDIAL 50 QR-CB51 50W aluminij</v>
          </cell>
          <cell r="E4562" t="str">
            <v>A</v>
          </cell>
        </row>
        <row r="4563">
          <cell r="A4563" t="str">
            <v>T44180</v>
          </cell>
          <cell r="B4563">
            <v>216.37</v>
          </cell>
          <cell r="C4563" t="str">
            <v xml:space="preserve">Filter UV Stop                               </v>
          </cell>
          <cell r="E4563" t="str">
            <v>C</v>
          </cell>
        </row>
        <row r="4564">
          <cell r="A4564" t="str">
            <v>T44185</v>
          </cell>
          <cell r="B4564">
            <v>719.18000000000006</v>
          </cell>
          <cell r="C4564" t="str">
            <v xml:space="preserve">MONDIAL sagomator crni                            </v>
          </cell>
          <cell r="E4564" t="str">
            <v>C</v>
          </cell>
        </row>
        <row r="4565">
          <cell r="A4565" t="str">
            <v>T44189</v>
          </cell>
          <cell r="B4565">
            <v>719.18000000000006</v>
          </cell>
          <cell r="C4565" t="str">
            <v xml:space="preserve">MONDIAL sagomator aluminij                            </v>
          </cell>
          <cell r="E4565" t="str">
            <v>C</v>
          </cell>
        </row>
        <row r="4566">
          <cell r="A4566" t="str">
            <v>T44190</v>
          </cell>
          <cell r="B4566">
            <v>66.989999999999995</v>
          </cell>
          <cell r="C4566" t="str">
            <v xml:space="preserve">MONDIAL grilja protiv blještanja                              </v>
          </cell>
          <cell r="E4566" t="str">
            <v>C</v>
          </cell>
        </row>
        <row r="4567">
          <cell r="A4567" t="str">
            <v>T44191</v>
          </cell>
          <cell r="B4567">
            <v>341.88</v>
          </cell>
          <cell r="C4567" t="str">
            <v xml:space="preserve">MONDIAL grilja protiv blještanja                              </v>
          </cell>
          <cell r="E4567" t="str">
            <v>C</v>
          </cell>
        </row>
        <row r="4568">
          <cell r="A4568" t="str">
            <v>T44192</v>
          </cell>
          <cell r="B4568">
            <v>177.1</v>
          </cell>
          <cell r="C4568" t="str">
            <v>MONDIAL držač za staklo</v>
          </cell>
          <cell r="E4568" t="str">
            <v>C</v>
          </cell>
        </row>
        <row r="4569">
          <cell r="A4569" t="str">
            <v>T44193</v>
          </cell>
          <cell r="B4569">
            <v>341.88</v>
          </cell>
          <cell r="C4569" t="str">
            <v>MONDIAL držač stakla</v>
          </cell>
          <cell r="E4569" t="str">
            <v>C</v>
          </cell>
        </row>
        <row r="4570">
          <cell r="A4570" t="str">
            <v>T45010</v>
          </cell>
          <cell r="B4570">
            <v>163.24</v>
          </cell>
          <cell r="C4570" t="str">
            <v>COVE Projector prsten aluminij</v>
          </cell>
          <cell r="E4570" t="str">
            <v>C</v>
          </cell>
        </row>
        <row r="4571">
          <cell r="A4571" t="str">
            <v>T45014</v>
          </cell>
          <cell r="B4571">
            <v>463.54</v>
          </cell>
          <cell r="C4571" t="str">
            <v>COVE Projector vizor aluminij</v>
          </cell>
          <cell r="E4571" t="str">
            <v>C</v>
          </cell>
        </row>
        <row r="4572">
          <cell r="A4572" t="str">
            <v>T45015</v>
          </cell>
          <cell r="B4572">
            <v>463.54</v>
          </cell>
          <cell r="C4572" t="str">
            <v>COVE Projector grilja protiv blještanja aluminij</v>
          </cell>
          <cell r="E4572" t="str">
            <v>C</v>
          </cell>
        </row>
        <row r="4573">
          <cell r="A4573" t="str">
            <v>T45439</v>
          </cell>
          <cell r="B4573">
            <v>112.42</v>
          </cell>
          <cell r="C4573" t="str">
            <v>MINITONDO MINICURVO 12V pribor za visilicu bijeli</v>
          </cell>
          <cell r="E4573" t="str">
            <v>C</v>
          </cell>
        </row>
        <row r="4574">
          <cell r="A4574" t="str">
            <v>T45539</v>
          </cell>
          <cell r="B4574">
            <v>112.42</v>
          </cell>
          <cell r="C4574" t="str">
            <v>MINITONDO MINICURVO 12V pribor za visilicu crni</v>
          </cell>
          <cell r="E4574" t="str">
            <v>C</v>
          </cell>
        </row>
        <row r="4575">
          <cell r="A4575" t="str">
            <v>T46792</v>
          </cell>
          <cell r="B4575">
            <v>130.9</v>
          </cell>
          <cell r="C4575" t="str">
            <v xml:space="preserve">Staklo za CCT silk, fi150mm          </v>
          </cell>
          <cell r="E4575" t="str">
            <v>A</v>
          </cell>
        </row>
        <row r="4576">
          <cell r="A4576" t="str">
            <v>T46794</v>
          </cell>
          <cell r="B4576">
            <v>280.27999999999997</v>
          </cell>
          <cell r="C4576" t="str">
            <v xml:space="preserve">Staklo za CCT silk, fi230mm          </v>
          </cell>
          <cell r="E4576" t="str">
            <v>C</v>
          </cell>
        </row>
        <row r="4577">
          <cell r="A4577" t="str">
            <v>T46960</v>
          </cell>
          <cell r="B4577">
            <v>1172.71</v>
          </cell>
          <cell r="C4577" t="str">
            <v>CCT Wall Washer ugradna stropna asimetrična, za TC-D 2x18W, fi275, h150</v>
          </cell>
          <cell r="E4577" t="str">
            <v>C</v>
          </cell>
        </row>
        <row r="4578">
          <cell r="A4578" t="str">
            <v>T46970</v>
          </cell>
          <cell r="B4578">
            <v>1172.71</v>
          </cell>
          <cell r="C4578" t="str">
            <v>CCT Wall Washer ugradna stropna asimetrična, za TC-D 2x26W, fi275, h150</v>
          </cell>
          <cell r="E4578" t="str">
            <v>B</v>
          </cell>
        </row>
        <row r="4579">
          <cell r="A4579" t="str">
            <v>T46980</v>
          </cell>
          <cell r="B4579">
            <v>1417.57</v>
          </cell>
          <cell r="C4579" t="str">
            <v>CCT Wall Washer ugradna stropna asimetrična, za TC-D 2x18W, fi275, h190</v>
          </cell>
          <cell r="E4579" t="str">
            <v>C</v>
          </cell>
        </row>
        <row r="4580">
          <cell r="A4580" t="str">
            <v>T46990</v>
          </cell>
          <cell r="B4580">
            <v>1417.57</v>
          </cell>
          <cell r="C4580" t="str">
            <v>CCT Wall Washer ugradna stropna asimetrična, za TC-D 2x26W, fi275, h190</v>
          </cell>
          <cell r="E4580" t="str">
            <v>B</v>
          </cell>
        </row>
        <row r="4581">
          <cell r="A4581" t="str">
            <v>T47172</v>
          </cell>
          <cell r="B4581">
            <v>129.36000000000001</v>
          </cell>
          <cell r="C4581" t="str">
            <v>prsten za CCT fi 210mm, opal zeleni</v>
          </cell>
          <cell r="E4581" t="str">
            <v>C</v>
          </cell>
        </row>
        <row r="4582">
          <cell r="A4582" t="str">
            <v>T47174</v>
          </cell>
          <cell r="B4582">
            <v>129.36000000000001</v>
          </cell>
          <cell r="C4582" t="str">
            <v>prsten za CCT fi 210mm, opal bijeli</v>
          </cell>
          <cell r="E4582" t="str">
            <v>C</v>
          </cell>
        </row>
        <row r="4583">
          <cell r="A4583" t="str">
            <v>T47176</v>
          </cell>
          <cell r="B4583">
            <v>129.36000000000001</v>
          </cell>
          <cell r="C4583" t="str">
            <v>prsten za CCT fi 210mm, opal plavi</v>
          </cell>
          <cell r="E4583" t="str">
            <v>C</v>
          </cell>
        </row>
        <row r="4584">
          <cell r="A4584" t="str">
            <v>T47177</v>
          </cell>
          <cell r="B4584">
            <v>129.36000000000001</v>
          </cell>
          <cell r="C4584" t="str">
            <v>prsten za CCT fi 210mm, opal rozi</v>
          </cell>
          <cell r="E4584" t="str">
            <v>C</v>
          </cell>
        </row>
        <row r="4585">
          <cell r="A4585" t="str">
            <v>T47191</v>
          </cell>
          <cell r="B4585">
            <v>225.61</v>
          </cell>
          <cell r="C4585" t="str">
            <v>Staklo spušteno za CCT silk, fi195mm</v>
          </cell>
          <cell r="E4585" t="str">
            <v>C</v>
          </cell>
        </row>
        <row r="4586">
          <cell r="A4586" t="str">
            <v>T47192</v>
          </cell>
          <cell r="B4586">
            <v>225.61</v>
          </cell>
          <cell r="C4586" t="str">
            <v>Staklo spušteno za CCT satinirano, fi195mm</v>
          </cell>
          <cell r="E4586" t="str">
            <v>A</v>
          </cell>
        </row>
        <row r="4587">
          <cell r="A4587" t="str">
            <v>T47194</v>
          </cell>
          <cell r="B4587">
            <v>130.9</v>
          </cell>
          <cell r="C4587" t="str">
            <v>Staklo za CCT satinirano, fi150mm</v>
          </cell>
          <cell r="E4587" t="str">
            <v>A</v>
          </cell>
        </row>
        <row r="4588">
          <cell r="A4588" t="str">
            <v>T47198</v>
          </cell>
          <cell r="B4588">
            <v>203.28</v>
          </cell>
          <cell r="C4588" t="str">
            <v>grilja protiv blještanja za CCT fi 154mm darklight</v>
          </cell>
          <cell r="E4588" t="str">
            <v>C</v>
          </cell>
        </row>
        <row r="4589">
          <cell r="A4589" t="str">
            <v>T47261</v>
          </cell>
          <cell r="B4589">
            <v>203.28</v>
          </cell>
          <cell r="C4589" t="str">
            <v>grilja protiv blještanja za CCT fi 154mm, radijalna</v>
          </cell>
          <cell r="E4589" t="str">
            <v>C</v>
          </cell>
        </row>
        <row r="4590">
          <cell r="A4590" t="str">
            <v>T47262</v>
          </cell>
          <cell r="B4590">
            <v>218.68</v>
          </cell>
          <cell r="C4590" t="str">
            <v>grilja protiv blještanja za CCT fi 194mm, radijalna</v>
          </cell>
          <cell r="E4590" t="str">
            <v>A</v>
          </cell>
        </row>
        <row r="4591">
          <cell r="A4591" t="str">
            <v>T47263</v>
          </cell>
          <cell r="B4591">
            <v>236.39</v>
          </cell>
          <cell r="C4591" t="str">
            <v>grilja protiv blještanja za CCT fi 230mm, radijalna</v>
          </cell>
          <cell r="E4591" t="str">
            <v>A</v>
          </cell>
        </row>
        <row r="4592">
          <cell r="A4592" t="str">
            <v>T47272</v>
          </cell>
          <cell r="B4592">
            <v>169.4</v>
          </cell>
          <cell r="C4592" t="str">
            <v>prsten za CCT fi 250mm, opal zeleni</v>
          </cell>
          <cell r="E4592" t="str">
            <v>C</v>
          </cell>
        </row>
        <row r="4593">
          <cell r="A4593" t="str">
            <v>T47274</v>
          </cell>
          <cell r="B4593">
            <v>169.4</v>
          </cell>
          <cell r="C4593" t="str">
            <v>prsten za CCT fi 250mm, opal bijeli</v>
          </cell>
          <cell r="E4593" t="str">
            <v>A</v>
          </cell>
        </row>
        <row r="4594">
          <cell r="A4594" t="str">
            <v>T47276</v>
          </cell>
          <cell r="B4594">
            <v>169.4</v>
          </cell>
          <cell r="C4594" t="str">
            <v>prsten za CCT fi 250mm, opal plavi</v>
          </cell>
          <cell r="E4594" t="str">
            <v>A</v>
          </cell>
        </row>
        <row r="4595">
          <cell r="A4595" t="str">
            <v>T47277</v>
          </cell>
          <cell r="B4595">
            <v>169.4</v>
          </cell>
          <cell r="C4595" t="str">
            <v>prsten za CCT fi 250mm, opal rozi</v>
          </cell>
          <cell r="E4595" t="str">
            <v>C</v>
          </cell>
        </row>
        <row r="4596">
          <cell r="A4596" t="str">
            <v>T47282</v>
          </cell>
          <cell r="B4596">
            <v>272.58</v>
          </cell>
          <cell r="C4596" t="str">
            <v>prsten spušteni za CCT opal bijeli, fi 194mm, h100mm</v>
          </cell>
          <cell r="E4596" t="str">
            <v>C</v>
          </cell>
        </row>
        <row r="4597">
          <cell r="A4597" t="str">
            <v>T47283</v>
          </cell>
          <cell r="B4597">
            <v>293.37</v>
          </cell>
          <cell r="C4597" t="str">
            <v>prsten spušteni za CCT opal bijeli, fi 233mm, h100mm</v>
          </cell>
          <cell r="E4597" t="str">
            <v>C</v>
          </cell>
        </row>
        <row r="4598">
          <cell r="A4598" t="str">
            <v>T47291</v>
          </cell>
          <cell r="B4598">
            <v>254.87</v>
          </cell>
          <cell r="C4598" t="str">
            <v>Staklo spušteno za CCT silk, fi235mm</v>
          </cell>
          <cell r="E4598" t="str">
            <v>C</v>
          </cell>
        </row>
        <row r="4599">
          <cell r="A4599" t="str">
            <v>T47292</v>
          </cell>
          <cell r="B4599">
            <v>254.87</v>
          </cell>
          <cell r="C4599" t="str">
            <v>Staklo spušteno za CCT satinirano, fi235mm ,</v>
          </cell>
          <cell r="E4599" t="str">
            <v>A</v>
          </cell>
        </row>
        <row r="4600">
          <cell r="A4600" t="str">
            <v>T47293</v>
          </cell>
          <cell r="B4600">
            <v>172.48</v>
          </cell>
          <cell r="C4600" t="str">
            <v xml:space="preserve">Staklo za CCT silk, fi190mm          </v>
          </cell>
          <cell r="E4600" t="str">
            <v>A</v>
          </cell>
        </row>
        <row r="4601">
          <cell r="A4601" t="str">
            <v>T47294</v>
          </cell>
          <cell r="B4601">
            <v>172.48</v>
          </cell>
          <cell r="C4601" t="str">
            <v>Staklo za CCT satinirano, fi190mm</v>
          </cell>
          <cell r="E4601" t="str">
            <v>A</v>
          </cell>
        </row>
        <row r="4602">
          <cell r="A4602" t="str">
            <v>T47298</v>
          </cell>
          <cell r="B4602">
            <v>218.68</v>
          </cell>
          <cell r="C4602" t="str">
            <v>grilja protiv blještanja za CCT fi 194mm darklight</v>
          </cell>
          <cell r="E4602" t="str">
            <v>A</v>
          </cell>
        </row>
        <row r="4603">
          <cell r="A4603" t="str">
            <v>T47372</v>
          </cell>
          <cell r="B4603">
            <v>227.15</v>
          </cell>
          <cell r="C4603" t="str">
            <v>prsten za CCT fi 295mm, opal zeleni</v>
          </cell>
          <cell r="E4603" t="str">
            <v>C</v>
          </cell>
        </row>
        <row r="4604">
          <cell r="A4604" t="str">
            <v>T47374</v>
          </cell>
          <cell r="B4604">
            <v>227.15</v>
          </cell>
          <cell r="C4604" t="str">
            <v>prsten za CCT fi 295mm, opal bijeli</v>
          </cell>
          <cell r="E4604" t="str">
            <v>C</v>
          </cell>
        </row>
        <row r="4605">
          <cell r="A4605" t="str">
            <v>T47376</v>
          </cell>
          <cell r="B4605">
            <v>227.15</v>
          </cell>
          <cell r="C4605" t="str">
            <v>prsten za CCT fi 295mm, opal plavi</v>
          </cell>
          <cell r="E4605" t="str">
            <v>C</v>
          </cell>
        </row>
        <row r="4606">
          <cell r="A4606" t="str">
            <v>T47377</v>
          </cell>
          <cell r="B4606">
            <v>227.15</v>
          </cell>
          <cell r="C4606" t="str">
            <v>prsten za CCT fi 295mm, opal rozi</v>
          </cell>
          <cell r="E4606" t="str">
            <v>C</v>
          </cell>
        </row>
        <row r="4607">
          <cell r="A4607" t="str">
            <v>T47381</v>
          </cell>
          <cell r="B4607">
            <v>205.59</v>
          </cell>
          <cell r="C4607" t="str">
            <v>ploča za ugradnju za CCT, 290x290, fi175mm</v>
          </cell>
          <cell r="E4607" t="str">
            <v>C</v>
          </cell>
        </row>
        <row r="4608">
          <cell r="A4608" t="str">
            <v>T47382</v>
          </cell>
          <cell r="B4608">
            <v>205.59</v>
          </cell>
          <cell r="C4608" t="str">
            <v>ploča za ugradnju za CCT, 290x290, fi215mm</v>
          </cell>
          <cell r="E4608" t="str">
            <v>C</v>
          </cell>
        </row>
        <row r="4609">
          <cell r="A4609" t="str">
            <v>T47383</v>
          </cell>
          <cell r="B4609">
            <v>205.59</v>
          </cell>
          <cell r="C4609" t="str">
            <v>ploča za ugradnju za CCT, 290x290, fi250mm</v>
          </cell>
          <cell r="E4609" t="str">
            <v>C</v>
          </cell>
        </row>
        <row r="4610">
          <cell r="A4610" t="str">
            <v>T47384</v>
          </cell>
          <cell r="B4610">
            <v>230.23</v>
          </cell>
          <cell r="C4610" t="str">
            <v>ploča za ugradnju za CCT, 390x390, fi175mm</v>
          </cell>
          <cell r="E4610" t="str">
            <v>C</v>
          </cell>
        </row>
        <row r="4611">
          <cell r="A4611" t="str">
            <v>T47385</v>
          </cell>
          <cell r="B4611">
            <v>230.23</v>
          </cell>
          <cell r="C4611" t="str">
            <v>ploča za ugradnju za CCT, 390x390, fi215mm</v>
          </cell>
          <cell r="E4611" t="str">
            <v>C</v>
          </cell>
        </row>
        <row r="4612">
          <cell r="A4612" t="str">
            <v>T47386</v>
          </cell>
          <cell r="B4612">
            <v>230.23</v>
          </cell>
          <cell r="C4612" t="str">
            <v>ploča za ugradnju za CCT, 390x390, fi250mm</v>
          </cell>
          <cell r="E4612" t="str">
            <v>C</v>
          </cell>
        </row>
        <row r="4613">
          <cell r="A4613" t="str">
            <v>T47391</v>
          </cell>
          <cell r="B4613">
            <v>299.52999999999997</v>
          </cell>
          <cell r="C4613" t="str">
            <v>Staklo spušteno za CCT silk, fi275mm</v>
          </cell>
          <cell r="E4613" t="str">
            <v>C</v>
          </cell>
        </row>
        <row r="4614">
          <cell r="A4614" t="str">
            <v>T47392</v>
          </cell>
          <cell r="B4614">
            <v>299.52999999999997</v>
          </cell>
          <cell r="C4614" t="str">
            <v>Staklo spušteno za CCT satinirano, fi275mm</v>
          </cell>
          <cell r="E4614" t="str">
            <v>A</v>
          </cell>
        </row>
        <row r="4615">
          <cell r="A4615" t="str">
            <v>T47393</v>
          </cell>
          <cell r="B4615">
            <v>208.67000000000002</v>
          </cell>
          <cell r="C4615" t="str">
            <v xml:space="preserve">Staklo za CCT silk, fi230mm          </v>
          </cell>
          <cell r="E4615" t="str">
            <v>C</v>
          </cell>
        </row>
        <row r="4616">
          <cell r="A4616" t="str">
            <v>T47394</v>
          </cell>
          <cell r="B4616">
            <v>208.67000000000002</v>
          </cell>
          <cell r="C4616" t="str">
            <v>Staklo za CCT satinirano, fi230mm</v>
          </cell>
          <cell r="E4616" t="str">
            <v>A</v>
          </cell>
        </row>
        <row r="4617">
          <cell r="A4617" t="str">
            <v>T47398</v>
          </cell>
          <cell r="B4617">
            <v>236.39</v>
          </cell>
          <cell r="C4617" t="str">
            <v>grilja protiv blještanja za CCT fi 230mm darklight</v>
          </cell>
          <cell r="E4617" t="str">
            <v>C</v>
          </cell>
        </row>
        <row r="4618">
          <cell r="A4618" t="str">
            <v>T47401</v>
          </cell>
          <cell r="B4618">
            <v>198.66</v>
          </cell>
          <cell r="C4618" t="str">
            <v>MINITONDO modul L=1000mm bijeli</v>
          </cell>
          <cell r="E4618" t="str">
            <v>B</v>
          </cell>
        </row>
        <row r="4619">
          <cell r="A4619" t="str">
            <v>T47402</v>
          </cell>
          <cell r="B4619">
            <v>388.85</v>
          </cell>
          <cell r="C4619" t="str">
            <v>MINITONDO modul L=2000mm bijeli</v>
          </cell>
          <cell r="E4619" t="str">
            <v>A</v>
          </cell>
        </row>
        <row r="4620">
          <cell r="A4620" t="str">
            <v>T47403</v>
          </cell>
          <cell r="B4620">
            <v>570.56999999999994</v>
          </cell>
          <cell r="C4620" t="str">
            <v>MINITONDO modul L=3000mm bijeli</v>
          </cell>
          <cell r="E4620" t="str">
            <v>A</v>
          </cell>
        </row>
        <row r="4621">
          <cell r="A4621" t="str">
            <v>T47405</v>
          </cell>
          <cell r="B4621">
            <v>467.39000000000004</v>
          </cell>
          <cell r="C4621" t="str">
            <v>MINICURVO modul bijeli</v>
          </cell>
          <cell r="E4621" t="str">
            <v>B</v>
          </cell>
        </row>
        <row r="4622">
          <cell r="A4622" t="str">
            <v>T47411</v>
          </cell>
          <cell r="B4622">
            <v>63.139999999999993</v>
          </cell>
          <cell r="C4622" t="str">
            <v>MINITONDO MINICURVO 12V poklopac bijeli</v>
          </cell>
          <cell r="E4622" t="str">
            <v>B</v>
          </cell>
        </row>
        <row r="4623">
          <cell r="A4623" t="str">
            <v>T47414</v>
          </cell>
          <cell r="B4623">
            <v>270.27000000000004</v>
          </cell>
          <cell r="C4623" t="str">
            <v>MINITONDO MINICURVO 12V pribor za montiranje na zid bijeli</v>
          </cell>
          <cell r="E4623" t="str">
            <v>C</v>
          </cell>
        </row>
        <row r="4624">
          <cell r="A4624" t="str">
            <v>T47420</v>
          </cell>
          <cell r="B4624">
            <v>115.5</v>
          </cell>
          <cell r="C4624" t="str">
            <v>MINITONDO MINICURVO 12V žičani ravni spoj bijeli</v>
          </cell>
          <cell r="E4624" t="str">
            <v>B</v>
          </cell>
        </row>
        <row r="4625">
          <cell r="A4625" t="str">
            <v>T47422</v>
          </cell>
          <cell r="B4625">
            <v>66.989999999999995</v>
          </cell>
          <cell r="C4625" t="str">
            <v>MINITONDO MINICURVO 12V čep napajanje bijeli</v>
          </cell>
          <cell r="E4625" t="str">
            <v>A</v>
          </cell>
        </row>
        <row r="4626">
          <cell r="A4626" t="str">
            <v>T47423</v>
          </cell>
          <cell r="B4626">
            <v>12.32</v>
          </cell>
          <cell r="C4626" t="str">
            <v>MINITONDO MINICURVO 12V čep bijeli</v>
          </cell>
          <cell r="E4626" t="str">
            <v>A</v>
          </cell>
        </row>
        <row r="4627">
          <cell r="A4627" t="str">
            <v>T47424</v>
          </cell>
          <cell r="B4627">
            <v>45.430000000000007</v>
          </cell>
          <cell r="C4627" t="str">
            <v>MINITONDO MINICURVO 12V ravni spoj bijeli</v>
          </cell>
          <cell r="E4627" t="str">
            <v>A</v>
          </cell>
        </row>
        <row r="4628">
          <cell r="A4628" t="str">
            <v>T47425</v>
          </cell>
          <cell r="B4628">
            <v>23.1</v>
          </cell>
          <cell r="C4628" t="str">
            <v>MINITONDO MINICURVO 12V coupler aluminij</v>
          </cell>
          <cell r="E4628" t="str">
            <v>B</v>
          </cell>
        </row>
        <row r="4629">
          <cell r="A4629" t="str">
            <v>T47426</v>
          </cell>
          <cell r="B4629">
            <v>20.02</v>
          </cell>
          <cell r="C4629" t="str">
            <v>MINITONDO MINICURVO 12V sustav za odvajanje bijeli</v>
          </cell>
          <cell r="E4629" t="str">
            <v>B</v>
          </cell>
        </row>
        <row r="4630">
          <cell r="A4630" t="str">
            <v>T47427</v>
          </cell>
          <cell r="B4630">
            <v>20.02</v>
          </cell>
          <cell r="C4630" t="str">
            <v>MINITONDO MINICURVO 12V pribor za montiranje bijeli</v>
          </cell>
          <cell r="E4630" t="str">
            <v>C</v>
          </cell>
        </row>
        <row r="4631">
          <cell r="A4631" t="str">
            <v>T47428</v>
          </cell>
          <cell r="B4631">
            <v>275.65999999999997</v>
          </cell>
          <cell r="C4631" t="str">
            <v>MINITONDO MINICURVO 12V pendant stern bijeli</v>
          </cell>
          <cell r="E4631" t="str">
            <v>B</v>
          </cell>
        </row>
        <row r="4632">
          <cell r="A4632" t="str">
            <v>T47431</v>
          </cell>
          <cell r="B4632">
            <v>56.21</v>
          </cell>
          <cell r="C4632" t="str">
            <v>MINITONDO MINICURVO 12V Jack adapter 10A bijeli</v>
          </cell>
          <cell r="E4632" t="str">
            <v>A</v>
          </cell>
        </row>
        <row r="4633">
          <cell r="A4633" t="str">
            <v>T47437</v>
          </cell>
          <cell r="B4633">
            <v>90.09</v>
          </cell>
          <cell r="C4633" t="str">
            <v>MINITONDO MINICURVO 12V pribor za visilicu bijeli</v>
          </cell>
          <cell r="E4633" t="str">
            <v>A</v>
          </cell>
        </row>
        <row r="4634">
          <cell r="A4634" t="str">
            <v>T47442</v>
          </cell>
          <cell r="B4634">
            <v>134.75</v>
          </cell>
          <cell r="C4634" t="str">
            <v>MINITONDO MINICURVO 12V "L" spoj bijeli</v>
          </cell>
          <cell r="E4634" t="str">
            <v>B</v>
          </cell>
        </row>
        <row r="4635">
          <cell r="A4635" t="str">
            <v>T47455</v>
          </cell>
          <cell r="B4635">
            <v>129.36000000000001</v>
          </cell>
          <cell r="C4635" t="str">
            <v>MINITONDO MINICURVO 12V čep napajanje za visilicu bijeli</v>
          </cell>
          <cell r="E4635" t="str">
            <v>B</v>
          </cell>
        </row>
        <row r="4636">
          <cell r="A4636" t="str">
            <v>T47456</v>
          </cell>
          <cell r="B4636">
            <v>195.57999999999998</v>
          </cell>
          <cell r="C4636" t="str">
            <v>MINITONDO MINICURVO 12V žičani ravni spoj za visilicu bijeli</v>
          </cell>
          <cell r="E4636" t="str">
            <v>B</v>
          </cell>
        </row>
        <row r="4637">
          <cell r="A4637" t="str">
            <v>T47459</v>
          </cell>
          <cell r="B4637">
            <v>678.37</v>
          </cell>
          <cell r="C4637" t="str">
            <v>MINITONDO MINICURVO 12V pribor za produljivanje bijeli</v>
          </cell>
          <cell r="E4637" t="str">
            <v>C</v>
          </cell>
        </row>
        <row r="4638">
          <cell r="A4638" t="str">
            <v>T47462</v>
          </cell>
          <cell r="B4638">
            <v>1677.8300000000002</v>
          </cell>
          <cell r="C4638" t="str">
            <v>MINITONDO MINICURVO 12V transformator za montiranje na površinu bijeli</v>
          </cell>
          <cell r="E4638" t="str">
            <v>C</v>
          </cell>
        </row>
        <row r="4639">
          <cell r="A4639" t="str">
            <v>T47470</v>
          </cell>
          <cell r="B4639">
            <v>157.07999999999998</v>
          </cell>
          <cell r="C4639" t="str">
            <v>UNIX SYSTEM 12V baza bez transformatora zid/strop bijeli</v>
          </cell>
          <cell r="E4639" t="str">
            <v>C</v>
          </cell>
        </row>
        <row r="4640">
          <cell r="A4640" t="str">
            <v>T47473</v>
          </cell>
          <cell r="B4640">
            <v>230.23</v>
          </cell>
          <cell r="C4640" t="str">
            <v>UNIX SYSTEM 12V baza bez transformatora visilica bijeli</v>
          </cell>
          <cell r="E4640" t="str">
            <v>C</v>
          </cell>
        </row>
        <row r="4641">
          <cell r="A4641" t="str">
            <v>T47475</v>
          </cell>
          <cell r="B4641">
            <v>903.98</v>
          </cell>
          <cell r="C4641" t="str">
            <v>UNIX SYSTEM 12V baza sa transformatorom zid/strop bijeli</v>
          </cell>
          <cell r="E4641" t="str">
            <v>C</v>
          </cell>
        </row>
        <row r="4642">
          <cell r="A4642" t="str">
            <v>T47480</v>
          </cell>
          <cell r="B4642">
            <v>874.72</v>
          </cell>
          <cell r="C4642" t="str">
            <v>MINITONDO MINICURVO 12V transformator bijeli</v>
          </cell>
          <cell r="E4642" t="str">
            <v>A</v>
          </cell>
        </row>
        <row r="4643">
          <cell r="A4643" t="str">
            <v>T47486</v>
          </cell>
          <cell r="B4643">
            <v>469.7</v>
          </cell>
          <cell r="C4643" t="str">
            <v>UNIX SYSTEM 12V baza sa transformatorom visilica bijeli</v>
          </cell>
          <cell r="E4643" t="str">
            <v>C</v>
          </cell>
        </row>
        <row r="4644">
          <cell r="A4644" t="str">
            <v>T47490</v>
          </cell>
          <cell r="B4644">
            <v>172.48</v>
          </cell>
          <cell r="C4644" t="str">
            <v xml:space="preserve">MINITONDO MINICURVO 12V pribor za montiranje </v>
          </cell>
          <cell r="E4644" t="str">
            <v>B</v>
          </cell>
        </row>
        <row r="4645">
          <cell r="A4645" t="str">
            <v>T47501</v>
          </cell>
          <cell r="B4645">
            <v>198.66</v>
          </cell>
          <cell r="C4645" t="str">
            <v>MINITONDO modul L=1000mm crni</v>
          </cell>
          <cell r="E4645" t="str">
            <v>B</v>
          </cell>
        </row>
        <row r="4646">
          <cell r="A4646" t="str">
            <v>T47502</v>
          </cell>
          <cell r="B4646">
            <v>388.85</v>
          </cell>
          <cell r="C4646" t="str">
            <v>MINITONDO modul L=2000mm crni</v>
          </cell>
          <cell r="E4646" t="str">
            <v>A</v>
          </cell>
        </row>
        <row r="4647">
          <cell r="A4647" t="str">
            <v>T47503</v>
          </cell>
          <cell r="B4647">
            <v>570.56999999999994</v>
          </cell>
          <cell r="C4647" t="str">
            <v>MINITONDO modul L=3000mm crni</v>
          </cell>
          <cell r="E4647" t="str">
            <v>B</v>
          </cell>
        </row>
        <row r="4648">
          <cell r="A4648" t="str">
            <v>T47505</v>
          </cell>
          <cell r="B4648">
            <v>467.39000000000004</v>
          </cell>
          <cell r="C4648" t="str">
            <v>MINICURVO modul crni</v>
          </cell>
          <cell r="E4648" t="str">
            <v>B</v>
          </cell>
        </row>
        <row r="4649">
          <cell r="A4649" t="str">
            <v>T47511</v>
          </cell>
          <cell r="B4649">
            <v>63.139999999999993</v>
          </cell>
          <cell r="C4649" t="str">
            <v>MINITONDO MINICURVO 12V poklopac crni</v>
          </cell>
          <cell r="E4649" t="str">
            <v>B</v>
          </cell>
        </row>
        <row r="4650">
          <cell r="A4650" t="str">
            <v>T47514</v>
          </cell>
          <cell r="B4650">
            <v>270.27000000000004</v>
          </cell>
          <cell r="C4650" t="str">
            <v>MINITONDO MINICURVO 12V pribor za montiranje na zid crni</v>
          </cell>
          <cell r="E4650" t="str">
            <v>C</v>
          </cell>
        </row>
        <row r="4651">
          <cell r="A4651" t="str">
            <v>T47520</v>
          </cell>
          <cell r="B4651">
            <v>115.5</v>
          </cell>
          <cell r="C4651" t="str">
            <v>MINITONDO MINICURVO 12V žičani ravni spoj crni</v>
          </cell>
          <cell r="E4651" t="str">
            <v>B</v>
          </cell>
        </row>
        <row r="4652">
          <cell r="A4652" t="str">
            <v>T47522</v>
          </cell>
          <cell r="B4652">
            <v>66.989999999999995</v>
          </cell>
          <cell r="C4652" t="str">
            <v>MINITONDO MINICURVO 12V čep napajanje crni</v>
          </cell>
          <cell r="E4652" t="str">
            <v>B</v>
          </cell>
        </row>
        <row r="4653">
          <cell r="A4653" t="str">
            <v>T47523</v>
          </cell>
          <cell r="B4653">
            <v>12.32</v>
          </cell>
          <cell r="C4653" t="str">
            <v>MINITONDO MINICURVO 12V čep crni</v>
          </cell>
          <cell r="E4653" t="str">
            <v>A</v>
          </cell>
        </row>
        <row r="4654">
          <cell r="A4654" t="str">
            <v>T47524</v>
          </cell>
          <cell r="B4654">
            <v>45.430000000000007</v>
          </cell>
          <cell r="C4654" t="str">
            <v>MINITONDO MINICURVO 12V ravni spoj crni</v>
          </cell>
          <cell r="E4654" t="str">
            <v>A</v>
          </cell>
        </row>
        <row r="4655">
          <cell r="A4655" t="str">
            <v>T47526</v>
          </cell>
          <cell r="B4655">
            <v>20.02</v>
          </cell>
          <cell r="C4655" t="str">
            <v>MINITONDO MINICURVO 12V sustav za odvajanje crni</v>
          </cell>
          <cell r="E4655" t="str">
            <v>B</v>
          </cell>
        </row>
        <row r="4656">
          <cell r="A4656" t="str">
            <v>T47527</v>
          </cell>
          <cell r="B4656">
            <v>20.02</v>
          </cell>
          <cell r="C4656" t="str">
            <v>MINITONDO MINICURVO 12V pribor za montiranje crni</v>
          </cell>
          <cell r="E4656" t="str">
            <v>C</v>
          </cell>
        </row>
        <row r="4657">
          <cell r="A4657" t="str">
            <v>T47528</v>
          </cell>
          <cell r="B4657">
            <v>275.65999999999997</v>
          </cell>
          <cell r="C4657" t="str">
            <v>MINITONDO MINICURVO 12V pendant stern crni</v>
          </cell>
          <cell r="E4657" t="str">
            <v>B</v>
          </cell>
        </row>
        <row r="4658">
          <cell r="A4658" t="str">
            <v>T47531</v>
          </cell>
          <cell r="B4658">
            <v>56.21</v>
          </cell>
          <cell r="C4658" t="str">
            <v>MINITONDO MINICURVO 12V Jack adapter 10A crni</v>
          </cell>
          <cell r="E4658" t="str">
            <v>A</v>
          </cell>
        </row>
        <row r="4659">
          <cell r="A4659" t="str">
            <v>T47537</v>
          </cell>
          <cell r="B4659">
            <v>90.09</v>
          </cell>
          <cell r="C4659" t="str">
            <v>MINITONDO MINICURVO 12V pribor za visilicu crni</v>
          </cell>
          <cell r="E4659" t="str">
            <v>B</v>
          </cell>
        </row>
        <row r="4660">
          <cell r="A4660" t="str">
            <v>T47540</v>
          </cell>
          <cell r="B4660">
            <v>250.25</v>
          </cell>
          <cell r="C4660" t="str">
            <v>MINITONDO MINICURVO 12V fleksibilni spoj crni</v>
          </cell>
          <cell r="E4660" t="str">
            <v>B</v>
          </cell>
        </row>
        <row r="4661">
          <cell r="A4661" t="str">
            <v>T47542</v>
          </cell>
          <cell r="B4661">
            <v>134.75</v>
          </cell>
          <cell r="C4661" t="str">
            <v>MINITONDO MINICURVO 12V "L" spoj crni</v>
          </cell>
          <cell r="E4661" t="str">
            <v>B</v>
          </cell>
        </row>
        <row r="4662">
          <cell r="A4662" t="str">
            <v>T47555</v>
          </cell>
          <cell r="B4662">
            <v>129.36000000000001</v>
          </cell>
          <cell r="C4662" t="str">
            <v>MINITONDO MINICURVO 12V čep napajanje za visilicu crni</v>
          </cell>
          <cell r="E4662" t="str">
            <v>B</v>
          </cell>
        </row>
        <row r="4663">
          <cell r="A4663" t="str">
            <v>T47556</v>
          </cell>
          <cell r="B4663">
            <v>195.57999999999998</v>
          </cell>
          <cell r="C4663" t="str">
            <v>MINITONDO MINICURVO 12V žičani ravni spoj za visilicu crni</v>
          </cell>
          <cell r="E4663" t="str">
            <v>B</v>
          </cell>
        </row>
        <row r="4664">
          <cell r="A4664" t="str">
            <v>T47559</v>
          </cell>
          <cell r="B4664">
            <v>678.37</v>
          </cell>
          <cell r="C4664" t="str">
            <v>MINITONDO MINICURVO 12V pribor za produljivanje crni</v>
          </cell>
          <cell r="E4664" t="str">
            <v>C</v>
          </cell>
        </row>
        <row r="4665">
          <cell r="A4665" t="str">
            <v>T47562</v>
          </cell>
          <cell r="B4665">
            <v>1677.8300000000002</v>
          </cell>
          <cell r="C4665" t="str">
            <v>MINITONDO MINICURVO 12V transformator za montiranje na površinu crni</v>
          </cell>
          <cell r="E4665" t="str">
            <v>C</v>
          </cell>
        </row>
        <row r="4666">
          <cell r="A4666" t="str">
            <v>T47567</v>
          </cell>
          <cell r="B4666">
            <v>214.06</v>
          </cell>
          <cell r="C4666" t="str">
            <v>Transformator elektronski 60W</v>
          </cell>
          <cell r="E4666" t="str">
            <v>A</v>
          </cell>
        </row>
        <row r="4667">
          <cell r="A4667" t="str">
            <v>T47568</v>
          </cell>
          <cell r="B4667">
            <v>519.75</v>
          </cell>
          <cell r="C4667" t="str">
            <v>Transformator elektronski 105W</v>
          </cell>
          <cell r="E4667" t="str">
            <v>A</v>
          </cell>
        </row>
        <row r="4668">
          <cell r="A4668" t="str">
            <v>T47570</v>
          </cell>
          <cell r="B4668">
            <v>160.93</v>
          </cell>
          <cell r="C4668" t="str">
            <v>UNIX SYSTEM 12V baza bez transformatora zid/strop crni</v>
          </cell>
          <cell r="E4668" t="str">
            <v>C</v>
          </cell>
        </row>
        <row r="4669">
          <cell r="A4669" t="str">
            <v>T47573</v>
          </cell>
          <cell r="B4669">
            <v>233.31</v>
          </cell>
          <cell r="C4669" t="str">
            <v>UNIX SYSTEM 12V baza bez transformatora visilica crni</v>
          </cell>
          <cell r="E4669" t="str">
            <v>C</v>
          </cell>
        </row>
        <row r="4670">
          <cell r="A4670" t="str">
            <v>T47575</v>
          </cell>
          <cell r="B4670">
            <v>920.92</v>
          </cell>
          <cell r="C4670" t="str">
            <v>UNIX SYSTEM 12V baza sa transformatorom zid/strop crni</v>
          </cell>
          <cell r="E4670" t="str">
            <v>C</v>
          </cell>
        </row>
        <row r="4671">
          <cell r="A4671" t="str">
            <v>T47580</v>
          </cell>
          <cell r="B4671">
            <v>874.72</v>
          </cell>
          <cell r="C4671" t="str">
            <v>MINITONDO MINICURVO 12V transformator crni</v>
          </cell>
          <cell r="E4671" t="str">
            <v>B</v>
          </cell>
        </row>
        <row r="4672">
          <cell r="A4672" t="str">
            <v>T47586</v>
          </cell>
          <cell r="B4672">
            <v>478.94000000000005</v>
          </cell>
          <cell r="C4672" t="str">
            <v>UNIX SYSTEM 12V baza sa transformatorom visilica crni</v>
          </cell>
          <cell r="E4672" t="str">
            <v>C</v>
          </cell>
        </row>
        <row r="4673">
          <cell r="A4673" t="str">
            <v>T47601</v>
          </cell>
          <cell r="B4673">
            <v>301.07</v>
          </cell>
          <cell r="C4673" t="str">
            <v>MINITONDO modul L=1000mm krom</v>
          </cell>
          <cell r="E4673" t="str">
            <v>A</v>
          </cell>
        </row>
        <row r="4674">
          <cell r="A4674" t="str">
            <v>T47602</v>
          </cell>
          <cell r="B4674">
            <v>582.12</v>
          </cell>
          <cell r="C4674" t="str">
            <v>MINITONDO modul L=2000mm krom</v>
          </cell>
          <cell r="E4674" t="str">
            <v>A</v>
          </cell>
        </row>
        <row r="4675">
          <cell r="A4675" t="str">
            <v>T47605</v>
          </cell>
          <cell r="B4675">
            <v>702.24</v>
          </cell>
          <cell r="C4675" t="str">
            <v>MINICURVO modul krom</v>
          </cell>
          <cell r="E4675" t="str">
            <v>B</v>
          </cell>
        </row>
        <row r="4676">
          <cell r="A4676" t="str">
            <v>T47611</v>
          </cell>
          <cell r="B4676">
            <v>100.10000000000001</v>
          </cell>
          <cell r="C4676" t="str">
            <v>MINITONDO MINICURVO 12V poklopac krom</v>
          </cell>
          <cell r="E4676" t="str">
            <v>B</v>
          </cell>
        </row>
        <row r="4677">
          <cell r="A4677" t="str">
            <v>T47620</v>
          </cell>
          <cell r="B4677">
            <v>161.70000000000002</v>
          </cell>
          <cell r="C4677" t="str">
            <v>MINITONDO MINICURVO 12V žičani ravni spoj krom</v>
          </cell>
          <cell r="E4677" t="str">
            <v>B</v>
          </cell>
        </row>
        <row r="4678">
          <cell r="A4678" t="str">
            <v>T47622</v>
          </cell>
          <cell r="B4678">
            <v>100.10000000000001</v>
          </cell>
          <cell r="C4678" t="str">
            <v>MINITONDO MINICURVO 12V čep napajanje krom</v>
          </cell>
          <cell r="E4678" t="str">
            <v>B</v>
          </cell>
        </row>
        <row r="4679">
          <cell r="A4679" t="str">
            <v>T47623</v>
          </cell>
          <cell r="B4679">
            <v>16.940000000000001</v>
          </cell>
          <cell r="C4679" t="str">
            <v>MINITONDO MINICURVO 12V čep krom</v>
          </cell>
          <cell r="E4679" t="str">
            <v>B</v>
          </cell>
        </row>
        <row r="4680">
          <cell r="A4680" t="str">
            <v>T47642</v>
          </cell>
          <cell r="B4680">
            <v>196.35</v>
          </cell>
          <cell r="C4680" t="str">
            <v>MINITONDO MINICURVO 12V "L" spoj aluminij</v>
          </cell>
          <cell r="E4680" t="str">
            <v>B</v>
          </cell>
        </row>
        <row r="4681">
          <cell r="A4681" t="str">
            <v>T47670</v>
          </cell>
          <cell r="B4681">
            <v>160.93</v>
          </cell>
          <cell r="C4681" t="str">
            <v>UNIX SYSTEM 12V baza bez transformatora zid/strop aluminij</v>
          </cell>
          <cell r="E4681" t="str">
            <v>C</v>
          </cell>
        </row>
        <row r="4682">
          <cell r="A4682" t="str">
            <v>T47673</v>
          </cell>
          <cell r="B4682">
            <v>230.23</v>
          </cell>
          <cell r="C4682" t="str">
            <v>UNIX SYSTEM 12V baza bez transformatora visilica aluminij</v>
          </cell>
          <cell r="E4682" t="str">
            <v>C</v>
          </cell>
        </row>
        <row r="4683">
          <cell r="A4683" t="str">
            <v>T47680</v>
          </cell>
          <cell r="B4683">
            <v>874.72</v>
          </cell>
          <cell r="C4683" t="str">
            <v>MINITONDO MINICURVO 12V transformator aluminij</v>
          </cell>
          <cell r="E4683" t="str">
            <v>B</v>
          </cell>
        </row>
        <row r="4684">
          <cell r="A4684" t="str">
            <v>T48064</v>
          </cell>
          <cell r="B4684">
            <v>209.44</v>
          </cell>
          <cell r="C4684" t="str">
            <v>ECOS reflektor zakretni QR-CB51 max 50W bijeli</v>
          </cell>
          <cell r="E4684" t="str">
            <v>B</v>
          </cell>
        </row>
        <row r="4685">
          <cell r="A4685" t="str">
            <v>T48065</v>
          </cell>
          <cell r="B4685">
            <v>209.44</v>
          </cell>
          <cell r="C4685" t="str">
            <v>ECOS reflektor zakretni QR-CB51 max 50W crni</v>
          </cell>
          <cell r="E4685" t="str">
            <v>B</v>
          </cell>
        </row>
        <row r="4686">
          <cell r="A4686" t="str">
            <v>T48069</v>
          </cell>
          <cell r="B4686">
            <v>218.68</v>
          </cell>
          <cell r="C4686" t="str">
            <v>ECOS reflektor zakretni QR-CB51 max 50W aluminij</v>
          </cell>
          <cell r="E4686" t="str">
            <v>B</v>
          </cell>
        </row>
        <row r="4687">
          <cell r="A4687" t="str">
            <v>T48125</v>
          </cell>
          <cell r="B4687">
            <v>1429.12</v>
          </cell>
          <cell r="C4687" t="str">
            <v xml:space="preserve">POP2 reflektor zakretni QR-CB35 max 35W L=170mm crni </v>
          </cell>
          <cell r="E4687" t="str">
            <v>B</v>
          </cell>
        </row>
        <row r="4688">
          <cell r="A4688" t="str">
            <v>T48126</v>
          </cell>
          <cell r="B4688">
            <v>1463</v>
          </cell>
          <cell r="C4688" t="str">
            <v xml:space="preserve">POP2 reflektor zakretni QR-CB35 max 35W L=170mm aluminij </v>
          </cell>
          <cell r="E4688" t="str">
            <v>B</v>
          </cell>
        </row>
        <row r="4689">
          <cell r="A4689" t="str">
            <v>T48610</v>
          </cell>
          <cell r="B4689">
            <v>303.38</v>
          </cell>
          <cell r="C4689" t="str">
            <v>VIP reflektor zakretni QR-CB51 max 50W L=100mm aluminij</v>
          </cell>
          <cell r="E4689" t="str">
            <v>B</v>
          </cell>
        </row>
        <row r="4690">
          <cell r="A4690" t="str">
            <v>T48614</v>
          </cell>
          <cell r="B4690">
            <v>303.38</v>
          </cell>
          <cell r="C4690" t="str">
            <v>VIP reflektor zakretni QR-CB51 max 50W L=100mm bijeli</v>
          </cell>
          <cell r="E4690" t="str">
            <v>A</v>
          </cell>
        </row>
        <row r="4691">
          <cell r="A4691" t="str">
            <v>T48615</v>
          </cell>
          <cell r="B4691">
            <v>303.38</v>
          </cell>
          <cell r="C4691" t="str">
            <v>VIP reflektor zakretni QR-CB51 max 50W L=100mm crni</v>
          </cell>
          <cell r="E4691" t="str">
            <v>A</v>
          </cell>
        </row>
        <row r="4692">
          <cell r="A4692" t="str">
            <v>T48624</v>
          </cell>
          <cell r="B4692">
            <v>75.460000000000008</v>
          </cell>
          <cell r="C4692" t="str">
            <v>VIP prsten protiv blještanja bijeli</v>
          </cell>
          <cell r="E4692" t="str">
            <v>C</v>
          </cell>
        </row>
        <row r="4693">
          <cell r="A4693" t="str">
            <v>T48625</v>
          </cell>
          <cell r="B4693">
            <v>75.460000000000008</v>
          </cell>
          <cell r="C4693" t="str">
            <v>VIP prsten protiv blještanja crni</v>
          </cell>
          <cell r="E4693" t="str">
            <v>C</v>
          </cell>
        </row>
        <row r="4694">
          <cell r="A4694" t="str">
            <v>T48629</v>
          </cell>
          <cell r="B4694">
            <v>75.460000000000008</v>
          </cell>
          <cell r="C4694" t="str">
            <v>VIP prsten protiv blještanja aluminij</v>
          </cell>
          <cell r="E4694" t="str">
            <v>C</v>
          </cell>
        </row>
        <row r="4695">
          <cell r="A4695" t="str">
            <v>T48630</v>
          </cell>
          <cell r="B4695">
            <v>328.02000000000004</v>
          </cell>
          <cell r="C4695" t="str">
            <v>VIP reflektor zakretni QR-CB51 max 50W L=300mm aluminij</v>
          </cell>
          <cell r="E4695" t="str">
            <v>A</v>
          </cell>
        </row>
        <row r="4696">
          <cell r="A4696" t="str">
            <v>T48634</v>
          </cell>
          <cell r="B4696">
            <v>328.02000000000004</v>
          </cell>
          <cell r="C4696" t="str">
            <v>VIP reflektor zakretni QR-CB51 max 50W L=300mm bijeli</v>
          </cell>
          <cell r="E4696" t="str">
            <v>B</v>
          </cell>
        </row>
        <row r="4697">
          <cell r="A4697" t="str">
            <v>T48635</v>
          </cell>
          <cell r="B4697">
            <v>328.02000000000004</v>
          </cell>
          <cell r="C4697" t="str">
            <v>VIP reflektor zakretni QR-CB51 max 50W L=300mm crni</v>
          </cell>
          <cell r="E4697" t="str">
            <v>B</v>
          </cell>
        </row>
        <row r="4698">
          <cell r="A4698" t="str">
            <v>T48650</v>
          </cell>
          <cell r="B4698">
            <v>359.59000000000003</v>
          </cell>
          <cell r="C4698" t="str">
            <v>VIP reflektor zakretni QR-CB51 max 50W L=500mm aluminij</v>
          </cell>
          <cell r="E4698" t="str">
            <v>B</v>
          </cell>
        </row>
        <row r="4699">
          <cell r="A4699" t="str">
            <v>T48654</v>
          </cell>
          <cell r="B4699">
            <v>359.59000000000003</v>
          </cell>
          <cell r="C4699" t="str">
            <v>VIP reflektor zakretni QR-CB51 max 50W L=500mm bijeli</v>
          </cell>
          <cell r="E4699" t="str">
            <v>B</v>
          </cell>
        </row>
        <row r="4700">
          <cell r="A4700" t="str">
            <v>T48655</v>
          </cell>
          <cell r="B4700">
            <v>359.59000000000003</v>
          </cell>
          <cell r="C4700" t="str">
            <v>VIP reflektor zakretni QR-CB51 max 50W L=500mm crni</v>
          </cell>
          <cell r="E4700" t="str">
            <v>B</v>
          </cell>
        </row>
        <row r="4701">
          <cell r="A4701" t="str">
            <v>T48700</v>
          </cell>
          <cell r="B4701">
            <v>1660.8899999999999</v>
          </cell>
          <cell r="C4701" t="str">
            <v>COPPER ARC reflektor zakretni QR-CB35 max 35W zidni krom</v>
          </cell>
          <cell r="E4701" t="str">
            <v>C</v>
          </cell>
        </row>
        <row r="4702">
          <cell r="A4702" t="str">
            <v>T48770</v>
          </cell>
          <cell r="B4702">
            <v>1060.29</v>
          </cell>
          <cell r="C4702" t="str">
            <v>COPPER ARC reflektor zakretni za MINITONDO QR-CB35 max 35W krom</v>
          </cell>
          <cell r="E4702" t="str">
            <v>C</v>
          </cell>
        </row>
        <row r="4703">
          <cell r="A4703" t="str">
            <v>T48830</v>
          </cell>
          <cell r="B4703">
            <v>616</v>
          </cell>
          <cell r="C4703" t="str">
            <v>ARES reflektor zakretni QR-LP111 max 50W aluminij</v>
          </cell>
          <cell r="E4703" t="str">
            <v>B</v>
          </cell>
        </row>
        <row r="4704">
          <cell r="A4704" t="str">
            <v>T49230</v>
          </cell>
          <cell r="B4704">
            <v>644.49</v>
          </cell>
          <cell r="C4704" t="str">
            <v>CLASS reflektor zakretni QT-12 LP max 50W L=300mm krom</v>
          </cell>
          <cell r="E4704" t="str">
            <v>C</v>
          </cell>
        </row>
        <row r="4705">
          <cell r="A4705" t="str">
            <v>T49234</v>
          </cell>
          <cell r="B4705">
            <v>628.31999999999994</v>
          </cell>
          <cell r="C4705" t="str">
            <v>CLASS reflektor zakretni QT-12 LP max 50W L=300mm bijeli</v>
          </cell>
          <cell r="E4705" t="str">
            <v>C</v>
          </cell>
        </row>
        <row r="4706">
          <cell r="A4706" t="str">
            <v>T49235</v>
          </cell>
          <cell r="B4706">
            <v>628.31999999999994</v>
          </cell>
          <cell r="C4706" t="str">
            <v>CLASS reflektor zakretni QT-12 LP max 50W L=300mm crni</v>
          </cell>
          <cell r="E4706" t="str">
            <v>C</v>
          </cell>
        </row>
        <row r="4707">
          <cell r="A4707" t="str">
            <v>T49250</v>
          </cell>
          <cell r="B4707">
            <v>678.37</v>
          </cell>
          <cell r="C4707" t="str">
            <v>CLASS reflektor zakretni QT-12 LP max 50W L=500mm krom</v>
          </cell>
          <cell r="E4707" t="str">
            <v>C</v>
          </cell>
        </row>
        <row r="4708">
          <cell r="A4708" t="str">
            <v>T49310</v>
          </cell>
          <cell r="B4708">
            <v>635.25</v>
          </cell>
          <cell r="C4708" t="str">
            <v>ELITE reflektor zakretni QR-CB51 max 50W L=100mm krom</v>
          </cell>
          <cell r="E4708" t="str">
            <v>A</v>
          </cell>
        </row>
        <row r="4709">
          <cell r="A4709" t="str">
            <v>T49314</v>
          </cell>
          <cell r="B4709">
            <v>598.29000000000008</v>
          </cell>
          <cell r="C4709" t="str">
            <v>ELITE reflektor zakretni QR-CB51 max 50W L=100mm bijeli</v>
          </cell>
          <cell r="E4709" t="str">
            <v>A</v>
          </cell>
        </row>
        <row r="4710">
          <cell r="A4710" t="str">
            <v>T49315</v>
          </cell>
          <cell r="B4710">
            <v>598.29000000000008</v>
          </cell>
          <cell r="C4710" t="str">
            <v>ELITE reflektor zakretni QR-CB51 max 50W L=100mm crni</v>
          </cell>
          <cell r="E4710" t="str">
            <v>A</v>
          </cell>
        </row>
        <row r="4711">
          <cell r="A4711" t="str">
            <v>T49324</v>
          </cell>
          <cell r="B4711">
            <v>830.06</v>
          </cell>
          <cell r="C4711" t="str">
            <v>ELITE reflektor zakretni QR-CB51 max 50W flex L=500mm krom</v>
          </cell>
          <cell r="E4711" t="str">
            <v>B</v>
          </cell>
        </row>
        <row r="4712">
          <cell r="A4712" t="str">
            <v>T49325</v>
          </cell>
          <cell r="B4712">
            <v>830.06</v>
          </cell>
          <cell r="C4712" t="str">
            <v>ELITE reflektor zakretni QR-CB51 max 50W flex L=500mm bijeli</v>
          </cell>
          <cell r="E4712" t="str">
            <v>B</v>
          </cell>
        </row>
        <row r="4713">
          <cell r="A4713" t="str">
            <v>T49329</v>
          </cell>
          <cell r="B4713">
            <v>830.06</v>
          </cell>
          <cell r="C4713" t="str">
            <v>ELITE reflektor zakretni QR-CB51 max 50W flex L=500mm crni</v>
          </cell>
          <cell r="E4713" t="str">
            <v>B</v>
          </cell>
        </row>
        <row r="4714">
          <cell r="A4714" t="str">
            <v>T49330</v>
          </cell>
          <cell r="B4714">
            <v>669.13000000000011</v>
          </cell>
          <cell r="C4714" t="str">
            <v>ELITE reflektor zakretni QR-CB51 max 50W L=300mm krom</v>
          </cell>
          <cell r="E4714" t="str">
            <v>A</v>
          </cell>
        </row>
        <row r="4715">
          <cell r="A4715" t="str">
            <v>T49334</v>
          </cell>
          <cell r="B4715">
            <v>626.78000000000009</v>
          </cell>
          <cell r="C4715" t="str">
            <v>ELITE reflektor zakretni QR-CB51 max 50W L=300mm bijeli</v>
          </cell>
          <cell r="E4715" t="str">
            <v>B</v>
          </cell>
        </row>
        <row r="4716">
          <cell r="A4716" t="str">
            <v>T49335</v>
          </cell>
          <cell r="B4716">
            <v>626.78000000000009</v>
          </cell>
          <cell r="C4716" t="str">
            <v>ELITE reflektor zakretni QR-CB51 max 50W L=300mm crni</v>
          </cell>
          <cell r="E4716" t="str">
            <v>B</v>
          </cell>
        </row>
        <row r="4717">
          <cell r="A4717" t="str">
            <v>T49350</v>
          </cell>
          <cell r="B4717">
            <v>696.08</v>
          </cell>
          <cell r="C4717" t="str">
            <v>ELITE reflektor zakretni QR-CB51 max 50W L=500mm krom</v>
          </cell>
          <cell r="E4717" t="str">
            <v>B</v>
          </cell>
        </row>
        <row r="4718">
          <cell r="A4718" t="str">
            <v>T49354</v>
          </cell>
          <cell r="B4718">
            <v>656.81</v>
          </cell>
          <cell r="C4718" t="str">
            <v>ELITE reflektor zakretni QR-CB51 max 50W L=500mm bijeli</v>
          </cell>
          <cell r="E4718" t="str">
            <v>B</v>
          </cell>
        </row>
        <row r="4719">
          <cell r="A4719" t="str">
            <v>T49355</v>
          </cell>
          <cell r="B4719">
            <v>656.81</v>
          </cell>
          <cell r="C4719" t="str">
            <v>ELITE reflektor zakretni QR-CB51 max 50W L=500mm crni</v>
          </cell>
          <cell r="E4719" t="str">
            <v>B</v>
          </cell>
        </row>
        <row r="4720">
          <cell r="A4720" t="str">
            <v>T49370</v>
          </cell>
          <cell r="B4720">
            <v>724.56999999999994</v>
          </cell>
          <cell r="C4720" t="str">
            <v>ELITE reflektor zakretni QR-CB51 max 50W L=700mm krom</v>
          </cell>
          <cell r="E4720" t="str">
            <v>B</v>
          </cell>
        </row>
        <row r="4721">
          <cell r="A4721" t="str">
            <v>T49374</v>
          </cell>
          <cell r="B4721">
            <v>685.30000000000007</v>
          </cell>
          <cell r="C4721" t="str">
            <v>ELITE reflektor zakretni QR-CB51 max 50W L=700mm bijeli</v>
          </cell>
          <cell r="E4721" t="str">
            <v>B</v>
          </cell>
        </row>
        <row r="4722">
          <cell r="A4722" t="str">
            <v>T49375</v>
          </cell>
          <cell r="B4722">
            <v>685.30000000000007</v>
          </cell>
          <cell r="C4722" t="str">
            <v>ELITE reflektor zakretni QR-CB51 max 50W L=700mm crni</v>
          </cell>
          <cell r="E4722" t="str">
            <v>B</v>
          </cell>
        </row>
        <row r="4723">
          <cell r="A4723" t="str">
            <v>T49394</v>
          </cell>
          <cell r="B4723">
            <v>81.62</v>
          </cell>
          <cell r="C4723" t="str">
            <v>ELITE prsten protiv blještanja metalni bijeli</v>
          </cell>
          <cell r="E4723" t="str">
            <v>C</v>
          </cell>
        </row>
        <row r="4724">
          <cell r="A4724" t="str">
            <v>T49395</v>
          </cell>
          <cell r="B4724">
            <v>77</v>
          </cell>
          <cell r="C4724" t="str">
            <v>ELITE grilja protiv blještanja crna</v>
          </cell>
          <cell r="E4724" t="str">
            <v>C</v>
          </cell>
        </row>
        <row r="4725">
          <cell r="A4725" t="str">
            <v>T49396</v>
          </cell>
          <cell r="B4725">
            <v>81.62</v>
          </cell>
          <cell r="C4725" t="str">
            <v>ELITE prsten protiv blještanja metalni crni</v>
          </cell>
          <cell r="E4725" t="str">
            <v>C</v>
          </cell>
        </row>
        <row r="4726">
          <cell r="A4726" t="str">
            <v>T49424</v>
          </cell>
          <cell r="B4726">
            <v>61.6</v>
          </cell>
          <cell r="C4726" t="str">
            <v>ELITE prsten protiv blještanja bijeli</v>
          </cell>
          <cell r="E4726" t="str">
            <v>C</v>
          </cell>
        </row>
        <row r="4727">
          <cell r="A4727" t="str">
            <v>T49425</v>
          </cell>
          <cell r="B4727">
            <v>61.6</v>
          </cell>
          <cell r="C4727" t="str">
            <v>ELITE prsten protiv blještanja crni</v>
          </cell>
          <cell r="E4727" t="str">
            <v>C</v>
          </cell>
        </row>
        <row r="4728">
          <cell r="A4728" t="str">
            <v>T49530</v>
          </cell>
          <cell r="B4728">
            <v>585.20000000000005</v>
          </cell>
          <cell r="C4728" t="str">
            <v>CLEVER reflektor zakretni QT-12 LP max 50W aluminij</v>
          </cell>
          <cell r="E4728" t="str">
            <v>C</v>
          </cell>
        </row>
        <row r="4729">
          <cell r="A4729" t="str">
            <v>T49534</v>
          </cell>
          <cell r="B4729">
            <v>576.73</v>
          </cell>
          <cell r="C4729" t="str">
            <v>CLEVER reflektor zakretni QT-12 LP max 50W bijeli</v>
          </cell>
          <cell r="E4729" t="str">
            <v>C</v>
          </cell>
        </row>
        <row r="4730">
          <cell r="A4730" t="str">
            <v>T49535</v>
          </cell>
          <cell r="B4730">
            <v>576.73</v>
          </cell>
          <cell r="C4730" t="str">
            <v>CLEVER reflektor zakretni QT-12 LP max 50W crni</v>
          </cell>
          <cell r="E4730" t="str">
            <v>C</v>
          </cell>
        </row>
        <row r="4731">
          <cell r="A4731" t="str">
            <v>T49880</v>
          </cell>
          <cell r="B4731">
            <v>141.67999999999998</v>
          </cell>
          <cell r="C4731" t="str">
            <v>Filter UV Stop fi50mm</v>
          </cell>
          <cell r="E4731" t="str">
            <v>A</v>
          </cell>
        </row>
        <row r="4732">
          <cell r="A4732" t="str">
            <v>T49881</v>
          </cell>
          <cell r="B4732">
            <v>225.61</v>
          </cell>
          <cell r="C4732" t="str">
            <v>Filter crveni fi50mm</v>
          </cell>
          <cell r="E4732" t="str">
            <v>A</v>
          </cell>
        </row>
        <row r="4733">
          <cell r="A4733" t="str">
            <v>T49882</v>
          </cell>
          <cell r="B4733">
            <v>225.61</v>
          </cell>
          <cell r="C4733" t="str">
            <v>Filter zeleni fi50mm</v>
          </cell>
          <cell r="E4733" t="str">
            <v>A</v>
          </cell>
        </row>
        <row r="4734">
          <cell r="A4734" t="str">
            <v>T49886</v>
          </cell>
          <cell r="B4734">
            <v>225.61</v>
          </cell>
          <cell r="C4734" t="str">
            <v>Filter plavi fi50mm</v>
          </cell>
          <cell r="E4734" t="str">
            <v>A</v>
          </cell>
        </row>
        <row r="4735">
          <cell r="A4735" t="str">
            <v>T49887</v>
          </cell>
          <cell r="B4735">
            <v>225.61</v>
          </cell>
          <cell r="C4735" t="str">
            <v>Filter žuti fi50mm</v>
          </cell>
          <cell r="E4735" t="str">
            <v>A</v>
          </cell>
        </row>
        <row r="4736">
          <cell r="A4736" t="str">
            <v>T49891</v>
          </cell>
          <cell r="B4736">
            <v>187.88</v>
          </cell>
          <cell r="C4736" t="str">
            <v>Filter crveni fi35mm</v>
          </cell>
          <cell r="E4736" t="str">
            <v>C</v>
          </cell>
        </row>
        <row r="4737">
          <cell r="A4737" t="str">
            <v>T49892</v>
          </cell>
          <cell r="B4737">
            <v>187.88</v>
          </cell>
          <cell r="C4737" t="str">
            <v>Filter zeleni fi35mm</v>
          </cell>
          <cell r="E4737" t="str">
            <v>C</v>
          </cell>
        </row>
        <row r="4738">
          <cell r="A4738" t="str">
            <v>T49896</v>
          </cell>
          <cell r="B4738">
            <v>187.88</v>
          </cell>
          <cell r="C4738" t="str">
            <v>Filter plavi fi35mm</v>
          </cell>
          <cell r="E4738" t="str">
            <v>C</v>
          </cell>
        </row>
        <row r="4739">
          <cell r="A4739" t="str">
            <v>T49897</v>
          </cell>
          <cell r="B4739">
            <v>187.88</v>
          </cell>
          <cell r="C4739" t="str">
            <v>Filter žuti fi35mm</v>
          </cell>
          <cell r="E4739" t="str">
            <v>C</v>
          </cell>
        </row>
        <row r="4740">
          <cell r="A4740" t="str">
            <v>T49898</v>
          </cell>
          <cell r="B4740">
            <v>187.88</v>
          </cell>
          <cell r="C4740" t="str">
            <v>Filter ljubičasti fi35mm</v>
          </cell>
          <cell r="E4740" t="str">
            <v>C</v>
          </cell>
        </row>
        <row r="4741">
          <cell r="A4741" t="str">
            <v>T49941</v>
          </cell>
          <cell r="B4741">
            <v>404.25</v>
          </cell>
          <cell r="C4741" t="str">
            <v>Filter crveni</v>
          </cell>
          <cell r="E4741" t="str">
            <v>B</v>
          </cell>
        </row>
        <row r="4742">
          <cell r="A4742" t="str">
            <v>T49942</v>
          </cell>
          <cell r="B4742">
            <v>404.25</v>
          </cell>
          <cell r="C4742" t="str">
            <v>Filter zeleni</v>
          </cell>
          <cell r="E4742" t="str">
            <v>C</v>
          </cell>
        </row>
        <row r="4743">
          <cell r="A4743" t="str">
            <v>T49943</v>
          </cell>
          <cell r="B4743">
            <v>332.64000000000004</v>
          </cell>
          <cell r="C4743" t="str">
            <v xml:space="preserve">Filter light blade                              </v>
          </cell>
          <cell r="E4743" t="str">
            <v>A</v>
          </cell>
        </row>
        <row r="4744">
          <cell r="A4744" t="str">
            <v>T49944</v>
          </cell>
          <cell r="B4744">
            <v>269.5</v>
          </cell>
          <cell r="C4744" t="str">
            <v>Filter difuzor</v>
          </cell>
          <cell r="E4744" t="str">
            <v>A</v>
          </cell>
        </row>
        <row r="4745">
          <cell r="A4745" t="str">
            <v>T49946</v>
          </cell>
          <cell r="B4745">
            <v>404.25</v>
          </cell>
          <cell r="C4745" t="str">
            <v>Filter plavi</v>
          </cell>
          <cell r="E4745" t="str">
            <v>C</v>
          </cell>
        </row>
        <row r="4746">
          <cell r="A4746" t="str">
            <v>T49947</v>
          </cell>
          <cell r="B4746">
            <v>404.25</v>
          </cell>
          <cell r="C4746" t="str">
            <v>Filter žuti</v>
          </cell>
          <cell r="E4746" t="str">
            <v>C</v>
          </cell>
        </row>
        <row r="4747">
          <cell r="A4747" t="str">
            <v>T49948</v>
          </cell>
          <cell r="B4747">
            <v>197.12</v>
          </cell>
          <cell r="C4747" t="str">
            <v xml:space="preserve">Filter light blade                              </v>
          </cell>
          <cell r="E4747" t="str">
            <v>B</v>
          </cell>
        </row>
        <row r="4748">
          <cell r="A4748" t="str">
            <v>T49949</v>
          </cell>
          <cell r="B4748">
            <v>150.15</v>
          </cell>
          <cell r="C4748" t="str">
            <v>Filter soft beam</v>
          </cell>
          <cell r="E4748" t="str">
            <v>B</v>
          </cell>
        </row>
        <row r="4749">
          <cell r="A4749" t="str">
            <v>T49950</v>
          </cell>
          <cell r="B4749">
            <v>388.08</v>
          </cell>
          <cell r="C4749" t="str">
            <v>Filter crveni</v>
          </cell>
          <cell r="E4749" t="str">
            <v>C</v>
          </cell>
        </row>
        <row r="4750">
          <cell r="A4750" t="str">
            <v>T49951</v>
          </cell>
          <cell r="B4750">
            <v>388.08</v>
          </cell>
          <cell r="C4750" t="str">
            <v>Fiter zeleni</v>
          </cell>
          <cell r="E4750" t="str">
            <v>C</v>
          </cell>
        </row>
        <row r="4751">
          <cell r="A4751" t="str">
            <v>T49952</v>
          </cell>
          <cell r="B4751">
            <v>388.08</v>
          </cell>
          <cell r="C4751" t="str">
            <v>Fiter plavi</v>
          </cell>
          <cell r="E4751" t="str">
            <v>C</v>
          </cell>
        </row>
        <row r="4752">
          <cell r="A4752" t="str">
            <v>T49953</v>
          </cell>
          <cell r="B4752">
            <v>388.08</v>
          </cell>
          <cell r="C4752" t="str">
            <v>Fiter žuti</v>
          </cell>
          <cell r="E4752" t="str">
            <v>C</v>
          </cell>
        </row>
        <row r="4753">
          <cell r="A4753" t="str">
            <v>T49954</v>
          </cell>
          <cell r="B4753">
            <v>388.08</v>
          </cell>
          <cell r="C4753" t="str">
            <v>Fiter ljubičasti</v>
          </cell>
          <cell r="E4753" t="str">
            <v>C</v>
          </cell>
        </row>
        <row r="4754">
          <cell r="A4754" t="str">
            <v>T49955</v>
          </cell>
          <cell r="B4754">
            <v>404.25</v>
          </cell>
          <cell r="C4754" t="str">
            <v>Filter ljubičasti</v>
          </cell>
          <cell r="E4754" t="str">
            <v>C</v>
          </cell>
        </row>
        <row r="4755">
          <cell r="A4755" t="str">
            <v>T49956</v>
          </cell>
          <cell r="B4755">
            <v>320.32</v>
          </cell>
          <cell r="C4755" t="str">
            <v>Filter korekrivni - efekt zalaska sunca</v>
          </cell>
          <cell r="E4755" t="str">
            <v>A</v>
          </cell>
        </row>
        <row r="4756">
          <cell r="A4756" t="str">
            <v>T49957</v>
          </cell>
          <cell r="B4756">
            <v>320.32</v>
          </cell>
          <cell r="C4756" t="str">
            <v>Filter korekrivni - efekt sunca</v>
          </cell>
          <cell r="E4756" t="str">
            <v>A</v>
          </cell>
        </row>
        <row r="4757">
          <cell r="A4757" t="str">
            <v>T49958</v>
          </cell>
          <cell r="B4757">
            <v>320.32</v>
          </cell>
          <cell r="C4757" t="str">
            <v>Filter korekrivni - polarni efekt</v>
          </cell>
          <cell r="E4757" t="str">
            <v>A</v>
          </cell>
        </row>
        <row r="4758">
          <cell r="A4758" t="str">
            <v>T49959</v>
          </cell>
          <cell r="B4758">
            <v>225.61</v>
          </cell>
          <cell r="C4758" t="str">
            <v>Filter ljubičasti fi50mm</v>
          </cell>
          <cell r="E4758" t="str">
            <v>A</v>
          </cell>
        </row>
        <row r="4759">
          <cell r="A4759" t="str">
            <v>T49969</v>
          </cell>
          <cell r="B4759">
            <v>83.93</v>
          </cell>
          <cell r="C4759" t="str">
            <v>ARC zaštitno staklo</v>
          </cell>
          <cell r="E4759" t="str">
            <v>C</v>
          </cell>
        </row>
        <row r="4760">
          <cell r="A4760" t="str">
            <v>T49970</v>
          </cell>
          <cell r="B4760">
            <v>506.65999999999997</v>
          </cell>
          <cell r="C4760" t="str">
            <v>Filter UV Stop</v>
          </cell>
          <cell r="E4760" t="str">
            <v>B</v>
          </cell>
        </row>
        <row r="4761">
          <cell r="A4761" t="str">
            <v>T49971</v>
          </cell>
          <cell r="B4761">
            <v>506.65999999999997</v>
          </cell>
          <cell r="C4761" t="str">
            <v>Filter crveni za QR-LP111</v>
          </cell>
          <cell r="E4761" t="str">
            <v>B</v>
          </cell>
        </row>
        <row r="4762">
          <cell r="A4762" t="str">
            <v>T49972</v>
          </cell>
          <cell r="B4762">
            <v>506.65999999999997</v>
          </cell>
          <cell r="C4762" t="str">
            <v>Filter zeleni za QR-LP111</v>
          </cell>
          <cell r="E4762" t="str">
            <v>B</v>
          </cell>
        </row>
        <row r="4763">
          <cell r="A4763" t="str">
            <v>T49973</v>
          </cell>
          <cell r="B4763">
            <v>506.65999999999997</v>
          </cell>
          <cell r="C4763" t="str">
            <v>Filter plavi za QR-LP112</v>
          </cell>
          <cell r="E4763" t="str">
            <v>B</v>
          </cell>
        </row>
        <row r="4764">
          <cell r="A4764" t="str">
            <v>T49974</v>
          </cell>
          <cell r="B4764">
            <v>506.65999999999997</v>
          </cell>
          <cell r="C4764" t="str">
            <v>Filter žuti za QR-LP113</v>
          </cell>
          <cell r="E4764" t="str">
            <v>B</v>
          </cell>
        </row>
        <row r="4765">
          <cell r="A4765" t="str">
            <v>T49975</v>
          </cell>
          <cell r="B4765">
            <v>506.65999999999997</v>
          </cell>
          <cell r="C4765" t="str">
            <v>Filter ljubičasti za QR-LP114</v>
          </cell>
          <cell r="E4765" t="str">
            <v>B</v>
          </cell>
        </row>
        <row r="4766">
          <cell r="A4766" t="str">
            <v>T49979</v>
          </cell>
          <cell r="B4766">
            <v>506.65999999999997</v>
          </cell>
          <cell r="C4766" t="str">
            <v>Filter cijan za QR-LP115</v>
          </cell>
          <cell r="E4766" t="str">
            <v>B</v>
          </cell>
        </row>
        <row r="4767">
          <cell r="A4767" t="str">
            <v>T49981</v>
          </cell>
          <cell r="B4767">
            <v>506.65999999999997</v>
          </cell>
          <cell r="C4767" t="str">
            <v>Filter svijetlo zeleni za QR-LP116</v>
          </cell>
          <cell r="E4767" t="str">
            <v>B</v>
          </cell>
        </row>
        <row r="4768">
          <cell r="A4768" t="str">
            <v>T49982</v>
          </cell>
          <cell r="B4768">
            <v>506.65999999999997</v>
          </cell>
          <cell r="C4768" t="str">
            <v>Filter narančasti za QR-LP117</v>
          </cell>
          <cell r="E4768" t="str">
            <v>B</v>
          </cell>
        </row>
        <row r="4769">
          <cell r="A4769" t="str">
            <v>T49985</v>
          </cell>
          <cell r="B4769">
            <v>328.79</v>
          </cell>
          <cell r="C4769" t="str">
            <v xml:space="preserve">Filter light blade                              </v>
          </cell>
          <cell r="E4769" t="str">
            <v>C</v>
          </cell>
        </row>
        <row r="4770">
          <cell r="A4770" t="str">
            <v>T49986</v>
          </cell>
          <cell r="B4770">
            <v>328.79</v>
          </cell>
          <cell r="C4770" t="str">
            <v>Filter soft beam</v>
          </cell>
          <cell r="E4770" t="str">
            <v>C</v>
          </cell>
        </row>
        <row r="4771">
          <cell r="A4771" t="str">
            <v>T53130</v>
          </cell>
          <cell r="B4771">
            <v>73.150000000000006</v>
          </cell>
          <cell r="C4771" t="str">
            <v xml:space="preserve">TGE prsten fi114mm krom                       </v>
          </cell>
          <cell r="E4771" t="str">
            <v>C</v>
          </cell>
        </row>
        <row r="4772">
          <cell r="A4772" t="str">
            <v>T53131</v>
          </cell>
          <cell r="B4772">
            <v>25.41</v>
          </cell>
          <cell r="C4772" t="str">
            <v xml:space="preserve">TGE prsten fi114mm bijeli                       </v>
          </cell>
          <cell r="E4772" t="str">
            <v>C</v>
          </cell>
        </row>
        <row r="4773">
          <cell r="A4773" t="str">
            <v>T53133</v>
          </cell>
          <cell r="B4773">
            <v>86.24</v>
          </cell>
          <cell r="C4773" t="str">
            <v xml:space="preserve">TGE prsten fi114mm zlatni                       </v>
          </cell>
          <cell r="E4773" t="str">
            <v>C</v>
          </cell>
        </row>
        <row r="4774">
          <cell r="A4774" t="str">
            <v>T53135</v>
          </cell>
          <cell r="B4774">
            <v>174.02</v>
          </cell>
          <cell r="C4774" t="str">
            <v>TGE ugradna QR-CB51 max 50W fi114</v>
          </cell>
          <cell r="E4774" t="str">
            <v>C</v>
          </cell>
        </row>
        <row r="4775">
          <cell r="A4775" t="str">
            <v>T53137</v>
          </cell>
          <cell r="B4775">
            <v>58.519999999999996</v>
          </cell>
          <cell r="C4775" t="str">
            <v>TGE prsten fi173 bijeli</v>
          </cell>
          <cell r="E4775" t="str">
            <v>B</v>
          </cell>
        </row>
        <row r="4776">
          <cell r="A4776" t="str">
            <v>T53138</v>
          </cell>
          <cell r="B4776">
            <v>58.519999999999996</v>
          </cell>
          <cell r="C4776" t="str">
            <v>TGE prsten fi173 aluminij</v>
          </cell>
          <cell r="E4776" t="str">
            <v>B</v>
          </cell>
        </row>
        <row r="4777">
          <cell r="A4777" t="str">
            <v>T53139</v>
          </cell>
          <cell r="B4777">
            <v>25.41</v>
          </cell>
          <cell r="C4777" t="str">
            <v xml:space="preserve">TGE prsten fi114mm aluminij                       </v>
          </cell>
          <cell r="E4777" t="str">
            <v>C</v>
          </cell>
        </row>
        <row r="4778">
          <cell r="A4778" t="str">
            <v>T53140</v>
          </cell>
          <cell r="B4778">
            <v>172.48</v>
          </cell>
          <cell r="C4778" t="str">
            <v>TGE prsten fi173 bijeli IP44</v>
          </cell>
          <cell r="E4778" t="str">
            <v>B</v>
          </cell>
        </row>
        <row r="4779">
          <cell r="A4779" t="str">
            <v>T53141</v>
          </cell>
          <cell r="B4779">
            <v>172.48</v>
          </cell>
          <cell r="C4779" t="str">
            <v>TGE prsten fi173 aluminij IP44</v>
          </cell>
          <cell r="E4779" t="str">
            <v>B</v>
          </cell>
        </row>
        <row r="4780">
          <cell r="A4780" t="str">
            <v>T53145</v>
          </cell>
          <cell r="B4780">
            <v>196.35</v>
          </cell>
          <cell r="C4780" t="str">
            <v>TGE ugradna QPAR20 R63 max 50W fi114</v>
          </cell>
          <cell r="E4780" t="str">
            <v>C</v>
          </cell>
        </row>
        <row r="4781">
          <cell r="A4781" t="str">
            <v>T53155</v>
          </cell>
          <cell r="B4781">
            <v>200.20000000000002</v>
          </cell>
          <cell r="C4781" t="str">
            <v>TGE ugradna QPAR30 max 100W fi150</v>
          </cell>
          <cell r="E4781" t="str">
            <v>C</v>
          </cell>
        </row>
        <row r="4782">
          <cell r="A4782" t="str">
            <v>T53160</v>
          </cell>
          <cell r="B4782">
            <v>86.24</v>
          </cell>
          <cell r="C4782" t="str">
            <v xml:space="preserve">TGE prsten fi150mm krom                       </v>
          </cell>
          <cell r="E4782" t="str">
            <v>C</v>
          </cell>
        </row>
        <row r="4783">
          <cell r="A4783" t="str">
            <v>T53161</v>
          </cell>
          <cell r="B4783">
            <v>27.720000000000002</v>
          </cell>
          <cell r="C4783" t="str">
            <v xml:space="preserve">TGE prsten fi150mm bijeli                       </v>
          </cell>
          <cell r="E4783" t="str">
            <v>C</v>
          </cell>
        </row>
        <row r="4784">
          <cell r="A4784" t="str">
            <v>T53163</v>
          </cell>
          <cell r="B4784">
            <v>100.87</v>
          </cell>
          <cell r="C4784" t="str">
            <v xml:space="preserve">TGE prsten fi150mm zlatni                       </v>
          </cell>
          <cell r="E4784" t="str">
            <v>C</v>
          </cell>
        </row>
        <row r="4785">
          <cell r="A4785" t="str">
            <v>T53165</v>
          </cell>
          <cell r="B4785">
            <v>200.20000000000002</v>
          </cell>
          <cell r="C4785" t="str">
            <v>TGE ugradna R80 max 100W fi150</v>
          </cell>
          <cell r="E4785" t="str">
            <v>C</v>
          </cell>
        </row>
        <row r="4786">
          <cell r="A4786" t="str">
            <v>T53169</v>
          </cell>
          <cell r="B4786">
            <v>26.95</v>
          </cell>
          <cell r="C4786" t="str">
            <v xml:space="preserve">TGE prsten fi150mm aluminij                       </v>
          </cell>
          <cell r="E4786" t="str">
            <v>C</v>
          </cell>
        </row>
        <row r="4787">
          <cell r="A4787" t="str">
            <v>T53170</v>
          </cell>
          <cell r="B4787">
            <v>100.87</v>
          </cell>
          <cell r="C4787" t="str">
            <v xml:space="preserve">TGE prsten fi173mm krom                       </v>
          </cell>
          <cell r="E4787" t="str">
            <v>C</v>
          </cell>
        </row>
        <row r="4788">
          <cell r="A4788" t="str">
            <v>T53173</v>
          </cell>
          <cell r="B4788">
            <v>114.73</v>
          </cell>
          <cell r="C4788" t="str">
            <v xml:space="preserve">TGE prsten fi173mm zlatni                       </v>
          </cell>
          <cell r="E4788" t="str">
            <v>C</v>
          </cell>
        </row>
        <row r="4789">
          <cell r="A4789" t="str">
            <v>T53185</v>
          </cell>
          <cell r="B4789">
            <v>455.84000000000003</v>
          </cell>
          <cell r="C4789" t="str">
            <v>TGE TC-T/TC-TEL 26W obična prigušnica</v>
          </cell>
          <cell r="E4789" t="str">
            <v>C</v>
          </cell>
        </row>
        <row r="4790">
          <cell r="A4790" t="str">
            <v>T53185EL</v>
          </cell>
          <cell r="B4790">
            <v>895.51</v>
          </cell>
          <cell r="C4790" t="str">
            <v>TGE TC-T/TC-TEL 26W elektronska prigušnica</v>
          </cell>
          <cell r="E4790" t="str">
            <v>B</v>
          </cell>
        </row>
        <row r="4791">
          <cell r="A4791" t="str">
            <v>T53185K</v>
          </cell>
          <cell r="B4791">
            <v>2376.2200000000003</v>
          </cell>
          <cell r="C4791" t="str">
            <v>TGE TC-T/TC-TEL 26W emergency</v>
          </cell>
          <cell r="E4791" t="str">
            <v>C</v>
          </cell>
        </row>
        <row r="4792">
          <cell r="A4792" t="str">
            <v>T53195</v>
          </cell>
          <cell r="B4792">
            <v>455.84000000000003</v>
          </cell>
          <cell r="C4792" t="str">
            <v>TGE TC-T/TC-TEL 18W obična prigušnica</v>
          </cell>
          <cell r="E4792" t="str">
            <v>C</v>
          </cell>
        </row>
        <row r="4793">
          <cell r="A4793" t="str">
            <v>T53195EL</v>
          </cell>
          <cell r="B4793">
            <v>895.51</v>
          </cell>
          <cell r="C4793" t="str">
            <v>TGE TC-T/TC-TEL 18W elektronska prigušnica</v>
          </cell>
          <cell r="E4793" t="str">
            <v>C</v>
          </cell>
        </row>
        <row r="4794">
          <cell r="A4794" t="str">
            <v>T53195K</v>
          </cell>
          <cell r="B4794">
            <v>2376.2200000000003</v>
          </cell>
          <cell r="C4794" t="str">
            <v>TGE TC-T/TC-TEL 18W emergency</v>
          </cell>
          <cell r="E4794" t="str">
            <v>C</v>
          </cell>
        </row>
        <row r="4795">
          <cell r="A4795" t="str">
            <v>T54000</v>
          </cell>
          <cell r="B4795">
            <v>483.56</v>
          </cell>
          <cell r="C4795" t="str">
            <v>CCT FLASH stropna ugradna, za TC-T 1x18W, fi185, h100</v>
          </cell>
          <cell r="E4795" t="str">
            <v>A</v>
          </cell>
        </row>
        <row r="4796">
          <cell r="A4796" t="str">
            <v>T54000D</v>
          </cell>
          <cell r="B4796">
            <v>1302.8399999999999</v>
          </cell>
          <cell r="C4796" t="str">
            <v>CCT FLASH stropna ugradna, dimmabilna, za TC-TEL 1x18W, fi185, h100</v>
          </cell>
          <cell r="E4796" t="str">
            <v>C</v>
          </cell>
        </row>
        <row r="4797">
          <cell r="A4797" t="str">
            <v>T54000EL</v>
          </cell>
          <cell r="B4797">
            <v>751.52</v>
          </cell>
          <cell r="C4797" t="str">
            <v>CCT FLASH stropna ugradna, el. prig, za TC-TEL 1x18W, fi185, h100</v>
          </cell>
          <cell r="E4797" t="str">
            <v>A</v>
          </cell>
        </row>
        <row r="4798">
          <cell r="A4798" t="str">
            <v>T54000H</v>
          </cell>
          <cell r="B4798">
            <v>1579.27</v>
          </cell>
          <cell r="C4798" t="str">
            <v>CCT FLASH stropna ugradna, sa protupanikom, za TC-TEL 1x18W, fi185, h100</v>
          </cell>
          <cell r="E4798" t="str">
            <v>B</v>
          </cell>
        </row>
        <row r="4799">
          <cell r="A4799" t="str">
            <v>T54000RF</v>
          </cell>
          <cell r="B4799">
            <v>534.38000000000011</v>
          </cell>
          <cell r="C4799" t="str">
            <v>CCT FLASH stropna ugradna, pow. corr. za TC-T 1x18W, fi185, h100</v>
          </cell>
          <cell r="E4799" t="str">
            <v>B</v>
          </cell>
        </row>
        <row r="4800">
          <cell r="A4800" t="str">
            <v>T54001</v>
          </cell>
          <cell r="B4800">
            <v>572.11</v>
          </cell>
          <cell r="C4800" t="str">
            <v>CCT FLASH stropna ugradna, za TC-T / TC-D 2x13W, fi225, h100</v>
          </cell>
          <cell r="E4800" t="str">
            <v>C</v>
          </cell>
        </row>
        <row r="4801">
          <cell r="A4801" t="str">
            <v>T54001D</v>
          </cell>
          <cell r="B4801">
            <v>1396.0100000000002</v>
          </cell>
          <cell r="C4801" t="str">
            <v>CCT FLASH stropna ugradna, dimmabilna, za TC-TEL / TC-DEL 2x13W, fi225, h100</v>
          </cell>
          <cell r="E4801" t="str">
            <v>C</v>
          </cell>
        </row>
        <row r="4802">
          <cell r="A4802" t="str">
            <v>T54001EL</v>
          </cell>
          <cell r="B4802">
            <v>867.02</v>
          </cell>
          <cell r="C4802" t="str">
            <v>CCT FLASH stropna ugradna, el. prig, za TC-T / TC-D 2x13W, fi225, h100</v>
          </cell>
          <cell r="E4802" t="str">
            <v>C</v>
          </cell>
        </row>
        <row r="4803">
          <cell r="A4803" t="str">
            <v>T54001H</v>
          </cell>
          <cell r="B4803">
            <v>1670.13</v>
          </cell>
          <cell r="C4803" t="str">
            <v>CCT FLASH stropna ugradna, sa protupanikom, za TC-T / TC-D 2x13W, fi225, h100</v>
          </cell>
          <cell r="E4803" t="str">
            <v>C</v>
          </cell>
        </row>
        <row r="4804">
          <cell r="A4804" t="str">
            <v>T54001RF</v>
          </cell>
          <cell r="B4804">
            <v>672.98</v>
          </cell>
          <cell r="C4804" t="str">
            <v>CCT FLASH stropna ugradna, pow. corr, za TC-T / TC-D 2x13W, fi225, h100</v>
          </cell>
          <cell r="E4804" t="str">
            <v>C</v>
          </cell>
        </row>
        <row r="4805">
          <cell r="A4805" t="str">
            <v>T54002</v>
          </cell>
          <cell r="B4805">
            <v>539</v>
          </cell>
          <cell r="C4805" t="str">
            <v>CCT FLASH stropna ugradna, za TC-T 1x18W, fi225, h185</v>
          </cell>
          <cell r="E4805" t="str">
            <v>C</v>
          </cell>
        </row>
        <row r="4806">
          <cell r="A4806" t="str">
            <v>T54002D</v>
          </cell>
          <cell r="B4806">
            <v>1376.7600000000002</v>
          </cell>
          <cell r="C4806" t="str">
            <v>CCT FLASH stropna ugradna, dimmabilna, za TC-TEL 1x18W, fi225, h185,</v>
          </cell>
          <cell r="E4806" t="str">
            <v>C</v>
          </cell>
        </row>
        <row r="4807">
          <cell r="A4807" t="str">
            <v>T54002EL</v>
          </cell>
          <cell r="B4807">
            <v>819.28000000000009</v>
          </cell>
          <cell r="C4807" t="str">
            <v>CCT FLASH stropna ugradna, el. prig, za TC-TEL 1x18W, fi225, h185</v>
          </cell>
          <cell r="E4807" t="str">
            <v>C</v>
          </cell>
        </row>
        <row r="4808">
          <cell r="A4808" t="str">
            <v>T54002H</v>
          </cell>
          <cell r="B4808">
            <v>1651.65</v>
          </cell>
          <cell r="C4808" t="str">
            <v>CCT FLASH stropna ugradna, sa protupanikom, za TC-TEL 1x18W, fi225, h185</v>
          </cell>
          <cell r="E4808" t="str">
            <v>C</v>
          </cell>
        </row>
        <row r="4809">
          <cell r="A4809" t="str">
            <v>T54002RF</v>
          </cell>
          <cell r="B4809">
            <v>589.05000000000007</v>
          </cell>
          <cell r="C4809" t="str">
            <v>CCT FLASH stropna ugradna, pow. corr. za TC-T 1x18W, fi225, h185</v>
          </cell>
          <cell r="E4809" t="str">
            <v>C</v>
          </cell>
        </row>
        <row r="4810">
          <cell r="A4810" t="str">
            <v>T54003</v>
          </cell>
          <cell r="B4810">
            <v>572.11</v>
          </cell>
          <cell r="C4810" t="str">
            <v>CCT FLASH stropna ugradna, za TC-T 2x26W, fi225, h100</v>
          </cell>
          <cell r="E4810" t="str">
            <v>A</v>
          </cell>
        </row>
        <row r="4811">
          <cell r="A4811" t="str">
            <v>T54003D</v>
          </cell>
          <cell r="B4811">
            <v>1396.0100000000002</v>
          </cell>
          <cell r="C4811" t="str">
            <v>CCT FLASH stropna ugradna, dimmabilna, za TC-TEL 2x26W, fi225, h100</v>
          </cell>
          <cell r="E4811" t="str">
            <v>A</v>
          </cell>
        </row>
        <row r="4812">
          <cell r="A4812" t="str">
            <v>T54003EL</v>
          </cell>
          <cell r="B4812">
            <v>867.02</v>
          </cell>
          <cell r="C4812" t="str">
            <v>CCT FLASH stropna ugradna, el. prig, za TC-TEL 2x26W, fi225, h100</v>
          </cell>
          <cell r="E4812" t="str">
            <v>A</v>
          </cell>
        </row>
        <row r="4813">
          <cell r="A4813" t="str">
            <v>T54003H</v>
          </cell>
          <cell r="B4813">
            <v>1670.13</v>
          </cell>
          <cell r="C4813" t="str">
            <v>CCT FLASH stropna ugradna, sa protupanikom, za TC-TEL 2x26W, fi225, h100</v>
          </cell>
          <cell r="E4813" t="str">
            <v>A</v>
          </cell>
        </row>
        <row r="4814">
          <cell r="A4814" t="str">
            <v>T54003RF</v>
          </cell>
          <cell r="B4814">
            <v>672.98</v>
          </cell>
          <cell r="C4814" t="str">
            <v>CCT FLASH stropna ugradna, pow. corr. za TC-T 2x26W, fi225, h100</v>
          </cell>
          <cell r="E4814" t="str">
            <v>B</v>
          </cell>
        </row>
        <row r="4815">
          <cell r="A4815" t="str">
            <v>T54004</v>
          </cell>
          <cell r="B4815">
            <v>572.11</v>
          </cell>
          <cell r="C4815" t="str">
            <v>CCT FLASH stropna ugradna, za TC-T 2x18W, fi225, h100</v>
          </cell>
          <cell r="E4815" t="str">
            <v>B</v>
          </cell>
        </row>
        <row r="4816">
          <cell r="A4816" t="str">
            <v>T54004D</v>
          </cell>
          <cell r="B4816">
            <v>1396.0100000000002</v>
          </cell>
          <cell r="C4816" t="str">
            <v>CCT FLASH stropna ugradna, dimmabilna, za TC-TEL 2x18W, fi225, h100</v>
          </cell>
          <cell r="E4816" t="str">
            <v>B</v>
          </cell>
        </row>
        <row r="4817">
          <cell r="A4817" t="str">
            <v>T54004EL</v>
          </cell>
          <cell r="B4817">
            <v>867.02</v>
          </cell>
          <cell r="C4817" t="str">
            <v>CCT FLASH stropna ugradna, el. prig, za TC-TEL 2x18W, fi225, h100 ,</v>
          </cell>
          <cell r="E4817" t="str">
            <v>B</v>
          </cell>
        </row>
        <row r="4818">
          <cell r="A4818" t="str">
            <v>T54004H</v>
          </cell>
          <cell r="B4818">
            <v>1670.13</v>
          </cell>
          <cell r="C4818" t="str">
            <v>CCT FLASH stropna ugradna, sa protupanikom, za TC-TEL 2x18W, fi225, h100</v>
          </cell>
          <cell r="E4818" t="str">
            <v>B</v>
          </cell>
        </row>
        <row r="4819">
          <cell r="A4819" t="str">
            <v>T54004RF</v>
          </cell>
          <cell r="B4819">
            <v>672.98</v>
          </cell>
          <cell r="C4819" t="str">
            <v>CCT FLASH stropna ugradna, pow. corr. za TC-T 2x18W, fi225, h100</v>
          </cell>
          <cell r="E4819" t="str">
            <v>B</v>
          </cell>
        </row>
        <row r="4820">
          <cell r="A4820" t="str">
            <v>T54006</v>
          </cell>
          <cell r="B4820">
            <v>623.70000000000005</v>
          </cell>
          <cell r="C4820" t="str">
            <v>CCT FLASH stropna ugradna, za TC-T 2x18W, fi265, h200</v>
          </cell>
          <cell r="E4820" t="str">
            <v>C</v>
          </cell>
        </row>
        <row r="4821">
          <cell r="A4821" t="str">
            <v>T54006D</v>
          </cell>
          <cell r="B4821">
            <v>1468.3899999999999</v>
          </cell>
          <cell r="C4821" t="str">
            <v>CCT FLASH stropna ugradna, dimmabilna, za TC-TEL 2x18W, fi265, h200</v>
          </cell>
          <cell r="E4821" t="str">
            <v>C</v>
          </cell>
        </row>
        <row r="4822">
          <cell r="A4822" t="str">
            <v>T54006EL</v>
          </cell>
          <cell r="B4822">
            <v>954.03000000000009</v>
          </cell>
          <cell r="C4822" t="str">
            <v>CCT FLASH stropna ugradna, el. prig, za TC-TEL 2x18W, fi265, h200</v>
          </cell>
          <cell r="E4822" t="str">
            <v>C</v>
          </cell>
        </row>
        <row r="4823">
          <cell r="A4823" t="str">
            <v>T54006H</v>
          </cell>
          <cell r="B4823">
            <v>1744.05</v>
          </cell>
          <cell r="C4823" t="str">
            <v>CCT FLASH stropna ugradna, sa protupanikom, za TC-TEL 2x18W, fi265, h200</v>
          </cell>
          <cell r="E4823" t="str">
            <v>C</v>
          </cell>
        </row>
        <row r="4824">
          <cell r="A4824" t="str">
            <v>T54006RF</v>
          </cell>
          <cell r="B4824">
            <v>728.42</v>
          </cell>
          <cell r="C4824" t="str">
            <v>CCT FLASH stropna ugradna, pow. corr. za TC-T 2x18W, fi265, h200</v>
          </cell>
          <cell r="E4824" t="str">
            <v>C</v>
          </cell>
        </row>
        <row r="4825">
          <cell r="A4825" t="str">
            <v>T54008</v>
          </cell>
          <cell r="B4825">
            <v>483.56</v>
          </cell>
          <cell r="C4825" t="str">
            <v>CCT FLASH stropna ugradna, za TC-T 1x26W, fi185, h100</v>
          </cell>
          <cell r="E4825" t="str">
            <v>B</v>
          </cell>
        </row>
        <row r="4826">
          <cell r="A4826" t="str">
            <v>T54008D</v>
          </cell>
          <cell r="B4826">
            <v>1302.8399999999999</v>
          </cell>
          <cell r="C4826" t="str">
            <v>CCT FLASH stropna ugradna, dimmabilna, za TC-TEL 1x26W, fi185, h100</v>
          </cell>
          <cell r="E4826" t="str">
            <v>C</v>
          </cell>
        </row>
        <row r="4827">
          <cell r="A4827" t="str">
            <v>T54008EL</v>
          </cell>
          <cell r="B4827">
            <v>751.52</v>
          </cell>
          <cell r="C4827" t="str">
            <v>CCT FLASH stropna ugradna, el. prig, za TC-TEL 1x26W, fi185, h100</v>
          </cell>
          <cell r="E4827" t="str">
            <v>A</v>
          </cell>
        </row>
        <row r="4828">
          <cell r="A4828" t="str">
            <v>T54008H</v>
          </cell>
          <cell r="B4828">
            <v>1579.27</v>
          </cell>
          <cell r="C4828" t="str">
            <v>CCT FLASH stropna ugradna, sa protupanikom, za TC-TEL 1x26W, fi185, h100</v>
          </cell>
          <cell r="E4828" t="str">
            <v>B</v>
          </cell>
        </row>
        <row r="4829">
          <cell r="A4829" t="str">
            <v>T54008RF</v>
          </cell>
          <cell r="B4829">
            <v>534.38000000000011</v>
          </cell>
          <cell r="C4829" t="str">
            <v>CCT FLASH stropna ugradna, pow. corr. za TC-T 1x26W, fi185, h100</v>
          </cell>
          <cell r="E4829" t="str">
            <v>C</v>
          </cell>
        </row>
        <row r="4830">
          <cell r="A4830" t="str">
            <v>T54010</v>
          </cell>
          <cell r="B4830">
            <v>539</v>
          </cell>
          <cell r="C4830" t="str">
            <v>CCT FLASH stropna ugradna, za TC-T 1x26W, fi225, h185</v>
          </cell>
          <cell r="E4830" t="str">
            <v>C</v>
          </cell>
        </row>
        <row r="4831">
          <cell r="A4831" t="str">
            <v>T54010D</v>
          </cell>
          <cell r="B4831">
            <v>1376.7600000000002</v>
          </cell>
          <cell r="C4831" t="str">
            <v>CCT FLASH stropna ugradna, dimmabilna, za TC-TEL 1x26W, fi225, h185</v>
          </cell>
          <cell r="E4831" t="str">
            <v>C</v>
          </cell>
        </row>
        <row r="4832">
          <cell r="A4832" t="str">
            <v>T54010EL</v>
          </cell>
          <cell r="B4832">
            <v>819.28000000000009</v>
          </cell>
          <cell r="C4832" t="str">
            <v>CCT FLASH stropna ugradna, el. prig, za TC-TEL 1x26W, fi225, h185</v>
          </cell>
          <cell r="E4832" t="str">
            <v>C</v>
          </cell>
        </row>
        <row r="4833">
          <cell r="A4833" t="str">
            <v>T54010H</v>
          </cell>
          <cell r="B4833">
            <v>1651.65</v>
          </cell>
          <cell r="C4833" t="str">
            <v>CCT FLASH stropna ugradna, sa protupanikom, za TC-TEL 1x26W, fi225, h185</v>
          </cell>
          <cell r="E4833" t="str">
            <v>C</v>
          </cell>
        </row>
        <row r="4834">
          <cell r="A4834" t="str">
            <v>T54010RF</v>
          </cell>
          <cell r="B4834">
            <v>589.05000000000007</v>
          </cell>
          <cell r="C4834" t="str">
            <v>CCT FLASH stropna ugradna, pow. corr. za TC-T 1x26W, fi225, h185</v>
          </cell>
          <cell r="E4834" t="str">
            <v>C</v>
          </cell>
        </row>
        <row r="4835">
          <cell r="A4835" t="str">
            <v>T54012</v>
          </cell>
          <cell r="B4835">
            <v>623.70000000000005</v>
          </cell>
          <cell r="C4835" t="str">
            <v>CCT FLASH stropna ugradna, za TC-T 2x26W, fi265, h200</v>
          </cell>
          <cell r="E4835" t="str">
            <v>A</v>
          </cell>
        </row>
        <row r="4836">
          <cell r="A4836" t="str">
            <v>T54012D</v>
          </cell>
          <cell r="B4836">
            <v>1468.3899999999999</v>
          </cell>
          <cell r="C4836" t="str">
            <v>CCT FLASH stropna ugradna, dimmabilna, za TC-TEL 2x26W, fi265, h200</v>
          </cell>
          <cell r="E4836" t="str">
            <v>B</v>
          </cell>
        </row>
        <row r="4837">
          <cell r="A4837" t="str">
            <v>T54012EL</v>
          </cell>
          <cell r="B4837">
            <v>954.03000000000009</v>
          </cell>
          <cell r="C4837" t="str">
            <v>CCT FLASH stropna ugradna, el. prig, za TC-TEL 2x26W, fi265, h200</v>
          </cell>
          <cell r="E4837" t="str">
            <v>A</v>
          </cell>
        </row>
        <row r="4838">
          <cell r="A4838" t="str">
            <v>T54012H</v>
          </cell>
          <cell r="B4838">
            <v>1744.05</v>
          </cell>
          <cell r="C4838" t="str">
            <v>CCT FLASH stropna ugradna, sa protupanikom, za TC-TEL 2x26W, fi265, h200</v>
          </cell>
          <cell r="E4838" t="str">
            <v>A</v>
          </cell>
        </row>
        <row r="4839">
          <cell r="A4839" t="str">
            <v>T54012RF</v>
          </cell>
          <cell r="B4839">
            <v>728.42</v>
          </cell>
          <cell r="C4839" t="str">
            <v>CCT FLASH stropna ugradna, pow. corr. za TC-T 2x26W, fi265, h200</v>
          </cell>
          <cell r="E4839" t="str">
            <v>B</v>
          </cell>
        </row>
        <row r="4840">
          <cell r="A4840" t="str">
            <v>T54014D</v>
          </cell>
          <cell r="B4840">
            <v>1339.8</v>
          </cell>
          <cell r="C4840" t="str">
            <v>CCT FLASH stropna ugradna, dimmabilna, za TC-TEL 1x32W, fi185, h100</v>
          </cell>
          <cell r="E4840" t="str">
            <v>C</v>
          </cell>
        </row>
        <row r="4841">
          <cell r="A4841" t="str">
            <v>T54014EL</v>
          </cell>
          <cell r="B4841">
            <v>828.52</v>
          </cell>
          <cell r="C4841" t="str">
            <v>CCT FLASH stropna ugradna, el. prig, za TC-TEL 1x32W, fi185, h100</v>
          </cell>
          <cell r="E4841" t="str">
            <v>B</v>
          </cell>
        </row>
        <row r="4842">
          <cell r="A4842" t="str">
            <v>T54014H</v>
          </cell>
          <cell r="B4842">
            <v>1693.23</v>
          </cell>
          <cell r="C4842" t="str">
            <v>CCT FLASH stropna ugradna, sa protupanikom, za TC-TEL 1x32W, fi185, h100</v>
          </cell>
          <cell r="E4842" t="str">
            <v>C</v>
          </cell>
        </row>
        <row r="4843">
          <cell r="A4843" t="str">
            <v>T54016D</v>
          </cell>
          <cell r="B4843">
            <v>1412.95</v>
          </cell>
          <cell r="C4843" t="str">
            <v>CCT FLASH stropna ugradna, dimmabilna, za TC-TEL 1x32W, fi225, h185</v>
          </cell>
          <cell r="E4843" t="str">
            <v>C</v>
          </cell>
        </row>
        <row r="4844">
          <cell r="A4844" t="str">
            <v>T54016EL</v>
          </cell>
          <cell r="B4844">
            <v>896.28000000000009</v>
          </cell>
          <cell r="C4844" t="str">
            <v>CCT FLASH stropna ugradna, el. prig, za TC-TEL 1x32W, fi225, h185</v>
          </cell>
          <cell r="E4844" t="str">
            <v>C</v>
          </cell>
        </row>
        <row r="4845">
          <cell r="A4845" t="str">
            <v>T54016H</v>
          </cell>
          <cell r="B4845">
            <v>1769.46</v>
          </cell>
          <cell r="C4845" t="str">
            <v>CCT FLASH stropna ugradna, sa protupanikom, za TC-TEL 1x32W, fi225, h185</v>
          </cell>
          <cell r="E4845" t="str">
            <v>C</v>
          </cell>
        </row>
        <row r="4846">
          <cell r="A4846" t="str">
            <v>T54018D</v>
          </cell>
          <cell r="B4846">
            <v>1339.8</v>
          </cell>
          <cell r="C4846" t="str">
            <v>CCT FLASH stropna ugradna, dimmabilna, za TC-TEL 1x42W, fi185, h100</v>
          </cell>
          <cell r="E4846" t="str">
            <v>B</v>
          </cell>
        </row>
        <row r="4847">
          <cell r="A4847" t="str">
            <v>T54018EL</v>
          </cell>
          <cell r="B4847">
            <v>828.52</v>
          </cell>
          <cell r="C4847" t="str">
            <v>CCT FLASH stropna ugradna, el. prig, za TC-TEL 1x42W, fi185, h100</v>
          </cell>
          <cell r="E4847" t="str">
            <v>B</v>
          </cell>
        </row>
        <row r="4848">
          <cell r="A4848" t="str">
            <v>T54020H</v>
          </cell>
          <cell r="B4848">
            <v>1693.23</v>
          </cell>
          <cell r="C4848" t="str">
            <v>CCT FLASH stropna ugradna, sa protupanikom, za TC-TEL 1x42W, fi185, h100</v>
          </cell>
          <cell r="E4848" t="str">
            <v>C</v>
          </cell>
        </row>
        <row r="4849">
          <cell r="A4849" t="str">
            <v>T54022D</v>
          </cell>
          <cell r="B4849">
            <v>1412.95</v>
          </cell>
          <cell r="C4849" t="str">
            <v>CCT FLASH stropna ugradna, dimmabilna, za TC-TEL 1x42W, fi225, h185</v>
          </cell>
          <cell r="E4849" t="str">
            <v>C</v>
          </cell>
        </row>
        <row r="4850">
          <cell r="A4850" t="str">
            <v>T54022EL</v>
          </cell>
          <cell r="B4850">
            <v>896.28000000000009</v>
          </cell>
          <cell r="C4850" t="str">
            <v>CCT FLASH stropna ugradna, el. prig, za TC-TEL 1x42W, fi225, h185</v>
          </cell>
          <cell r="E4850" t="str">
            <v>C</v>
          </cell>
        </row>
        <row r="4851">
          <cell r="A4851" t="str">
            <v>T54022H</v>
          </cell>
          <cell r="B4851">
            <v>1769.46</v>
          </cell>
          <cell r="C4851" t="str">
            <v>CCT FLASH stropna ugradna, sa protupanikom, za TC-TEL 1x42W, fi225, h185</v>
          </cell>
          <cell r="E4851" t="str">
            <v>C</v>
          </cell>
        </row>
        <row r="4852">
          <cell r="A4852" t="str">
            <v>T54024D</v>
          </cell>
          <cell r="B4852">
            <v>1791.02</v>
          </cell>
          <cell r="C4852" t="str">
            <v>CCT FLASH stropna ugradna, dimmabilna, za TC-TEL 2x32W, fi265, h240, sa hladilom</v>
          </cell>
          <cell r="E4852" t="str">
            <v>B</v>
          </cell>
        </row>
        <row r="4853">
          <cell r="A4853" t="str">
            <v>T54024EL</v>
          </cell>
          <cell r="B4853">
            <v>1233.54</v>
          </cell>
          <cell r="C4853" t="str">
            <v>CCT FLASH stropna ugradna, el. prig, za TC-TEL 2x32W, fi265, h240, sa hladilom</v>
          </cell>
          <cell r="E4853" t="str">
            <v>A</v>
          </cell>
        </row>
        <row r="4854">
          <cell r="A4854" t="str">
            <v>T54024H</v>
          </cell>
          <cell r="B4854">
            <v>2293.06</v>
          </cell>
          <cell r="C4854" t="str">
            <v>CCT FLASH stropna ugradna, sa panikom, za TC-TEL 2x32W, fi265, h240, sa hladilom</v>
          </cell>
          <cell r="E4854" t="str">
            <v>B</v>
          </cell>
        </row>
        <row r="4855">
          <cell r="A4855" t="str">
            <v>T54026D</v>
          </cell>
          <cell r="B4855">
            <v>1791.02</v>
          </cell>
          <cell r="C4855" t="str">
            <v>CCT FLASH stropna ugradna, dimmabilna, za TC-TEL 2x42W, fi265, h240, sa hladilom</v>
          </cell>
          <cell r="E4855" t="str">
            <v>C</v>
          </cell>
        </row>
        <row r="4856">
          <cell r="A4856" t="str">
            <v>T54026EL</v>
          </cell>
          <cell r="B4856">
            <v>1233.54</v>
          </cell>
          <cell r="C4856" t="str">
            <v>CCT FLASH stropna ugradna, el. prig, za TC-TEL 2x42W, fi265, h240, sa hladilom</v>
          </cell>
          <cell r="E4856" t="str">
            <v>A</v>
          </cell>
        </row>
        <row r="4857">
          <cell r="A4857" t="str">
            <v>T54026H</v>
          </cell>
          <cell r="B4857">
            <v>2269.96</v>
          </cell>
          <cell r="C4857" t="str">
            <v>CCT FLASH stropna ugradna, sa panikom, za TC-TEL 2x42W, fi265, h240, sa hladilom</v>
          </cell>
          <cell r="E4857" t="str">
            <v>A</v>
          </cell>
        </row>
        <row r="4858">
          <cell r="A4858" t="str">
            <v>T54030</v>
          </cell>
          <cell r="B4858">
            <v>69.3</v>
          </cell>
          <cell r="C4858" t="str">
            <v>zaštitni difuzor za CCT fi110mm</v>
          </cell>
          <cell r="E4858" t="str">
            <v>A</v>
          </cell>
        </row>
        <row r="4859">
          <cell r="A4859" t="str">
            <v>T54034D</v>
          </cell>
          <cell r="B4859">
            <v>1697.8500000000001</v>
          </cell>
          <cell r="C4859" t="str">
            <v>CCT FLASH stropna ugradna, dimmabilna, za TC-TEL 2x32W, fi225, h140, sa hladilom</v>
          </cell>
          <cell r="E4859" t="str">
            <v>B</v>
          </cell>
        </row>
        <row r="4860">
          <cell r="A4860" t="str">
            <v>T54034EL</v>
          </cell>
          <cell r="B4860">
            <v>1136.52</v>
          </cell>
          <cell r="C4860" t="str">
            <v>CCT FLASH stropna ugradna, el. prig, za TC-TEL 2x32W, fi225, h140, sa hladilom</v>
          </cell>
          <cell r="E4860" t="str">
            <v>A</v>
          </cell>
        </row>
        <row r="4861">
          <cell r="A4861" t="str">
            <v>T54034H</v>
          </cell>
          <cell r="B4861">
            <v>2157.54</v>
          </cell>
          <cell r="C4861" t="str">
            <v>CCT FLASH stropna ugradna, sa panikom, za TC-TEL 2x32W, fi225, h140, sa hladilom</v>
          </cell>
          <cell r="E4861" t="str">
            <v>B</v>
          </cell>
        </row>
        <row r="4862">
          <cell r="A4862" t="str">
            <v>T54040</v>
          </cell>
          <cell r="B4862">
            <v>78.539999999999992</v>
          </cell>
          <cell r="C4862" t="str">
            <v>zaštitni difuzor za CCT fi145mm</v>
          </cell>
          <cell r="E4862" t="str">
            <v>A</v>
          </cell>
        </row>
        <row r="4863">
          <cell r="A4863" t="str">
            <v>T54044D</v>
          </cell>
          <cell r="B4863">
            <v>1697.8500000000001</v>
          </cell>
          <cell r="C4863" t="str">
            <v>CCT FLASH stropna ugradna, dimmabilna, za TC-TEL 2x42W, fi225, h140, sa hladilom</v>
          </cell>
          <cell r="E4863" t="str">
            <v>B</v>
          </cell>
        </row>
        <row r="4864">
          <cell r="A4864" t="str">
            <v>T54044H</v>
          </cell>
          <cell r="B4864">
            <v>2240.7000000000003</v>
          </cell>
          <cell r="E4864" t="str">
            <v>B</v>
          </cell>
        </row>
        <row r="4865">
          <cell r="A4865" t="str">
            <v>T54044EL</v>
          </cell>
          <cell r="B4865">
            <v>1136.52</v>
          </cell>
          <cell r="C4865" t="str">
            <v>CCT FLASH stropna ugradna, el. prig, za TC-TEL 2x42W, fi225, h140, sa hladilom</v>
          </cell>
          <cell r="E4865" t="str">
            <v>A</v>
          </cell>
        </row>
        <row r="4866">
          <cell r="A4866" t="str">
            <v>T54090</v>
          </cell>
          <cell r="B4866">
            <v>122.43</v>
          </cell>
          <cell r="C4866" t="str">
            <v>prsten za CCT fi 195mm, kromirani</v>
          </cell>
          <cell r="E4866" t="str">
            <v>A</v>
          </cell>
        </row>
        <row r="4867">
          <cell r="A4867" t="str">
            <v>T54090L</v>
          </cell>
          <cell r="B4867">
            <v>122.43</v>
          </cell>
          <cell r="C4867" t="str">
            <v>prsten za CCT fi 195mm, aluminij</v>
          </cell>
          <cell r="E4867" t="str">
            <v>A</v>
          </cell>
        </row>
        <row r="4868">
          <cell r="A4868" t="str">
            <v>T54091</v>
          </cell>
          <cell r="B4868">
            <v>141.67999999999998</v>
          </cell>
          <cell r="C4868" t="str">
            <v>prsten za CCT fi 235mm, kromiranj</v>
          </cell>
          <cell r="E4868" t="str">
            <v>A</v>
          </cell>
        </row>
        <row r="4869">
          <cell r="A4869" t="str">
            <v>T54091L</v>
          </cell>
          <cell r="B4869">
            <v>141.67999999999998</v>
          </cell>
          <cell r="C4869" t="str">
            <v>prsten za CCT fi 235mm, aluminij</v>
          </cell>
          <cell r="E4869" t="str">
            <v>A</v>
          </cell>
        </row>
        <row r="4870">
          <cell r="A4870" t="str">
            <v>T54092</v>
          </cell>
          <cell r="B4870">
            <v>161.70000000000002</v>
          </cell>
          <cell r="C4870" t="str">
            <v>prsten za CCT fi 275mm, kromirani</v>
          </cell>
          <cell r="E4870" t="str">
            <v>C</v>
          </cell>
        </row>
        <row r="4871">
          <cell r="A4871" t="str">
            <v>T54092L</v>
          </cell>
          <cell r="B4871">
            <v>161.70000000000002</v>
          </cell>
          <cell r="C4871" t="str">
            <v>prsten za CCT fi 275mm, aluminij</v>
          </cell>
          <cell r="E4871" t="str">
            <v>C</v>
          </cell>
        </row>
        <row r="4872">
          <cell r="A4872" t="str">
            <v>T54500</v>
          </cell>
          <cell r="B4872">
            <v>927.08</v>
          </cell>
          <cell r="C4872" t="str">
            <v>ARC zakretni QR-LP111 max 100W fi190</v>
          </cell>
          <cell r="E4872" t="str">
            <v>A</v>
          </cell>
        </row>
        <row r="4873">
          <cell r="A4873" t="str">
            <v>T54502</v>
          </cell>
          <cell r="B4873">
            <v>1329.79</v>
          </cell>
          <cell r="C4873" t="str">
            <v>ARC zakretni HIT-CE 35/70/150W fi190 SP</v>
          </cell>
          <cell r="E4873" t="str">
            <v>A</v>
          </cell>
        </row>
        <row r="4874">
          <cell r="A4874" t="str">
            <v>T54503</v>
          </cell>
          <cell r="B4874">
            <v>1329.79</v>
          </cell>
          <cell r="C4874" t="str">
            <v>ARC zakretni HIT-CE 35/70/150W fi190 FL</v>
          </cell>
          <cell r="E4874" t="str">
            <v>T</v>
          </cell>
        </row>
        <row r="4875">
          <cell r="A4875" t="str">
            <v>T54504</v>
          </cell>
          <cell r="B4875">
            <v>1329.79</v>
          </cell>
          <cell r="C4875" t="str">
            <v>ARC zakretni HIT-CE 35/70/150W fi190 WFL</v>
          </cell>
          <cell r="E4875" t="str">
            <v>A</v>
          </cell>
        </row>
        <row r="4876">
          <cell r="A4876" t="str">
            <v>T54505</v>
          </cell>
          <cell r="B4876">
            <v>860.09</v>
          </cell>
          <cell r="C4876" t="str">
            <v>ARC zakretni R80 max 100W fi190</v>
          </cell>
          <cell r="E4876" t="str">
            <v>B</v>
          </cell>
        </row>
        <row r="4877">
          <cell r="A4877" t="str">
            <v>T54506</v>
          </cell>
          <cell r="B4877">
            <v>890.89</v>
          </cell>
          <cell r="C4877" t="str">
            <v>ARC zakretni HIPAR20 35W fi190</v>
          </cell>
          <cell r="E4877" t="str">
            <v>C</v>
          </cell>
        </row>
        <row r="4878">
          <cell r="A4878" t="str">
            <v>T54507</v>
          </cell>
          <cell r="B4878">
            <v>389.62</v>
          </cell>
          <cell r="C4878" t="str">
            <v>ARC 50 QR-CB51 max 50W fi113</v>
          </cell>
          <cell r="E4878" t="str">
            <v>T</v>
          </cell>
        </row>
        <row r="4879">
          <cell r="A4879" t="str">
            <v>T54508</v>
          </cell>
          <cell r="B4879">
            <v>904.75</v>
          </cell>
          <cell r="C4879" t="str">
            <v>ARC zakretni HIT-TC CE max 35W fi113</v>
          </cell>
          <cell r="E4879" t="str">
            <v>A</v>
          </cell>
        </row>
        <row r="4880">
          <cell r="A4880" t="str">
            <v>T54510</v>
          </cell>
          <cell r="B4880">
            <v>604.45000000000005</v>
          </cell>
          <cell r="C4880" t="str">
            <v>ARC fiksni QR-LP111 max 100W fi190</v>
          </cell>
          <cell r="E4880" t="str">
            <v>A</v>
          </cell>
        </row>
        <row r="4881">
          <cell r="A4881" t="str">
            <v>T54511</v>
          </cell>
          <cell r="B4881">
            <v>917.06999999999994</v>
          </cell>
          <cell r="C4881" t="str">
            <v>ARC fiksni HIT-CE 35/70/150W G12 fi190 SP</v>
          </cell>
          <cell r="E4881" t="str">
            <v>A</v>
          </cell>
        </row>
        <row r="4882">
          <cell r="A4882" t="str">
            <v>T54512</v>
          </cell>
          <cell r="B4882">
            <v>917.06999999999994</v>
          </cell>
          <cell r="C4882" t="str">
            <v>ARC fiksni HIT-CE 35/70/150W G12 fi190 FL</v>
          </cell>
          <cell r="E4882" t="str">
            <v>A</v>
          </cell>
        </row>
        <row r="4883">
          <cell r="A4883" t="str">
            <v>T54513</v>
          </cell>
          <cell r="B4883">
            <v>917.06999999999994</v>
          </cell>
          <cell r="C4883" t="str">
            <v>ARC fiksni HIT-CE 35/70/150W G12 fi190 WFL</v>
          </cell>
          <cell r="E4883" t="str">
            <v>A</v>
          </cell>
        </row>
        <row r="4884">
          <cell r="A4884" t="str">
            <v>T54514</v>
          </cell>
          <cell r="B4884">
            <v>1302.07</v>
          </cell>
          <cell r="C4884" t="str">
            <v>ARC compact QT12-LP max 100W fi186 bijeli</v>
          </cell>
          <cell r="E4884" t="str">
            <v>C</v>
          </cell>
        </row>
        <row r="4885">
          <cell r="A4885" t="str">
            <v>T54515</v>
          </cell>
          <cell r="B4885">
            <v>1590.82</v>
          </cell>
          <cell r="C4885" t="str">
            <v>ARC compact asimetrični QT12-LP max 100W fi186 bijeli</v>
          </cell>
          <cell r="E4885" t="str">
            <v>C</v>
          </cell>
        </row>
        <row r="4886">
          <cell r="A4886" t="str">
            <v>T54516</v>
          </cell>
          <cell r="B4886">
            <v>1734.04</v>
          </cell>
          <cell r="C4886" t="str">
            <v>ARC compact dvostruko asimetrični QT12-LP max 100W fi186 bijeli</v>
          </cell>
          <cell r="E4886" t="str">
            <v>C</v>
          </cell>
        </row>
        <row r="4887">
          <cell r="A4887" t="str">
            <v>T54517</v>
          </cell>
          <cell r="B4887">
            <v>1927.3100000000002</v>
          </cell>
          <cell r="C4887" t="str">
            <v>ARC deep fiksni HAL GY9,5 max 500W fi186 bijeli</v>
          </cell>
          <cell r="E4887" t="str">
            <v>C</v>
          </cell>
        </row>
        <row r="4888">
          <cell r="A4888" t="str">
            <v>T54518</v>
          </cell>
          <cell r="B4888">
            <v>2467.85</v>
          </cell>
          <cell r="C4888" t="str">
            <v>ARC deep HIT-CE 150W G12 fi190 bijeli</v>
          </cell>
          <cell r="E4888" t="str">
            <v>C</v>
          </cell>
        </row>
        <row r="4889">
          <cell r="A4889" t="str">
            <v>T56037B</v>
          </cell>
          <cell r="B4889">
            <v>204.82000000000002</v>
          </cell>
          <cell r="C4889" t="str">
            <v xml:space="preserve">SYS STRUCTU SOSPEN                                </v>
          </cell>
          <cell r="E4889" t="str">
            <v>C</v>
          </cell>
        </row>
        <row r="4890">
          <cell r="A4890" t="str">
            <v>T56048L</v>
          </cell>
          <cell r="B4890">
            <v>238.70000000000002</v>
          </cell>
          <cell r="C4890" t="str">
            <v xml:space="preserve">SYS STRUCTU TAPPO                                 </v>
          </cell>
          <cell r="E4890" t="str">
            <v>C</v>
          </cell>
        </row>
        <row r="4891">
          <cell r="A4891" t="str">
            <v>T56090B</v>
          </cell>
          <cell r="B4891">
            <v>2303.0700000000002</v>
          </cell>
          <cell r="C4891" t="str">
            <v xml:space="preserve">SYS STRUCTU T26    2X58W                          </v>
          </cell>
          <cell r="E4891" t="str">
            <v>C</v>
          </cell>
        </row>
        <row r="4892">
          <cell r="A4892" t="str">
            <v>T56090L</v>
          </cell>
          <cell r="B4892">
            <v>2303.0700000000002</v>
          </cell>
          <cell r="C4892" t="str">
            <v xml:space="preserve">SYS STRUCTU T26    2X58W                          </v>
          </cell>
          <cell r="E4892" t="str">
            <v>C</v>
          </cell>
        </row>
        <row r="4893">
          <cell r="A4893" t="str">
            <v>T56090N</v>
          </cell>
          <cell r="B4893">
            <v>2303.0700000000002</v>
          </cell>
          <cell r="C4893" t="str">
            <v xml:space="preserve">SYS STRUCTU T26    2X58W                          </v>
          </cell>
          <cell r="E4893" t="str">
            <v>C</v>
          </cell>
        </row>
        <row r="4894">
          <cell r="A4894" t="str">
            <v>T57094</v>
          </cell>
          <cell r="B4894">
            <v>458.15000000000003</v>
          </cell>
          <cell r="C4894" t="str">
            <v xml:space="preserve">BALLAST za M-Hal 1x35W - power corrected                         </v>
          </cell>
          <cell r="E4894" t="str">
            <v>A</v>
          </cell>
        </row>
        <row r="4895">
          <cell r="A4895" t="str">
            <v>T57097</v>
          </cell>
          <cell r="B4895">
            <v>458.15000000000003</v>
          </cell>
          <cell r="C4895" t="str">
            <v xml:space="preserve">BALLAST za M-Hal 1x70W - power corrected                         </v>
          </cell>
          <cell r="E4895" t="str">
            <v>A</v>
          </cell>
        </row>
        <row r="4896">
          <cell r="A4896" t="str">
            <v>T57098</v>
          </cell>
          <cell r="B4896">
            <v>508.96999999999997</v>
          </cell>
          <cell r="C4896" t="str">
            <v xml:space="preserve">BALLAST za M-Hal 1x150W - power corrected                         </v>
          </cell>
          <cell r="E4896" t="str">
            <v>A</v>
          </cell>
        </row>
        <row r="4897">
          <cell r="A4897" t="str">
            <v>T5747600001</v>
          </cell>
          <cell r="B4897">
            <v>3970.8900000000003</v>
          </cell>
          <cell r="C4897" t="str">
            <v>SPR 12 reflektor G8,5 20W NSP</v>
          </cell>
          <cell r="E4897" t="str">
            <v>C</v>
          </cell>
        </row>
        <row r="4898">
          <cell r="A4898" t="str">
            <v>T5747600014</v>
          </cell>
          <cell r="B4898">
            <v>3970.8900000000003</v>
          </cell>
          <cell r="C4898" t="str">
            <v>SPR 12 reflektor G8,5 20W FL</v>
          </cell>
          <cell r="E4898" t="str">
            <v>C</v>
          </cell>
        </row>
        <row r="4899">
          <cell r="A4899" t="str">
            <v>T5747600027</v>
          </cell>
          <cell r="B4899">
            <v>3970.8900000000003</v>
          </cell>
          <cell r="C4899" t="str">
            <v>SPR 12 reflektor G8,5 20W VWFL</v>
          </cell>
          <cell r="E4899" t="str">
            <v>C</v>
          </cell>
        </row>
        <row r="4900">
          <cell r="A4900" t="str">
            <v>T5747600030</v>
          </cell>
          <cell r="B4900">
            <v>4066.3700000000003</v>
          </cell>
          <cell r="C4900" t="str">
            <v>SPR 12 reflektor G8,5 35W NSP</v>
          </cell>
          <cell r="E4900" t="str">
            <v>C</v>
          </cell>
        </row>
        <row r="4901">
          <cell r="A4901" t="str">
            <v>T5747600043</v>
          </cell>
          <cell r="B4901">
            <v>4066.3700000000003</v>
          </cell>
          <cell r="C4901" t="str">
            <v>SPR 12 reflektor G8,5 35W FL</v>
          </cell>
          <cell r="E4901" t="str">
            <v>C</v>
          </cell>
        </row>
        <row r="4902">
          <cell r="A4902" t="str">
            <v>T5747600056</v>
          </cell>
          <cell r="B4902">
            <v>4066.3700000000003</v>
          </cell>
          <cell r="C4902" t="str">
            <v>SPR 12 reflektor G8,5 35W VWFL</v>
          </cell>
          <cell r="E4902" t="str">
            <v>C</v>
          </cell>
        </row>
        <row r="4903">
          <cell r="A4903" t="str">
            <v>T5747600069</v>
          </cell>
          <cell r="B4903">
            <v>4161.08</v>
          </cell>
          <cell r="C4903" t="str">
            <v>SPR 12 reflektor G8,5 70W NSP</v>
          </cell>
          <cell r="E4903" t="str">
            <v>C</v>
          </cell>
        </row>
        <row r="4904">
          <cell r="A4904" t="str">
            <v>T5747600072</v>
          </cell>
          <cell r="B4904">
            <v>4161.08</v>
          </cell>
          <cell r="C4904" t="str">
            <v>SPR 12 reflektor G8,5 70W FL</v>
          </cell>
          <cell r="E4904" t="str">
            <v>C</v>
          </cell>
        </row>
        <row r="4905">
          <cell r="A4905" t="str">
            <v>T5747600085</v>
          </cell>
          <cell r="B4905">
            <v>4161.08</v>
          </cell>
          <cell r="C4905" t="str">
            <v>SPR 12 reflektor G8,5 70W VWFL</v>
          </cell>
          <cell r="E4905" t="str">
            <v>C</v>
          </cell>
        </row>
        <row r="4906">
          <cell r="A4906" t="str">
            <v>T5747601000</v>
          </cell>
          <cell r="B4906">
            <v>779.24</v>
          </cell>
          <cell r="C4906" t="str">
            <v>Unutarnji zaslon protiv blještanja za SPR 12</v>
          </cell>
          <cell r="E4906" t="str">
            <v>C</v>
          </cell>
        </row>
        <row r="4907">
          <cell r="A4907" t="str">
            <v>T5747601013</v>
          </cell>
          <cell r="B4907">
            <v>441.98</v>
          </cell>
          <cell r="C4907" t="str">
            <v>Earth spike</v>
          </cell>
          <cell r="E4907" t="str">
            <v>C</v>
          </cell>
        </row>
        <row r="4908">
          <cell r="A4908" t="str">
            <v>T5747601026</v>
          </cell>
          <cell r="B4908">
            <v>1349.8100000000002</v>
          </cell>
          <cell r="C4908" t="str">
            <v>Crveni filter za SPR 12</v>
          </cell>
          <cell r="E4908" t="str">
            <v>C</v>
          </cell>
        </row>
        <row r="4909">
          <cell r="A4909" t="str">
            <v>T5747601039</v>
          </cell>
          <cell r="B4909">
            <v>1349.8100000000002</v>
          </cell>
          <cell r="C4909" t="str">
            <v>Plavi filter za SPR 12</v>
          </cell>
          <cell r="E4909" t="str">
            <v>C</v>
          </cell>
        </row>
        <row r="4910">
          <cell r="A4910" t="str">
            <v>T5747601042</v>
          </cell>
          <cell r="B4910">
            <v>1349.8100000000002</v>
          </cell>
          <cell r="C4910" t="str">
            <v>Zeleni filter za SPR 12</v>
          </cell>
          <cell r="E4910" t="str">
            <v>C</v>
          </cell>
        </row>
        <row r="4911">
          <cell r="A4911" t="str">
            <v>T5747601055</v>
          </cell>
          <cell r="B4911">
            <v>1349.8100000000002</v>
          </cell>
          <cell r="C4911" t="str">
            <v>Jantar filter za SPR 12</v>
          </cell>
          <cell r="E4911" t="str">
            <v>C</v>
          </cell>
        </row>
        <row r="4912">
          <cell r="A4912" t="str">
            <v>T5747601107</v>
          </cell>
          <cell r="B4912">
            <v>1064.9100000000001</v>
          </cell>
          <cell r="C4912" t="str">
            <v>Filter za široki snop za SP 12</v>
          </cell>
          <cell r="E4912" t="str">
            <v>C</v>
          </cell>
        </row>
        <row r="4913">
          <cell r="A4913" t="str">
            <v>T5747601136</v>
          </cell>
          <cell r="B4913">
            <v>1444.52</v>
          </cell>
          <cell r="C4913" t="str">
            <v>Zaslon protiv blještanja - crveni filter za SPR 12</v>
          </cell>
          <cell r="E4913" t="str">
            <v>C</v>
          </cell>
        </row>
        <row r="4914">
          <cell r="A4914" t="str">
            <v>T5747601149</v>
          </cell>
          <cell r="B4914">
            <v>1444.52</v>
          </cell>
          <cell r="C4914" t="str">
            <v>Zaslon protiv blještanja - plavi filter za SPR 12</v>
          </cell>
          <cell r="E4914" t="str">
            <v>C</v>
          </cell>
        </row>
        <row r="4915">
          <cell r="A4915" t="str">
            <v>T5747601152</v>
          </cell>
          <cell r="B4915">
            <v>1444.52</v>
          </cell>
          <cell r="C4915" t="str">
            <v>Zaslon protiv blještanja - zeleni filter za SPR 12</v>
          </cell>
          <cell r="E4915" t="str">
            <v>C</v>
          </cell>
        </row>
        <row r="4916">
          <cell r="A4916" t="str">
            <v>T5747601165</v>
          </cell>
          <cell r="B4916">
            <v>1444.52</v>
          </cell>
          <cell r="C4916" t="str">
            <v>Zaslon protiv blještanja - jantar filter za SPR 12</v>
          </cell>
          <cell r="E4916" t="str">
            <v>C</v>
          </cell>
        </row>
        <row r="4917">
          <cell r="A4917" t="str">
            <v>T5747601178</v>
          </cell>
          <cell r="B4917">
            <v>1158.8500000000001</v>
          </cell>
          <cell r="C4917" t="str">
            <v xml:space="preserve">Zaslon protiv blještanja za SPR 12 za široki snop </v>
          </cell>
          <cell r="E4917" t="str">
            <v>C</v>
          </cell>
        </row>
        <row r="4918">
          <cell r="A4918" t="str">
            <v>T5747601437</v>
          </cell>
          <cell r="B4918">
            <v>1672.44</v>
          </cell>
          <cell r="C4918" t="str">
            <v>Crveni filter za SPR 12 za široki snop</v>
          </cell>
          <cell r="E4918" t="str">
            <v>C</v>
          </cell>
        </row>
        <row r="4919">
          <cell r="A4919" t="str">
            <v>T5747601440</v>
          </cell>
          <cell r="B4919">
            <v>1672.44</v>
          </cell>
          <cell r="C4919" t="str">
            <v>Plavi filter za SPR 12 za široki snop</v>
          </cell>
          <cell r="E4919" t="str">
            <v>C</v>
          </cell>
        </row>
        <row r="4920">
          <cell r="A4920" t="str">
            <v>T5747601453</v>
          </cell>
          <cell r="B4920">
            <v>1672.44</v>
          </cell>
          <cell r="C4920" t="str">
            <v>Zeleni filter za SPR 12 za široki snop</v>
          </cell>
          <cell r="E4920" t="str">
            <v>C</v>
          </cell>
        </row>
        <row r="4921">
          <cell r="A4921" t="str">
            <v>T5747601466</v>
          </cell>
          <cell r="B4921">
            <v>1672.44</v>
          </cell>
          <cell r="C4921" t="str">
            <v>Jantar filter za SPR 12 za široki snop</v>
          </cell>
          <cell r="E4921" t="str">
            <v>C</v>
          </cell>
        </row>
        <row r="4922">
          <cell r="A4922" t="str">
            <v>T5747601563</v>
          </cell>
          <cell r="B4922">
            <v>704.55000000000007</v>
          </cell>
          <cell r="C4922" t="str">
            <v>Kratki simetrični zaslon za SPR 12</v>
          </cell>
          <cell r="E4922" t="str">
            <v>C</v>
          </cell>
        </row>
        <row r="4923">
          <cell r="A4923" t="str">
            <v>T5747601576</v>
          </cell>
          <cell r="B4923">
            <v>1400.63</v>
          </cell>
          <cell r="C4923" t="str">
            <v>Kopča za montiranje reflektora fi76mm</v>
          </cell>
          <cell r="E4923" t="str">
            <v>C</v>
          </cell>
        </row>
        <row r="4924">
          <cell r="A4924" t="str">
            <v>T5747601589</v>
          </cell>
          <cell r="B4924">
            <v>1610.84</v>
          </cell>
          <cell r="C4924" t="str">
            <v>Kopča za montiranje na drvo</v>
          </cell>
          <cell r="E4924" t="str">
            <v>C</v>
          </cell>
        </row>
        <row r="4925">
          <cell r="A4925" t="str">
            <v>T5747601592</v>
          </cell>
          <cell r="B4925">
            <v>2333.8700000000003</v>
          </cell>
          <cell r="C4925" t="str">
            <v>Kopča za montiranje 2 reflektora fi76mm</v>
          </cell>
          <cell r="E4925" t="str">
            <v>C</v>
          </cell>
        </row>
        <row r="4926">
          <cell r="A4926" t="str">
            <v>T5747601602</v>
          </cell>
          <cell r="B4926">
            <v>2782.01</v>
          </cell>
          <cell r="C4926" t="str">
            <v>Kopča za montiranje 3 reflektora fi76mm</v>
          </cell>
          <cell r="E4926" t="str">
            <v>C</v>
          </cell>
        </row>
        <row r="4927">
          <cell r="A4927" t="str">
            <v>T5747601615</v>
          </cell>
          <cell r="B4927">
            <v>3061.5200000000004</v>
          </cell>
          <cell r="C4927" t="str">
            <v>Kopča za montiranje 4 reflektora fi76mm</v>
          </cell>
          <cell r="E4927" t="str">
            <v>C</v>
          </cell>
        </row>
        <row r="4928">
          <cell r="A4928" t="str">
            <v>T5747601631</v>
          </cell>
          <cell r="B4928">
            <v>779.24</v>
          </cell>
          <cell r="C4928" t="str">
            <v>Produženi asimetrični zaslon za SPR 12</v>
          </cell>
          <cell r="E4928" t="str">
            <v>C</v>
          </cell>
        </row>
        <row r="4929">
          <cell r="A4929" t="str">
            <v>T5747601660</v>
          </cell>
          <cell r="B4929">
            <v>609.06999999999994</v>
          </cell>
          <cell r="C4929" t="str">
            <v>Vanjski zaslon protiv blještanja za SPR 12</v>
          </cell>
          <cell r="E4929" t="str">
            <v>C</v>
          </cell>
        </row>
        <row r="4930">
          <cell r="A4930" t="str">
            <v>T5747601990</v>
          </cell>
          <cell r="B4930">
            <v>71.610000000000014</v>
          </cell>
          <cell r="C4930" t="str">
            <v>Vijci set za SPR 10/12</v>
          </cell>
          <cell r="E4930" t="str">
            <v>C</v>
          </cell>
        </row>
        <row r="4931">
          <cell r="A4931" t="str">
            <v>T5747602009</v>
          </cell>
          <cell r="B4931">
            <v>5243.7</v>
          </cell>
          <cell r="C4931" t="str">
            <v>SPR 14 reflektor G12 70W NSP</v>
          </cell>
          <cell r="E4931" t="str">
            <v>C</v>
          </cell>
        </row>
        <row r="4932">
          <cell r="A4932" t="str">
            <v>T5747602012</v>
          </cell>
          <cell r="B4932">
            <v>5243.7</v>
          </cell>
          <cell r="C4932" t="str">
            <v>SPR 14 reflektor G12 70W SP</v>
          </cell>
          <cell r="E4932" t="str">
            <v>C</v>
          </cell>
        </row>
        <row r="4933">
          <cell r="A4933" t="str">
            <v>T5747602025</v>
          </cell>
          <cell r="B4933">
            <v>5243.7</v>
          </cell>
          <cell r="C4933" t="str">
            <v>SPR 14 reflektor G12 70W FL</v>
          </cell>
          <cell r="E4933" t="str">
            <v>C</v>
          </cell>
        </row>
        <row r="4934">
          <cell r="A4934" t="str">
            <v>T5747602038</v>
          </cell>
          <cell r="B4934">
            <v>5243.7</v>
          </cell>
          <cell r="C4934" t="str">
            <v>SPR 14 reflektor G12 70W WFL</v>
          </cell>
          <cell r="E4934" t="str">
            <v>C</v>
          </cell>
        </row>
        <row r="4935">
          <cell r="A4935" t="str">
            <v>T5747602054</v>
          </cell>
          <cell r="B4935">
            <v>5243.7</v>
          </cell>
          <cell r="C4935" t="str">
            <v>SPR 14 reflektor G12 70W AS</v>
          </cell>
          <cell r="E4935" t="str">
            <v>C</v>
          </cell>
        </row>
        <row r="4936">
          <cell r="A4936" t="str">
            <v>T5747602070</v>
          </cell>
          <cell r="B4936">
            <v>5452.37</v>
          </cell>
          <cell r="C4936" t="str">
            <v>SPR 14 reflektor G12 150W NSP</v>
          </cell>
          <cell r="E4936" t="str">
            <v>C</v>
          </cell>
        </row>
        <row r="4937">
          <cell r="A4937" t="str">
            <v>T5747602083</v>
          </cell>
          <cell r="B4937">
            <v>5452.37</v>
          </cell>
          <cell r="C4937" t="str">
            <v>SPR 14 reflektor G12 150W SP</v>
          </cell>
          <cell r="E4937" t="str">
            <v>C</v>
          </cell>
        </row>
        <row r="4938">
          <cell r="A4938" t="str">
            <v>T5747602096</v>
          </cell>
          <cell r="B4938">
            <v>5452.37</v>
          </cell>
          <cell r="C4938" t="str">
            <v>SPR 14 reflektor G12 150W FL</v>
          </cell>
          <cell r="E4938" t="str">
            <v>C</v>
          </cell>
        </row>
        <row r="4939">
          <cell r="A4939" t="str">
            <v>T5747602106</v>
          </cell>
          <cell r="B4939">
            <v>5452.37</v>
          </cell>
          <cell r="C4939" t="str">
            <v>SPR 14 reflektor G12 150W WFL</v>
          </cell>
          <cell r="E4939" t="str">
            <v>C</v>
          </cell>
        </row>
        <row r="4940">
          <cell r="A4940" t="str">
            <v>T5747602122</v>
          </cell>
          <cell r="B4940">
            <v>5452.37</v>
          </cell>
          <cell r="C4940" t="str">
            <v>SPR 14 reflektor G12 150W AS</v>
          </cell>
          <cell r="E4940" t="str">
            <v>C</v>
          </cell>
        </row>
        <row r="4941">
          <cell r="A4941" t="str">
            <v>T5747603011</v>
          </cell>
          <cell r="B4941">
            <v>873.95</v>
          </cell>
          <cell r="C4941" t="str">
            <v>Unutarnji zaslon protiv blještanja za SPR 14</v>
          </cell>
          <cell r="E4941" t="str">
            <v>C</v>
          </cell>
        </row>
        <row r="4942">
          <cell r="A4942" t="str">
            <v>T5747603037</v>
          </cell>
          <cell r="B4942">
            <v>2299.9899999999998</v>
          </cell>
          <cell r="C4942" t="str">
            <v>Crveni filter za SPR 14</v>
          </cell>
          <cell r="E4942" t="str">
            <v>C</v>
          </cell>
        </row>
        <row r="4943">
          <cell r="A4943" t="str">
            <v>T5747603040</v>
          </cell>
          <cell r="B4943">
            <v>2299.9899999999998</v>
          </cell>
          <cell r="C4943" t="str">
            <v>Plavi filter za SPR 14</v>
          </cell>
          <cell r="E4943" t="str">
            <v>C</v>
          </cell>
        </row>
        <row r="4944">
          <cell r="A4944" t="str">
            <v>T5747603053</v>
          </cell>
          <cell r="B4944">
            <v>2299.9899999999998</v>
          </cell>
          <cell r="C4944" t="str">
            <v>Zeleni filter za SPR 14</v>
          </cell>
          <cell r="E4944" t="str">
            <v>C</v>
          </cell>
        </row>
        <row r="4945">
          <cell r="A4945" t="str">
            <v>T5747603066</v>
          </cell>
          <cell r="B4945">
            <v>2299.9899999999998</v>
          </cell>
          <cell r="C4945" t="str">
            <v>Jantar filter za SPR 14</v>
          </cell>
          <cell r="E4945" t="str">
            <v>C</v>
          </cell>
        </row>
        <row r="4946">
          <cell r="A4946" t="str">
            <v>T5747603118</v>
          </cell>
          <cell r="B4946">
            <v>1045.6600000000001</v>
          </cell>
          <cell r="C4946" t="str">
            <v>Filter za široki snop za SP 14</v>
          </cell>
          <cell r="E4946" t="str">
            <v>C</v>
          </cell>
        </row>
        <row r="4947">
          <cell r="A4947" t="str">
            <v>T5747603147</v>
          </cell>
          <cell r="B4947">
            <v>2393.9299999999998</v>
          </cell>
          <cell r="C4947" t="str">
            <v>Zaslon protiv blještanja - crveni filter za SPR 14</v>
          </cell>
          <cell r="E4947" t="str">
            <v>C</v>
          </cell>
        </row>
        <row r="4948">
          <cell r="A4948" t="str">
            <v>T5747603152</v>
          </cell>
          <cell r="B4948">
            <v>2393.9299999999998</v>
          </cell>
          <cell r="C4948" t="str">
            <v>Zaslon protiv blještanja - plavi filter za SPR 14</v>
          </cell>
          <cell r="E4948" t="str">
            <v>C</v>
          </cell>
        </row>
        <row r="4949">
          <cell r="A4949" t="str">
            <v>T5747603163</v>
          </cell>
          <cell r="B4949">
            <v>2393.9299999999998</v>
          </cell>
          <cell r="C4949" t="str">
            <v>Zaslon protiv blještanja - zeleni filter za SPR 14</v>
          </cell>
          <cell r="E4949" t="str">
            <v>C</v>
          </cell>
        </row>
        <row r="4950">
          <cell r="A4950" t="str">
            <v>T5747603176</v>
          </cell>
          <cell r="B4950">
            <v>2393.9299999999998</v>
          </cell>
          <cell r="C4950" t="str">
            <v>Zaslon protiv blještanja - jantar filter za SPR 14</v>
          </cell>
          <cell r="E4950" t="str">
            <v>C</v>
          </cell>
        </row>
        <row r="4951">
          <cell r="A4951" t="str">
            <v>T5747603189</v>
          </cell>
          <cell r="B4951">
            <v>1196.5800000000002</v>
          </cell>
          <cell r="C4951" t="str">
            <v xml:space="preserve">Zaslon protiv blještanja za SPR 14 za široki snop </v>
          </cell>
          <cell r="E4951" t="str">
            <v>C</v>
          </cell>
        </row>
        <row r="4952">
          <cell r="A4952" t="str">
            <v>T5747603448</v>
          </cell>
          <cell r="B4952">
            <v>2680.3700000000003</v>
          </cell>
          <cell r="C4952" t="str">
            <v>Crveni filter za SPR 14 za široki snop</v>
          </cell>
          <cell r="E4952" t="str">
            <v>C</v>
          </cell>
        </row>
        <row r="4953">
          <cell r="A4953" t="str">
            <v>T5747603451</v>
          </cell>
          <cell r="B4953">
            <v>2680.3700000000003</v>
          </cell>
          <cell r="C4953" t="str">
            <v>Plavi filter za SPR 14 za široki snop</v>
          </cell>
          <cell r="E4953" t="str">
            <v>C</v>
          </cell>
        </row>
        <row r="4954">
          <cell r="A4954" t="str">
            <v>T5747603464</v>
          </cell>
          <cell r="B4954">
            <v>2680.3700000000003</v>
          </cell>
          <cell r="C4954" t="str">
            <v>Zeleni filter za SPR 14 za široki snop</v>
          </cell>
          <cell r="E4954" t="str">
            <v>C</v>
          </cell>
        </row>
        <row r="4955">
          <cell r="A4955" t="str">
            <v>T5747603477</v>
          </cell>
          <cell r="B4955">
            <v>2680.3700000000003</v>
          </cell>
          <cell r="C4955" t="str">
            <v>Jantar filter za SPR 14 za široki snop</v>
          </cell>
          <cell r="E4955" t="str">
            <v>C</v>
          </cell>
        </row>
        <row r="4956">
          <cell r="A4956" t="str">
            <v>T5747603587</v>
          </cell>
          <cell r="B4956">
            <v>779.24</v>
          </cell>
          <cell r="C4956" t="str">
            <v>Kratki simetrični zaslon za SPR 14</v>
          </cell>
          <cell r="E4956" t="str">
            <v>C</v>
          </cell>
        </row>
        <row r="4957">
          <cell r="A4957" t="str">
            <v>T5747603600</v>
          </cell>
          <cell r="B4957">
            <v>969.43000000000006</v>
          </cell>
          <cell r="C4957" t="str">
            <v>Produženi asimetrični zaslon za SPR 14</v>
          </cell>
          <cell r="E4957" t="str">
            <v>C</v>
          </cell>
        </row>
        <row r="4958">
          <cell r="A4958" t="str">
            <v>T5747603626</v>
          </cell>
          <cell r="B4958">
            <v>646.80000000000007</v>
          </cell>
          <cell r="C4958" t="str">
            <v>Vanjski zaslon protiv blještanja za SPR 14</v>
          </cell>
          <cell r="E4958" t="str">
            <v>C</v>
          </cell>
        </row>
        <row r="4959">
          <cell r="A4959" t="str">
            <v>T5747603765</v>
          </cell>
          <cell r="B4959">
            <v>67.760000000000005</v>
          </cell>
          <cell r="C4959" t="str">
            <v>Vijci set za SPR 14</v>
          </cell>
          <cell r="E4959" t="str">
            <v>C</v>
          </cell>
        </row>
        <row r="4960">
          <cell r="A4960" t="str">
            <v>T5747620052</v>
          </cell>
          <cell r="B4960">
            <v>4928</v>
          </cell>
          <cell r="E4960" t="str">
            <v>C</v>
          </cell>
        </row>
        <row r="4961">
          <cell r="A4961" t="str">
            <v>T5747620117</v>
          </cell>
          <cell r="B4961">
            <v>5159</v>
          </cell>
          <cell r="E4961" t="str">
            <v>C</v>
          </cell>
        </row>
        <row r="4962">
          <cell r="A4962" t="str">
            <v>T5747622050</v>
          </cell>
          <cell r="B4962">
            <v>4004</v>
          </cell>
          <cell r="E4962" t="str">
            <v>C</v>
          </cell>
        </row>
        <row r="4963">
          <cell r="A4963" t="str">
            <v>T5747622115</v>
          </cell>
          <cell r="B4963">
            <v>4235</v>
          </cell>
          <cell r="E4963" t="str">
            <v>C</v>
          </cell>
        </row>
        <row r="4964">
          <cell r="A4964" t="str">
            <v>T5747627000</v>
          </cell>
          <cell r="B4964">
            <v>3582.81</v>
          </cell>
          <cell r="C4964" t="str">
            <v>SPR 10 reflektor za G8,5 20W NSP</v>
          </cell>
          <cell r="E4964" t="str">
            <v>C</v>
          </cell>
        </row>
        <row r="4965">
          <cell r="A4965" t="str">
            <v>T5747627013</v>
          </cell>
          <cell r="B4965">
            <v>3582.81</v>
          </cell>
          <cell r="C4965" t="str">
            <v>SPR 10 reflektor za G8,5 20W FL</v>
          </cell>
          <cell r="E4965" t="str">
            <v>C</v>
          </cell>
        </row>
        <row r="4966">
          <cell r="A4966" t="str">
            <v>T5747627026</v>
          </cell>
          <cell r="B4966">
            <v>3582.81</v>
          </cell>
          <cell r="C4966" t="str">
            <v>SPR 10 reflektor za G8,5 20W VWFL</v>
          </cell>
          <cell r="E4966" t="str">
            <v>C</v>
          </cell>
        </row>
        <row r="4967">
          <cell r="A4967" t="str">
            <v>T5747627039</v>
          </cell>
          <cell r="B4967">
            <v>2912.14</v>
          </cell>
          <cell r="C4967" t="str">
            <v>SPR 10 reflektor za GY6.35 max 100W NSP</v>
          </cell>
          <cell r="E4967" t="str">
            <v>C</v>
          </cell>
        </row>
        <row r="4968">
          <cell r="A4968" t="str">
            <v>T5747627042</v>
          </cell>
          <cell r="B4968">
            <v>2912.14</v>
          </cell>
          <cell r="C4968" t="str">
            <v>SPR 10 reflektor za GY6.35 max 100W FL</v>
          </cell>
          <cell r="E4968" t="str">
            <v>C</v>
          </cell>
        </row>
        <row r="4969">
          <cell r="A4969" t="str">
            <v>T5747627055</v>
          </cell>
          <cell r="B4969">
            <v>2912.14</v>
          </cell>
          <cell r="C4969" t="str">
            <v>SPR 10 reflektor za GY6.35 max 100W VWFL</v>
          </cell>
          <cell r="E4969" t="str">
            <v>C</v>
          </cell>
        </row>
        <row r="4970">
          <cell r="A4970" t="str">
            <v>T5747628009</v>
          </cell>
          <cell r="B4970">
            <v>186.34</v>
          </cell>
          <cell r="C4970" t="str">
            <v>Unutarnji zaslon protiv blještanja za SPR 10</v>
          </cell>
          <cell r="E4970" t="str">
            <v>C</v>
          </cell>
        </row>
        <row r="4971">
          <cell r="A4971" t="str">
            <v>T5747628012</v>
          </cell>
          <cell r="B4971">
            <v>506.65999999999997</v>
          </cell>
          <cell r="C4971" t="str">
            <v>Crveni filter za SPR 10</v>
          </cell>
          <cell r="E4971" t="str">
            <v>C</v>
          </cell>
        </row>
        <row r="4972">
          <cell r="A4972" t="str">
            <v>T5747628025</v>
          </cell>
          <cell r="B4972">
            <v>472.01</v>
          </cell>
          <cell r="C4972" t="str">
            <v>Plavi filter za SPR 10</v>
          </cell>
          <cell r="E4972" t="str">
            <v>C</v>
          </cell>
        </row>
        <row r="4973">
          <cell r="A4973" t="str">
            <v>T5747628038</v>
          </cell>
          <cell r="B4973">
            <v>472.01</v>
          </cell>
          <cell r="C4973" t="str">
            <v>Zeleni filter za SPR 10</v>
          </cell>
          <cell r="E4973" t="str">
            <v>C</v>
          </cell>
        </row>
        <row r="4974">
          <cell r="A4974" t="str">
            <v>T5747628041</v>
          </cell>
          <cell r="B4974">
            <v>472.01</v>
          </cell>
          <cell r="C4974" t="str">
            <v>Jantar filter za SPR 10</v>
          </cell>
          <cell r="E4974" t="str">
            <v>C</v>
          </cell>
        </row>
        <row r="4975">
          <cell r="A4975" t="str">
            <v>T5747628054</v>
          </cell>
          <cell r="B4975">
            <v>253.32999999999998</v>
          </cell>
          <cell r="C4975" t="str">
            <v>Filter za široki snop za SP 10</v>
          </cell>
          <cell r="E4975" t="str">
            <v>C</v>
          </cell>
        </row>
        <row r="4976">
          <cell r="A4976" t="str">
            <v>T5747628083</v>
          </cell>
          <cell r="B4976">
            <v>573.65</v>
          </cell>
          <cell r="C4976" t="str">
            <v>Zaslon protiv blještanja - crveni filter za SPR 10</v>
          </cell>
          <cell r="E4976" t="str">
            <v>C</v>
          </cell>
        </row>
        <row r="4977">
          <cell r="A4977" t="str">
            <v>T5747628096</v>
          </cell>
          <cell r="B4977">
            <v>573.65</v>
          </cell>
          <cell r="C4977" t="str">
            <v>Zaslon protiv blještanja - plavi filter za SPR 10</v>
          </cell>
          <cell r="E4977" t="str">
            <v>C</v>
          </cell>
        </row>
        <row r="4978">
          <cell r="A4978" t="str">
            <v>T5747628106</v>
          </cell>
          <cell r="B4978">
            <v>573.65</v>
          </cell>
          <cell r="C4978" t="str">
            <v>Zaslon protiv blještanja - zeleni filter za SPR 10</v>
          </cell>
          <cell r="E4978" t="str">
            <v>C</v>
          </cell>
        </row>
        <row r="4979">
          <cell r="A4979" t="str">
            <v>T5747628119</v>
          </cell>
          <cell r="B4979">
            <v>573.65</v>
          </cell>
          <cell r="C4979" t="str">
            <v>Zaslon protiv blještanja - jantar filter za SPR 10</v>
          </cell>
          <cell r="E4979" t="str">
            <v>C</v>
          </cell>
        </row>
        <row r="4980">
          <cell r="A4980" t="str">
            <v>T5747628122</v>
          </cell>
          <cell r="B4980">
            <v>354.97</v>
          </cell>
          <cell r="C4980" t="str">
            <v>Zaslon protiv blještanja za SPR 10 za široki snop</v>
          </cell>
          <cell r="E4980" t="str">
            <v>C</v>
          </cell>
        </row>
        <row r="4981">
          <cell r="A4981" t="str">
            <v>T5747628229</v>
          </cell>
          <cell r="B4981">
            <v>1099.5600000000002</v>
          </cell>
          <cell r="C4981" t="str">
            <v>Crveni filter za SPR 10 za široki snop</v>
          </cell>
          <cell r="E4981" t="str">
            <v>C</v>
          </cell>
        </row>
        <row r="4982">
          <cell r="A4982" t="str">
            <v>T5747628232</v>
          </cell>
          <cell r="B4982">
            <v>1099.5600000000002</v>
          </cell>
          <cell r="C4982" t="str">
            <v>Plavi filter za SPR 10 za široki snop</v>
          </cell>
          <cell r="E4982" t="str">
            <v>C</v>
          </cell>
        </row>
        <row r="4983">
          <cell r="A4983" t="str">
            <v>T5747628245</v>
          </cell>
          <cell r="B4983">
            <v>1099.5600000000002</v>
          </cell>
          <cell r="C4983" t="str">
            <v>Zeleni filter za SPR 10 za široki snop</v>
          </cell>
          <cell r="E4983" t="str">
            <v>C</v>
          </cell>
        </row>
        <row r="4984">
          <cell r="A4984" t="str">
            <v>T5747628258</v>
          </cell>
          <cell r="B4984">
            <v>1099.5600000000002</v>
          </cell>
          <cell r="C4984" t="str">
            <v>Jantar filter za SPR 10 za široki snop</v>
          </cell>
          <cell r="E4984" t="str">
            <v>C</v>
          </cell>
        </row>
        <row r="4985">
          <cell r="A4985" t="str">
            <v>T5747628287</v>
          </cell>
          <cell r="B4985">
            <v>540.54000000000008</v>
          </cell>
          <cell r="C4985" t="str">
            <v>Kratki simetrični zaslon za SPR 10</v>
          </cell>
          <cell r="E4985" t="str">
            <v>C</v>
          </cell>
        </row>
        <row r="4986">
          <cell r="A4986" t="str">
            <v>T5747628300</v>
          </cell>
          <cell r="B4986">
            <v>708.4</v>
          </cell>
          <cell r="C4986" t="str">
            <v>Produženi asimetrični zaslon za SPR 10</v>
          </cell>
          <cell r="E4986" t="str">
            <v>C</v>
          </cell>
        </row>
        <row r="4987">
          <cell r="A4987" t="str">
            <v>T5747638303</v>
          </cell>
          <cell r="B4987">
            <v>1397.55</v>
          </cell>
          <cell r="C4987" t="str">
            <v>IPR 14 prsten fi310mm prozirni</v>
          </cell>
          <cell r="E4987" t="str">
            <v>C</v>
          </cell>
        </row>
        <row r="4988">
          <cell r="A4988" t="str">
            <v>T5747638316</v>
          </cell>
          <cell r="B4988">
            <v>1397.55</v>
          </cell>
          <cell r="C4988" t="str">
            <v>IPR 14 prsten fi324mm prozirni</v>
          </cell>
          <cell r="E4988" t="str">
            <v>C</v>
          </cell>
        </row>
        <row r="4989">
          <cell r="A4989" t="str">
            <v>T5747638374</v>
          </cell>
          <cell r="B4989">
            <v>2117.5</v>
          </cell>
          <cell r="C4989" t="str">
            <v>Napajanje za IPR 14 35W magnetic</v>
          </cell>
          <cell r="E4989" t="str">
            <v>C</v>
          </cell>
        </row>
        <row r="4990">
          <cell r="A4990" t="str">
            <v>T5747638387</v>
          </cell>
          <cell r="B4990">
            <v>2117.5</v>
          </cell>
          <cell r="C4990" t="str">
            <v>Napajanje za IPR 14 70W magnetic</v>
          </cell>
          <cell r="E4990" t="str">
            <v>C</v>
          </cell>
        </row>
        <row r="4991">
          <cell r="A4991" t="str">
            <v>T5747638390</v>
          </cell>
          <cell r="B4991">
            <v>2710.4</v>
          </cell>
          <cell r="C4991" t="str">
            <v>Napajanje za IPR 14 150W electronic</v>
          </cell>
          <cell r="E4991" t="str">
            <v>C</v>
          </cell>
        </row>
        <row r="4992">
          <cell r="A4992" t="str">
            <v>T5747638413</v>
          </cell>
          <cell r="B4992">
            <v>254.1</v>
          </cell>
          <cell r="C4992" t="str">
            <v>Spojnica fi310mm siva</v>
          </cell>
          <cell r="E4992" t="str">
            <v>C</v>
          </cell>
        </row>
        <row r="4993">
          <cell r="A4993" t="str">
            <v>T5747638426</v>
          </cell>
          <cell r="B4993">
            <v>287.98</v>
          </cell>
          <cell r="C4993" t="str">
            <v>Spojnica fi324mm crna</v>
          </cell>
          <cell r="E4993" t="str">
            <v>C</v>
          </cell>
        </row>
        <row r="4994">
          <cell r="A4994" t="str">
            <v>T5747638439</v>
          </cell>
          <cell r="B4994">
            <v>423.5</v>
          </cell>
          <cell r="C4994" t="str">
            <v>Kućište duboko h515mm</v>
          </cell>
          <cell r="E4994" t="str">
            <v>C</v>
          </cell>
        </row>
        <row r="4995">
          <cell r="A4995" t="str">
            <v>T5747638442</v>
          </cell>
          <cell r="B4995">
            <v>423.5</v>
          </cell>
          <cell r="C4995" t="str">
            <v>Kućište široko L585mm</v>
          </cell>
          <cell r="E4995" t="str">
            <v>C</v>
          </cell>
        </row>
        <row r="4996">
          <cell r="A4996" t="str">
            <v>T5747638471</v>
          </cell>
          <cell r="B4996">
            <v>930.16</v>
          </cell>
          <cell r="C4996" t="str">
            <v>Connection box za IPR 14</v>
          </cell>
          <cell r="E4996" t="str">
            <v>C</v>
          </cell>
        </row>
        <row r="4997">
          <cell r="A4997" t="str">
            <v>T5747638581</v>
          </cell>
          <cell r="B4997">
            <v>1397.55</v>
          </cell>
          <cell r="C4997" t="str">
            <v>IPR 14 prsten fi310mm neprozirni</v>
          </cell>
          <cell r="E4997" t="str">
            <v>C</v>
          </cell>
        </row>
        <row r="4998">
          <cell r="A4998" t="str">
            <v>T5747638594</v>
          </cell>
          <cell r="B4998">
            <v>1942.71</v>
          </cell>
          <cell r="C4998" t="str">
            <v>IPR 14 prsten fi324mm neprozirni</v>
          </cell>
          <cell r="E4998" t="str">
            <v>C</v>
          </cell>
        </row>
        <row r="4999">
          <cell r="A4999" t="str">
            <v>T5747638604</v>
          </cell>
          <cell r="B4999">
            <v>1397.55</v>
          </cell>
          <cell r="C4999" t="str">
            <v>IPR 14 prsten fi310mm protiv klizanja</v>
          </cell>
          <cell r="E4999" t="str">
            <v>C</v>
          </cell>
        </row>
        <row r="5000">
          <cell r="A5000" t="str">
            <v>T5747638617</v>
          </cell>
          <cell r="B5000">
            <v>1397.55</v>
          </cell>
          <cell r="C5000" t="str">
            <v>IPR 14 prsten fi324mm protiv klizanja</v>
          </cell>
          <cell r="E5000" t="str">
            <v>C</v>
          </cell>
        </row>
        <row r="5001">
          <cell r="A5001" t="str">
            <v>T5747640003</v>
          </cell>
          <cell r="B5001">
            <v>220.99</v>
          </cell>
          <cell r="C5001" t="str">
            <v>Pribor protiv krađe za IPR 14</v>
          </cell>
          <cell r="E5001" t="str">
            <v>C</v>
          </cell>
        </row>
        <row r="5002">
          <cell r="A5002" t="str">
            <v>T5747640016</v>
          </cell>
          <cell r="B5002">
            <v>1270.5</v>
          </cell>
          <cell r="C5002" t="str">
            <v xml:space="preserve">Zaslon protiv blještanja za IPR 14 </v>
          </cell>
          <cell r="E5002" t="str">
            <v>C</v>
          </cell>
        </row>
        <row r="5003">
          <cell r="A5003" t="str">
            <v>T5747640029</v>
          </cell>
          <cell r="B5003">
            <v>1650.1100000000001</v>
          </cell>
          <cell r="C5003" t="str">
            <v>Plavi filter za IPR 14</v>
          </cell>
          <cell r="E5003" t="str">
            <v>C</v>
          </cell>
        </row>
        <row r="5004">
          <cell r="A5004" t="str">
            <v>T5747640032</v>
          </cell>
          <cell r="B5004">
            <v>1650.1100000000001</v>
          </cell>
          <cell r="C5004" t="str">
            <v>Crveni filter za IPR 14</v>
          </cell>
          <cell r="E5004" t="str">
            <v>C</v>
          </cell>
        </row>
        <row r="5005">
          <cell r="A5005" t="str">
            <v>T5747640045</v>
          </cell>
          <cell r="B5005">
            <v>1650.1100000000001</v>
          </cell>
          <cell r="C5005" t="str">
            <v>Zeleni filter za IPR 14</v>
          </cell>
          <cell r="E5005" t="str">
            <v>C</v>
          </cell>
        </row>
        <row r="5006">
          <cell r="A5006" t="str">
            <v>T5747640058</v>
          </cell>
          <cell r="B5006">
            <v>1650.1100000000001</v>
          </cell>
          <cell r="C5006" t="str">
            <v>Jantar filter za IPR 14</v>
          </cell>
          <cell r="E5006" t="str">
            <v>C</v>
          </cell>
        </row>
        <row r="5007">
          <cell r="A5007" t="str">
            <v>T5747640139</v>
          </cell>
          <cell r="B5007">
            <v>2032.8</v>
          </cell>
          <cell r="C5007" t="str">
            <v>Zaslon protiv kamenja za IPR 14</v>
          </cell>
          <cell r="E5007" t="str">
            <v>C</v>
          </cell>
        </row>
        <row r="5008">
          <cell r="A5008" t="str">
            <v>T5747640155</v>
          </cell>
          <cell r="B5008">
            <v>228.69</v>
          </cell>
          <cell r="C5008" t="str">
            <v>Pribor protiv krađe za IPR 14</v>
          </cell>
          <cell r="E5008" t="str">
            <v>C</v>
          </cell>
        </row>
        <row r="5009">
          <cell r="A5009" t="str">
            <v>T5747640171</v>
          </cell>
          <cell r="B5009">
            <v>254.1</v>
          </cell>
          <cell r="C5009" t="str">
            <v>Leće za široki snop za IPR 14</v>
          </cell>
          <cell r="E5009" t="str">
            <v>C</v>
          </cell>
        </row>
        <row r="5010">
          <cell r="A5010" t="str">
            <v>T5747643343</v>
          </cell>
          <cell r="B5010">
            <v>329.56</v>
          </cell>
          <cell r="C5010" t="str">
            <v>Kućište duboko h307mm za IPR 10</v>
          </cell>
          <cell r="E5010" t="str">
            <v>C</v>
          </cell>
        </row>
        <row r="5011">
          <cell r="A5011" t="str">
            <v>T5747643356</v>
          </cell>
          <cell r="B5011">
            <v>329.56</v>
          </cell>
          <cell r="C5011" t="str">
            <v>Kućište široko  L300mm za IPR 10</v>
          </cell>
          <cell r="E5011" t="str">
            <v>C</v>
          </cell>
        </row>
        <row r="5012">
          <cell r="A5012" t="str">
            <v>T5747643369</v>
          </cell>
          <cell r="B5012">
            <v>164.78</v>
          </cell>
          <cell r="C5012" t="str">
            <v>Spojnica fi310mm siva za IPR 10</v>
          </cell>
          <cell r="E5012" t="str">
            <v>C</v>
          </cell>
        </row>
        <row r="5013">
          <cell r="A5013" t="str">
            <v>T5747643372</v>
          </cell>
          <cell r="B5013">
            <v>164.78</v>
          </cell>
          <cell r="C5013" t="str">
            <v>Spojnica fi310mm crna za IPR 10</v>
          </cell>
          <cell r="E5013" t="str">
            <v>C</v>
          </cell>
        </row>
        <row r="5014">
          <cell r="A5014" t="str">
            <v>T5747644009</v>
          </cell>
          <cell r="B5014">
            <v>261.02999999999997</v>
          </cell>
          <cell r="C5014" t="str">
            <v>Pribor protiv krađe za IPR 10</v>
          </cell>
          <cell r="E5014" t="str">
            <v>C</v>
          </cell>
        </row>
        <row r="5015">
          <cell r="A5015" t="str">
            <v>T5747644012</v>
          </cell>
          <cell r="B5015">
            <v>277.97000000000003</v>
          </cell>
          <cell r="C5015" t="str">
            <v>Pribor protiv krađe za IPR 10</v>
          </cell>
          <cell r="E5015" t="str">
            <v>C</v>
          </cell>
        </row>
        <row r="5016">
          <cell r="A5016" t="str">
            <v>T5747644025</v>
          </cell>
          <cell r="B5016">
            <v>434.28</v>
          </cell>
          <cell r="C5016" t="str">
            <v>Jantar filter za IPR 10</v>
          </cell>
          <cell r="E5016" t="str">
            <v>C</v>
          </cell>
        </row>
        <row r="5017">
          <cell r="A5017" t="str">
            <v>T5747644038</v>
          </cell>
          <cell r="B5017">
            <v>434.28</v>
          </cell>
          <cell r="C5017" t="str">
            <v>Plavi filter za IPR 10</v>
          </cell>
          <cell r="E5017" t="str">
            <v>C</v>
          </cell>
        </row>
        <row r="5018">
          <cell r="A5018" t="str">
            <v>T5747644041</v>
          </cell>
          <cell r="B5018">
            <v>434.28</v>
          </cell>
          <cell r="C5018" t="str">
            <v>Zeleni filter za IPR 10</v>
          </cell>
          <cell r="E5018" t="str">
            <v>C</v>
          </cell>
        </row>
        <row r="5019">
          <cell r="A5019" t="str">
            <v>T5747644054</v>
          </cell>
          <cell r="B5019">
            <v>434.28</v>
          </cell>
          <cell r="C5019" t="str">
            <v>Crveni filter za IPR 10</v>
          </cell>
          <cell r="E5019" t="str">
            <v>C</v>
          </cell>
        </row>
        <row r="5020">
          <cell r="A5020" t="str">
            <v>T5747644067</v>
          </cell>
          <cell r="B5020">
            <v>156.31</v>
          </cell>
          <cell r="C5020" t="str">
            <v>Sjenilo saće protiv blještanja za IPR 10</v>
          </cell>
          <cell r="E5020" t="str">
            <v>C</v>
          </cell>
        </row>
        <row r="5021">
          <cell r="A5021" t="str">
            <v>T5747644070</v>
          </cell>
          <cell r="B5021">
            <v>974.05000000000007</v>
          </cell>
          <cell r="C5021" t="str">
            <v>Zaslon protiv kamenja za IPR 14</v>
          </cell>
          <cell r="E5021" t="str">
            <v>C</v>
          </cell>
        </row>
        <row r="5022">
          <cell r="A5022" t="str">
            <v>T5747644083</v>
          </cell>
          <cell r="B5022">
            <v>261.02999999999997</v>
          </cell>
          <cell r="C5022" t="str">
            <v>Leće za široki snop za IPR 10</v>
          </cell>
          <cell r="E5022" t="str">
            <v>C</v>
          </cell>
        </row>
        <row r="5023">
          <cell r="A5023" t="str">
            <v>T5747644096</v>
          </cell>
          <cell r="B5023">
            <v>69.3</v>
          </cell>
          <cell r="C5023" t="str">
            <v>Filter za držanje prstena za IPR 10</v>
          </cell>
          <cell r="E5023" t="str">
            <v>C</v>
          </cell>
        </row>
        <row r="5024">
          <cell r="A5024" t="str">
            <v>T5747644119</v>
          </cell>
          <cell r="B5024">
            <v>741.51</v>
          </cell>
          <cell r="C5024" t="str">
            <v>IPR 10 prsten fi140mm prozirni</v>
          </cell>
          <cell r="E5024" t="str">
            <v>C</v>
          </cell>
        </row>
        <row r="5025">
          <cell r="A5025" t="str">
            <v>T5747644122</v>
          </cell>
          <cell r="B5025">
            <v>741.51</v>
          </cell>
          <cell r="C5025" t="str">
            <v>IPR 10 prsten fi156mm prozirni</v>
          </cell>
          <cell r="E5025" t="str">
            <v>C</v>
          </cell>
        </row>
        <row r="5026">
          <cell r="A5026" t="str">
            <v>T5747644135</v>
          </cell>
          <cell r="B5026">
            <v>741.51</v>
          </cell>
          <cell r="C5026" t="str">
            <v>IPR 10 prsten fi140mm neprozirni</v>
          </cell>
          <cell r="E5026" t="str">
            <v>C</v>
          </cell>
        </row>
        <row r="5027">
          <cell r="A5027" t="str">
            <v>T5747644148</v>
          </cell>
          <cell r="B5027">
            <v>741.51</v>
          </cell>
          <cell r="C5027" t="str">
            <v>IPR 10 prsten fi156mm neprozirni</v>
          </cell>
          <cell r="E5027" t="str">
            <v>C</v>
          </cell>
        </row>
        <row r="5028">
          <cell r="A5028" t="str">
            <v>T5747644151</v>
          </cell>
          <cell r="B5028">
            <v>741.51</v>
          </cell>
          <cell r="C5028" t="str">
            <v>IPR 10 prsten fi140mm protiv klizanja</v>
          </cell>
          <cell r="E5028" t="str">
            <v>C</v>
          </cell>
        </row>
        <row r="5029">
          <cell r="A5029" t="str">
            <v>T5747644164</v>
          </cell>
          <cell r="B5029">
            <v>741.51</v>
          </cell>
          <cell r="C5029" t="str">
            <v>IPR 10 prsten fi156mm protiv klizanja</v>
          </cell>
          <cell r="E5029" t="str">
            <v>C</v>
          </cell>
        </row>
        <row r="5030">
          <cell r="A5030" t="str">
            <v>T5747645244</v>
          </cell>
          <cell r="B5030">
            <v>1270.5</v>
          </cell>
          <cell r="C5030" t="str">
            <v>IPR 12 prsten fi235mm prozirni</v>
          </cell>
          <cell r="E5030" t="str">
            <v>C</v>
          </cell>
        </row>
        <row r="5031">
          <cell r="A5031" t="str">
            <v>T5747645257</v>
          </cell>
          <cell r="B5031">
            <v>1270.5</v>
          </cell>
          <cell r="C5031" t="str">
            <v>IPR 12 prsten fi254mm prozirni</v>
          </cell>
          <cell r="E5031" t="str">
            <v>C</v>
          </cell>
        </row>
        <row r="5032">
          <cell r="A5032" t="str">
            <v>T5747645325</v>
          </cell>
          <cell r="B5032">
            <v>1863.4</v>
          </cell>
          <cell r="C5032" t="str">
            <v>Napajanje za IPR 12 20W magnetic</v>
          </cell>
          <cell r="E5032" t="str">
            <v>C</v>
          </cell>
        </row>
        <row r="5033">
          <cell r="A5033" t="str">
            <v>T5747645338</v>
          </cell>
          <cell r="B5033">
            <v>1863.4</v>
          </cell>
          <cell r="C5033" t="str">
            <v>Napajanje za IPR 12 35W magnetic</v>
          </cell>
          <cell r="E5033" t="str">
            <v>C</v>
          </cell>
        </row>
        <row r="5034">
          <cell r="A5034" t="str">
            <v>T5747645435</v>
          </cell>
          <cell r="B5034">
            <v>254.1</v>
          </cell>
          <cell r="C5034" t="str">
            <v>Spojnica fi235mm siva za IPR 12</v>
          </cell>
          <cell r="E5034" t="str">
            <v>C</v>
          </cell>
        </row>
        <row r="5035">
          <cell r="A5035" t="str">
            <v>T5747645448</v>
          </cell>
          <cell r="B5035">
            <v>254.1</v>
          </cell>
          <cell r="C5035" t="str">
            <v>Spojnica fi235mm crna za IPR 12</v>
          </cell>
          <cell r="E5035" t="str">
            <v>C</v>
          </cell>
        </row>
        <row r="5036">
          <cell r="A5036" t="str">
            <v>T5747645451</v>
          </cell>
          <cell r="B5036">
            <v>364.21</v>
          </cell>
          <cell r="C5036" t="str">
            <v>Kućište duboko h435mm za IPR 12</v>
          </cell>
          <cell r="E5036" t="str">
            <v>C</v>
          </cell>
        </row>
        <row r="5037">
          <cell r="A5037" t="str">
            <v>T5747645464</v>
          </cell>
          <cell r="B5037">
            <v>364.21</v>
          </cell>
          <cell r="C5037" t="str">
            <v>Kućište široko L457mm za IPR 12</v>
          </cell>
          <cell r="E5037" t="str">
            <v>C</v>
          </cell>
        </row>
        <row r="5038">
          <cell r="A5038" t="str">
            <v>T5747646007</v>
          </cell>
          <cell r="B5038">
            <v>303.38</v>
          </cell>
          <cell r="C5038" t="str">
            <v>Pribor protiv krađe za IPR 12</v>
          </cell>
          <cell r="E5038" t="str">
            <v>C</v>
          </cell>
        </row>
        <row r="5039">
          <cell r="A5039" t="str">
            <v>T5747646010</v>
          </cell>
          <cell r="B5039">
            <v>303.38</v>
          </cell>
          <cell r="C5039" t="str">
            <v>Pribor protiv krađe za IPR 12</v>
          </cell>
          <cell r="E5039" t="str">
            <v>C</v>
          </cell>
        </row>
        <row r="5040">
          <cell r="A5040" t="str">
            <v>T5747646023</v>
          </cell>
          <cell r="B5040">
            <v>673.75</v>
          </cell>
          <cell r="C5040" t="str">
            <v>Jantar filter za IPR 12</v>
          </cell>
          <cell r="E5040" t="str">
            <v>C</v>
          </cell>
        </row>
        <row r="5041">
          <cell r="A5041" t="str">
            <v>T5747646036</v>
          </cell>
          <cell r="B5041">
            <v>673.75</v>
          </cell>
          <cell r="C5041" t="str">
            <v>Plavi filter za IPR 12</v>
          </cell>
          <cell r="E5041" t="str">
            <v>C</v>
          </cell>
        </row>
        <row r="5042">
          <cell r="A5042" t="str">
            <v>T5747646049</v>
          </cell>
          <cell r="B5042">
            <v>673.75</v>
          </cell>
          <cell r="C5042" t="str">
            <v>Zeleni filter za IPR 12</v>
          </cell>
          <cell r="E5042" t="str">
            <v>C</v>
          </cell>
        </row>
        <row r="5043">
          <cell r="A5043" t="str">
            <v>T5747646052</v>
          </cell>
          <cell r="B5043">
            <v>673.75</v>
          </cell>
          <cell r="C5043" t="str">
            <v>Crveni filter za IPR 12</v>
          </cell>
          <cell r="E5043" t="str">
            <v>C</v>
          </cell>
        </row>
        <row r="5044">
          <cell r="A5044" t="str">
            <v>T5747646065</v>
          </cell>
          <cell r="B5044">
            <v>537.46</v>
          </cell>
          <cell r="C5044" t="str">
            <v>Sjenilo saće protiv blještanja za IPR 12</v>
          </cell>
          <cell r="E5044" t="str">
            <v>C</v>
          </cell>
        </row>
        <row r="5045">
          <cell r="A5045" t="str">
            <v>T5747646078</v>
          </cell>
          <cell r="B5045">
            <v>1824.9</v>
          </cell>
          <cell r="C5045" t="str">
            <v>Zaslon protiv kamenja za IPR 12</v>
          </cell>
          <cell r="E5045" t="str">
            <v>C</v>
          </cell>
        </row>
        <row r="5046">
          <cell r="A5046" t="str">
            <v>T5747646081</v>
          </cell>
          <cell r="B5046">
            <v>176.32999999999998</v>
          </cell>
          <cell r="C5046" t="str">
            <v>Leće za široki snop za IPR 12</v>
          </cell>
          <cell r="E5046" t="str">
            <v>C</v>
          </cell>
        </row>
        <row r="5047">
          <cell r="A5047" t="str">
            <v>T5747646094</v>
          </cell>
          <cell r="B5047">
            <v>1270.5</v>
          </cell>
          <cell r="C5047" t="str">
            <v>IPR 12 prsten fi235mm neprozirni</v>
          </cell>
          <cell r="E5047" t="str">
            <v>C</v>
          </cell>
        </row>
        <row r="5048">
          <cell r="A5048" t="str">
            <v>T5747646104</v>
          </cell>
          <cell r="B5048">
            <v>1270.5</v>
          </cell>
          <cell r="C5048" t="str">
            <v>IPR 12 prsten fi254mm neprozirni</v>
          </cell>
          <cell r="E5048" t="str">
            <v>C</v>
          </cell>
        </row>
        <row r="5049">
          <cell r="A5049" t="str">
            <v>T5747646117</v>
          </cell>
          <cell r="B5049">
            <v>1270.5</v>
          </cell>
          <cell r="C5049" t="str">
            <v>IPR 12 prsten fi235mm protiv klizanja</v>
          </cell>
          <cell r="E5049" t="str">
            <v>C</v>
          </cell>
        </row>
        <row r="5050">
          <cell r="A5050" t="str">
            <v>T5747646120</v>
          </cell>
          <cell r="B5050">
            <v>1270.5</v>
          </cell>
          <cell r="C5050" t="str">
            <v>IPR 12 prsten fi254mm protiv klizanja</v>
          </cell>
          <cell r="E5050" t="str">
            <v>C</v>
          </cell>
        </row>
        <row r="5051">
          <cell r="A5051" t="str">
            <v>T5747647006</v>
          </cell>
          <cell r="B5051">
            <v>2471.7000000000003</v>
          </cell>
          <cell r="C5051" t="str">
            <v>IPR 10 GU8.5 20W NSP</v>
          </cell>
          <cell r="E5051" t="str">
            <v>C</v>
          </cell>
        </row>
        <row r="5052">
          <cell r="A5052" t="str">
            <v>T5747647019</v>
          </cell>
          <cell r="B5052">
            <v>2471.7000000000003</v>
          </cell>
          <cell r="C5052" t="str">
            <v>IPR 10 GU8.5 20W SP</v>
          </cell>
          <cell r="E5052" t="str">
            <v>C</v>
          </cell>
        </row>
        <row r="5053">
          <cell r="A5053" t="str">
            <v>T5747647022</v>
          </cell>
          <cell r="B5053">
            <v>2471.7000000000003</v>
          </cell>
          <cell r="C5053" t="str">
            <v>IPR 10 GU8.5 20W FL</v>
          </cell>
          <cell r="E5053" t="str">
            <v>C</v>
          </cell>
        </row>
        <row r="5054">
          <cell r="A5054" t="str">
            <v>T5747647035</v>
          </cell>
          <cell r="B5054">
            <v>2471.7000000000003</v>
          </cell>
          <cell r="C5054" t="str">
            <v>IPR 10 GU8.5 20W WFL</v>
          </cell>
          <cell r="E5054" t="str">
            <v>C</v>
          </cell>
        </row>
        <row r="5055">
          <cell r="A5055" t="str">
            <v>T5747647048</v>
          </cell>
          <cell r="B5055">
            <v>2306.92</v>
          </cell>
          <cell r="C5055" t="str">
            <v>IPR 10 PGJ5 20W NSP</v>
          </cell>
          <cell r="E5055" t="str">
            <v>C</v>
          </cell>
        </row>
        <row r="5056">
          <cell r="A5056" t="str">
            <v>T5747647051</v>
          </cell>
          <cell r="B5056">
            <v>2306.92</v>
          </cell>
          <cell r="C5056" t="str">
            <v>IPR 10 PGJ5 20W SP</v>
          </cell>
          <cell r="E5056" t="str">
            <v>C</v>
          </cell>
        </row>
        <row r="5057">
          <cell r="A5057" t="str">
            <v>T5747647064</v>
          </cell>
          <cell r="B5057">
            <v>2306.92</v>
          </cell>
          <cell r="C5057" t="str">
            <v>IPR 10 PGJ5 20W FL</v>
          </cell>
          <cell r="E5057" t="str">
            <v>C</v>
          </cell>
        </row>
        <row r="5058">
          <cell r="A5058" t="str">
            <v>T5747647077</v>
          </cell>
          <cell r="B5058">
            <v>2306.92</v>
          </cell>
          <cell r="C5058" t="str">
            <v>IPR 10 PGJ5 20W WFL</v>
          </cell>
          <cell r="E5058" t="str">
            <v>C</v>
          </cell>
        </row>
        <row r="5059">
          <cell r="A5059" t="str">
            <v>T5747647080</v>
          </cell>
          <cell r="B5059">
            <v>1977.3600000000001</v>
          </cell>
          <cell r="C5059" t="str">
            <v>IPR 10 GU5.3 max 50W</v>
          </cell>
          <cell r="E5059" t="str">
            <v>C</v>
          </cell>
        </row>
        <row r="5060">
          <cell r="A5060" t="str">
            <v>T5747647093</v>
          </cell>
          <cell r="B5060">
            <v>1977.3600000000001</v>
          </cell>
          <cell r="C5060" t="str">
            <v>IPR 10 GY6.35 max 50W NSP</v>
          </cell>
          <cell r="E5060" t="str">
            <v>C</v>
          </cell>
        </row>
        <row r="5061">
          <cell r="A5061" t="str">
            <v>T5747647103</v>
          </cell>
          <cell r="B5061">
            <v>1977.3600000000001</v>
          </cell>
          <cell r="C5061" t="str">
            <v>IPR 10 GY6.35 max 50W SP</v>
          </cell>
          <cell r="E5061" t="str">
            <v>C</v>
          </cell>
        </row>
        <row r="5062">
          <cell r="A5062" t="str">
            <v>T5747647116</v>
          </cell>
          <cell r="B5062">
            <v>1977.3600000000001</v>
          </cell>
          <cell r="C5062" t="str">
            <v>IPR 10 GY6.35 max 50W FL</v>
          </cell>
          <cell r="E5062" t="str">
            <v>C</v>
          </cell>
        </row>
        <row r="5063">
          <cell r="A5063" t="str">
            <v>T5747647129</v>
          </cell>
          <cell r="B5063">
            <v>1977.3600000000001</v>
          </cell>
          <cell r="C5063" t="str">
            <v>IPR 10 GY6.35 max 50W WFL</v>
          </cell>
          <cell r="E5063" t="str">
            <v>C</v>
          </cell>
        </row>
        <row r="5064">
          <cell r="A5064" t="str">
            <v>T5747647132</v>
          </cell>
          <cell r="B5064">
            <v>3049.2000000000003</v>
          </cell>
          <cell r="C5064" t="str">
            <v>IPR 12 G12 20/35W SP 10°</v>
          </cell>
          <cell r="E5064" t="str">
            <v>C</v>
          </cell>
        </row>
        <row r="5065">
          <cell r="A5065" t="str">
            <v>T5747647145</v>
          </cell>
          <cell r="B5065">
            <v>3049.2000000000003</v>
          </cell>
          <cell r="C5065" t="str">
            <v>IPR 12 G12 20/35W SP 25°</v>
          </cell>
          <cell r="E5065" t="str">
            <v>C</v>
          </cell>
        </row>
        <row r="5066">
          <cell r="A5066" t="str">
            <v>T5747647158</v>
          </cell>
          <cell r="B5066">
            <v>3049.2000000000003</v>
          </cell>
          <cell r="C5066" t="str">
            <v>IPR 12 G12 20/35W FL 24°</v>
          </cell>
          <cell r="E5066" t="str">
            <v>C</v>
          </cell>
        </row>
        <row r="5067">
          <cell r="A5067" t="str">
            <v>T5747647161</v>
          </cell>
          <cell r="B5067">
            <v>3049.2000000000003</v>
          </cell>
          <cell r="C5067" t="str">
            <v>IPR 12 G12 20/35W FL 40°</v>
          </cell>
          <cell r="E5067" t="str">
            <v>C</v>
          </cell>
        </row>
        <row r="5068">
          <cell r="A5068" t="str">
            <v>T5747647174</v>
          </cell>
          <cell r="B5068">
            <v>3049.2000000000003</v>
          </cell>
          <cell r="C5068" t="str">
            <v>IPR 12 G12 20/35W VWFL</v>
          </cell>
          <cell r="E5068" t="str">
            <v>C</v>
          </cell>
        </row>
        <row r="5069">
          <cell r="A5069" t="str">
            <v>T5747647187</v>
          </cell>
          <cell r="B5069">
            <v>3049.2000000000003</v>
          </cell>
          <cell r="C5069" t="str">
            <v>IPR 12 G12 20/35W WW</v>
          </cell>
          <cell r="E5069" t="str">
            <v>C</v>
          </cell>
        </row>
        <row r="5070">
          <cell r="A5070" t="str">
            <v>T5747647190</v>
          </cell>
          <cell r="B5070">
            <v>3303.3</v>
          </cell>
          <cell r="C5070" t="str">
            <v>IPR 14 G12 35/70/150W NSP</v>
          </cell>
          <cell r="E5070" t="str">
            <v>C</v>
          </cell>
        </row>
        <row r="5071">
          <cell r="A5071" t="str">
            <v>T5747647200</v>
          </cell>
          <cell r="B5071">
            <v>3303.3</v>
          </cell>
          <cell r="C5071" t="str">
            <v>IPR 14 G12 35/70/150W SP</v>
          </cell>
          <cell r="E5071" t="str">
            <v>C</v>
          </cell>
        </row>
        <row r="5072">
          <cell r="A5072" t="str">
            <v>T5747647213</v>
          </cell>
          <cell r="B5072">
            <v>3303.3</v>
          </cell>
          <cell r="C5072" t="str">
            <v>IPR 14 G12 35/70/150W FL</v>
          </cell>
          <cell r="E5072" t="str">
            <v>C</v>
          </cell>
        </row>
        <row r="5073">
          <cell r="A5073" t="str">
            <v>T5747647226</v>
          </cell>
          <cell r="B5073">
            <v>3303.3</v>
          </cell>
          <cell r="C5073" t="str">
            <v>IPR 14 G12 35/70/150W WFL</v>
          </cell>
          <cell r="E5073" t="str">
            <v>C</v>
          </cell>
        </row>
        <row r="5074">
          <cell r="A5074" t="str">
            <v>T5747647239</v>
          </cell>
          <cell r="B5074">
            <v>3303.3</v>
          </cell>
          <cell r="C5074" t="str">
            <v>IPR 14 G12 35/70/150W WW</v>
          </cell>
          <cell r="E5074" t="str">
            <v>C</v>
          </cell>
        </row>
        <row r="5075">
          <cell r="A5075" t="str">
            <v>T5747758005</v>
          </cell>
          <cell r="B5075">
            <v>215.6</v>
          </cell>
          <cell r="E5075" t="str">
            <v>C</v>
          </cell>
        </row>
        <row r="5076">
          <cell r="A5076" t="str">
            <v>T5747758173</v>
          </cell>
          <cell r="B5076">
            <v>462</v>
          </cell>
          <cell r="E5076" t="str">
            <v>C</v>
          </cell>
        </row>
        <row r="5077">
          <cell r="A5077" t="str">
            <v>T5747760116</v>
          </cell>
          <cell r="B5077">
            <v>269.5</v>
          </cell>
          <cell r="E5077" t="str">
            <v>C</v>
          </cell>
        </row>
        <row r="5078">
          <cell r="A5078" t="str">
            <v>T5747795521</v>
          </cell>
          <cell r="B5078">
            <v>61.6</v>
          </cell>
          <cell r="E5078" t="str">
            <v>C</v>
          </cell>
        </row>
        <row r="5079">
          <cell r="A5079" t="str">
            <v>T61006</v>
          </cell>
          <cell r="B5079">
            <v>334.18</v>
          </cell>
          <cell r="C5079" t="str">
            <v>MONDIAL F1 modul 10cm</v>
          </cell>
          <cell r="E5079" t="str">
            <v>C</v>
          </cell>
        </row>
        <row r="5080">
          <cell r="A5080" t="str">
            <v>T61036</v>
          </cell>
          <cell r="B5080">
            <v>1553.09</v>
          </cell>
          <cell r="C5080" t="str">
            <v>MONDIAL F1 napajanje aluminij</v>
          </cell>
          <cell r="E5080" t="str">
            <v>C</v>
          </cell>
        </row>
        <row r="5081">
          <cell r="A5081" t="str">
            <v>T61056</v>
          </cell>
          <cell r="B5081">
            <v>1998.9200000000003</v>
          </cell>
          <cell r="C5081" t="str">
            <v>MONDIAL F1 QR-CB51 2x50W aluminij</v>
          </cell>
          <cell r="E5081" t="str">
            <v>C</v>
          </cell>
        </row>
        <row r="5082">
          <cell r="A5082" t="str">
            <v>T61056HO</v>
          </cell>
          <cell r="B5082">
            <v>3773</v>
          </cell>
          <cell r="C5082" t="str">
            <v>MONDIAL F1 QR-CB51 2x20W aluminij</v>
          </cell>
          <cell r="E5082" t="str">
            <v>C</v>
          </cell>
        </row>
        <row r="5083">
          <cell r="A5083" t="str">
            <v>T61066</v>
          </cell>
          <cell r="B5083">
            <v>2055.9</v>
          </cell>
          <cell r="C5083" t="str">
            <v>MONDIAL F1 QR-CB51 2x35W aluminij</v>
          </cell>
          <cell r="E5083" t="str">
            <v>C</v>
          </cell>
        </row>
        <row r="5084">
          <cell r="A5084" t="str">
            <v>T61116</v>
          </cell>
          <cell r="B5084">
            <v>398.09000000000003</v>
          </cell>
          <cell r="C5084" t="str">
            <v>MONDIAL F1 modul 20cm</v>
          </cell>
          <cell r="E5084" t="str">
            <v>C</v>
          </cell>
        </row>
        <row r="5085">
          <cell r="A5085" t="str">
            <v>T61126</v>
          </cell>
          <cell r="B5085">
            <v>2044.3500000000001</v>
          </cell>
          <cell r="C5085" t="str">
            <v>MONDIAL F1 QT-DE12 max 150W aluminij WFL</v>
          </cell>
          <cell r="E5085" t="str">
            <v>C</v>
          </cell>
        </row>
        <row r="5086">
          <cell r="A5086" t="str">
            <v>T61136</v>
          </cell>
          <cell r="B5086">
            <v>1957.34</v>
          </cell>
          <cell r="C5086" t="str">
            <v>MONDIAL F1 QR-LP111 max 100W aluminij</v>
          </cell>
          <cell r="E5086" t="str">
            <v>C</v>
          </cell>
        </row>
        <row r="5087">
          <cell r="A5087" t="str">
            <v>T61246</v>
          </cell>
          <cell r="B5087">
            <v>924</v>
          </cell>
          <cell r="C5087" t="str">
            <v>MONDIAL F1 60cm</v>
          </cell>
          <cell r="E5087" t="str">
            <v>C</v>
          </cell>
        </row>
        <row r="5088">
          <cell r="A5088" t="str">
            <v>T61256</v>
          </cell>
          <cell r="B5088">
            <v>3373.3700000000003</v>
          </cell>
          <cell r="C5088" t="str">
            <v>MONDIAL F1 G12 150W aluminij SP</v>
          </cell>
          <cell r="E5088" t="str">
            <v>C</v>
          </cell>
        </row>
        <row r="5089">
          <cell r="A5089" t="str">
            <v>T61266</v>
          </cell>
          <cell r="B5089">
            <v>3373.3700000000003</v>
          </cell>
          <cell r="C5089" t="str">
            <v>MONDIAL F1 G12 150W aluminij FL</v>
          </cell>
          <cell r="E5089" t="str">
            <v>C</v>
          </cell>
        </row>
        <row r="5090">
          <cell r="A5090" t="str">
            <v>T61267</v>
          </cell>
          <cell r="B5090">
            <v>3304.84</v>
          </cell>
          <cell r="C5090" t="str">
            <v>MONDIAL F1 G12 70W aluminij VWFL</v>
          </cell>
          <cell r="E5090" t="str">
            <v>C</v>
          </cell>
        </row>
        <row r="5091">
          <cell r="A5091" t="str">
            <v>T61268</v>
          </cell>
          <cell r="B5091">
            <v>3373.3700000000003</v>
          </cell>
          <cell r="C5091" t="str">
            <v>MONDIAL F1 G12 150W aluminij VWFL</v>
          </cell>
          <cell r="E5091" t="str">
            <v>C</v>
          </cell>
        </row>
        <row r="5092">
          <cell r="A5092" t="str">
            <v>T61271</v>
          </cell>
          <cell r="B5092">
            <v>3304.07</v>
          </cell>
          <cell r="C5092" t="str">
            <v>MONDIAL F1 G12 70W aluminij WFL</v>
          </cell>
          <cell r="E5092" t="str">
            <v>C</v>
          </cell>
        </row>
        <row r="5093">
          <cell r="A5093" t="str">
            <v>T61272</v>
          </cell>
          <cell r="B5093">
            <v>3373.3700000000003</v>
          </cell>
          <cell r="C5093" t="str">
            <v>MONDIAL F1 G12 150W aluminij WFL</v>
          </cell>
          <cell r="E5093" t="str">
            <v>C</v>
          </cell>
        </row>
        <row r="5094">
          <cell r="A5094" t="str">
            <v>T61276</v>
          </cell>
          <cell r="B5094">
            <v>3304.84</v>
          </cell>
          <cell r="C5094" t="str">
            <v>MONDIAL F1 G12 70W aluminij SP</v>
          </cell>
          <cell r="E5094" t="str">
            <v>C</v>
          </cell>
        </row>
        <row r="5095">
          <cell r="A5095" t="str">
            <v>T61286</v>
          </cell>
          <cell r="B5095">
            <v>3304.84</v>
          </cell>
          <cell r="C5095" t="str">
            <v>MONDIAL F1 G12 70W aluminij FL</v>
          </cell>
          <cell r="E5095" t="str">
            <v>B</v>
          </cell>
        </row>
        <row r="5096">
          <cell r="A5096" t="str">
            <v>T61380</v>
          </cell>
          <cell r="B5096">
            <v>161.70000000000002</v>
          </cell>
          <cell r="C5096" t="str">
            <v>MONDIAL F1 modul čelik</v>
          </cell>
          <cell r="E5096" t="str">
            <v>C</v>
          </cell>
        </row>
        <row r="5097">
          <cell r="A5097" t="str">
            <v>T61381</v>
          </cell>
          <cell r="B5097">
            <v>261.02999999999997</v>
          </cell>
          <cell r="C5097" t="str">
            <v>MONDIAL F1 modul aluminij</v>
          </cell>
          <cell r="E5097" t="str">
            <v>C</v>
          </cell>
        </row>
        <row r="5098">
          <cell r="A5098" t="str">
            <v>T61382</v>
          </cell>
          <cell r="B5098">
            <v>90.860000000000014</v>
          </cell>
          <cell r="C5098" t="str">
            <v>MONDIAL F1 modul zid aluminij</v>
          </cell>
          <cell r="E5098" t="str">
            <v>C</v>
          </cell>
        </row>
        <row r="5099">
          <cell r="A5099" t="str">
            <v>T61383</v>
          </cell>
          <cell r="B5099">
            <v>117.03999999999999</v>
          </cell>
          <cell r="C5099" t="str">
            <v>MONDIAL F1 2 modula čelik</v>
          </cell>
          <cell r="E5099" t="str">
            <v>C</v>
          </cell>
        </row>
        <row r="5100">
          <cell r="A5100" t="str">
            <v>T61384</v>
          </cell>
          <cell r="B5100">
            <v>321.09000000000003</v>
          </cell>
          <cell r="C5100" t="str">
            <v>MONDIAL F1 čelični kabel 2m</v>
          </cell>
          <cell r="E5100" t="str">
            <v>C</v>
          </cell>
        </row>
        <row r="5101">
          <cell r="A5101" t="str">
            <v>T61385</v>
          </cell>
          <cell r="B5101">
            <v>595.98</v>
          </cell>
          <cell r="C5101" t="str">
            <v>MONDIAL F1 modul aluminij</v>
          </cell>
          <cell r="E5101" t="str">
            <v>C</v>
          </cell>
        </row>
        <row r="5102">
          <cell r="A5102" t="str">
            <v>T61386</v>
          </cell>
          <cell r="B5102">
            <v>1096.48</v>
          </cell>
          <cell r="C5102" t="str">
            <v>MONDIAL F1 stropni konektor 2m</v>
          </cell>
          <cell r="E5102" t="str">
            <v>C</v>
          </cell>
        </row>
        <row r="5103">
          <cell r="A5103" t="str">
            <v>T61387</v>
          </cell>
          <cell r="B5103">
            <v>144.76000000000002</v>
          </cell>
          <cell r="C5103" t="str">
            <v>MONDIAL F1 bočni poklopac</v>
          </cell>
          <cell r="E5103" t="str">
            <v>C</v>
          </cell>
        </row>
        <row r="5104">
          <cell r="A5104" t="str">
            <v>T61388</v>
          </cell>
          <cell r="B5104">
            <v>121.66000000000001</v>
          </cell>
          <cell r="C5104" t="str">
            <v>MONDIAL F1 bočni poklopac</v>
          </cell>
          <cell r="E5104" t="str">
            <v>C</v>
          </cell>
        </row>
        <row r="5105">
          <cell r="A5105" t="str">
            <v>T61389</v>
          </cell>
          <cell r="B5105">
            <v>117.03999999999999</v>
          </cell>
          <cell r="C5105" t="str">
            <v>MONDIAL F1 bočni poklopac</v>
          </cell>
          <cell r="E5105" t="str">
            <v>C</v>
          </cell>
        </row>
        <row r="5106">
          <cell r="A5106" t="str">
            <v>T61390</v>
          </cell>
          <cell r="B5106">
            <v>131.67000000000002</v>
          </cell>
          <cell r="C5106" t="str">
            <v>MONDIAL F1 bočni poklopac</v>
          </cell>
          <cell r="E5106" t="str">
            <v>C</v>
          </cell>
        </row>
        <row r="5107">
          <cell r="A5107" t="str">
            <v>T61391</v>
          </cell>
          <cell r="B5107">
            <v>176.32999999999998</v>
          </cell>
          <cell r="C5107" t="str">
            <v>MONDIAL F1 bočni poklopac</v>
          </cell>
          <cell r="E5107" t="str">
            <v>C</v>
          </cell>
        </row>
        <row r="5108">
          <cell r="A5108" t="str">
            <v>T61394</v>
          </cell>
          <cell r="B5108">
            <v>103.95</v>
          </cell>
          <cell r="C5108" t="str">
            <v>MONDIAL F1 konektor 1m 12V</v>
          </cell>
          <cell r="E5108" t="str">
            <v>C</v>
          </cell>
        </row>
        <row r="5109">
          <cell r="A5109" t="str">
            <v>T61395</v>
          </cell>
          <cell r="B5109">
            <v>73.150000000000006</v>
          </cell>
          <cell r="C5109" t="str">
            <v>MONDIAL F1 konektor</v>
          </cell>
          <cell r="E5109" t="str">
            <v>C</v>
          </cell>
        </row>
        <row r="5110">
          <cell r="A5110" t="str">
            <v>T61396</v>
          </cell>
          <cell r="B5110">
            <v>90.860000000000014</v>
          </cell>
          <cell r="C5110" t="str">
            <v>MONDIAL F1 konektor 2m</v>
          </cell>
          <cell r="E5110" t="str">
            <v>C</v>
          </cell>
        </row>
        <row r="5111">
          <cell r="A5111" t="str">
            <v>T61397</v>
          </cell>
          <cell r="B5111">
            <v>103.95</v>
          </cell>
          <cell r="C5111" t="str">
            <v>MONDIAL F1 konektor 1m</v>
          </cell>
          <cell r="E5111" t="str">
            <v>C</v>
          </cell>
        </row>
        <row r="5112">
          <cell r="A5112" t="str">
            <v>T61398</v>
          </cell>
          <cell r="B5112">
            <v>194.04</v>
          </cell>
          <cell r="C5112" t="str">
            <v>MONDIAL F1 spoj 2x10cm</v>
          </cell>
          <cell r="E5112" t="str">
            <v>C</v>
          </cell>
        </row>
        <row r="5113">
          <cell r="A5113" t="str">
            <v>T61399</v>
          </cell>
          <cell r="B5113">
            <v>194.04</v>
          </cell>
          <cell r="C5113" t="str">
            <v>MONDIAL F1 spoj 1x10cm</v>
          </cell>
          <cell r="E5113" t="str">
            <v>C</v>
          </cell>
        </row>
        <row r="5114">
          <cell r="A5114" t="str">
            <v>T61406</v>
          </cell>
          <cell r="B5114">
            <v>1470.7</v>
          </cell>
          <cell r="C5114" t="str">
            <v>MONDIAL F1 120cm</v>
          </cell>
          <cell r="E5114" t="str">
            <v>C</v>
          </cell>
        </row>
        <row r="5115">
          <cell r="A5115" t="str">
            <v>T61426</v>
          </cell>
          <cell r="B5115">
            <v>4442.9000000000005</v>
          </cell>
          <cell r="C5115" t="str">
            <v>MONDIAL F1 T16 2x54W aluminij</v>
          </cell>
          <cell r="E5115" t="str">
            <v>C</v>
          </cell>
        </row>
        <row r="5116">
          <cell r="A5116" t="str">
            <v>T64110</v>
          </cell>
          <cell r="B5116">
            <v>4278.8900000000003</v>
          </cell>
          <cell r="C5116" t="str">
            <v xml:space="preserve">FEBO HIT 35W                                      </v>
          </cell>
          <cell r="E5116" t="str">
            <v>A</v>
          </cell>
        </row>
        <row r="5117">
          <cell r="A5117" t="str">
            <v>T64120</v>
          </cell>
          <cell r="B5117">
            <v>4278.8900000000003</v>
          </cell>
          <cell r="C5117" t="str">
            <v xml:space="preserve">FEBO HIT 70W                                      </v>
          </cell>
          <cell r="E5117" t="str">
            <v>A</v>
          </cell>
        </row>
        <row r="5118">
          <cell r="A5118" t="str">
            <v>T64130</v>
          </cell>
          <cell r="B5118">
            <v>530.53000000000009</v>
          </cell>
          <cell r="C5118" t="str">
            <v xml:space="preserve">ACS. LAMA DI LUCE                                 </v>
          </cell>
          <cell r="E5118" t="str">
            <v>B</v>
          </cell>
        </row>
        <row r="5119">
          <cell r="A5119" t="str">
            <v>T64131</v>
          </cell>
          <cell r="B5119">
            <v>126.27999999999999</v>
          </cell>
          <cell r="C5119" t="str">
            <v xml:space="preserve">ACS. OSCURATORE 180°                              </v>
          </cell>
          <cell r="E5119" t="str">
            <v>B</v>
          </cell>
        </row>
        <row r="5120">
          <cell r="A5120" t="str">
            <v>T64132</v>
          </cell>
          <cell r="B5120">
            <v>126.27999999999999</v>
          </cell>
          <cell r="C5120" t="str">
            <v xml:space="preserve">ACS. OSCURATORE 90°                               </v>
          </cell>
          <cell r="E5120" t="str">
            <v>B</v>
          </cell>
        </row>
        <row r="5121">
          <cell r="A5121" t="str">
            <v>T64133</v>
          </cell>
          <cell r="B5121">
            <v>202.51000000000002</v>
          </cell>
          <cell r="C5121" t="str">
            <v xml:space="preserve">FILTRO ROSSO X LAMA DI LUCE                       </v>
          </cell>
          <cell r="E5121" t="str">
            <v>C</v>
          </cell>
        </row>
        <row r="5122">
          <cell r="A5122" t="str">
            <v>T64134</v>
          </cell>
          <cell r="B5122">
            <v>202.51000000000002</v>
          </cell>
          <cell r="C5122" t="str">
            <v xml:space="preserve">FILTRO VERDE X LAMA DI LUCE                       </v>
          </cell>
          <cell r="E5122" t="str">
            <v>C</v>
          </cell>
        </row>
        <row r="5123">
          <cell r="A5123" t="str">
            <v>T64135</v>
          </cell>
          <cell r="B5123">
            <v>202.51000000000002</v>
          </cell>
          <cell r="C5123" t="str">
            <v xml:space="preserve">FILTRO BLU X LAMA DI LUCE                         </v>
          </cell>
          <cell r="E5123" t="str">
            <v>C</v>
          </cell>
        </row>
        <row r="5124">
          <cell r="A5124" t="str">
            <v>T64136</v>
          </cell>
          <cell r="B5124">
            <v>202.51000000000002</v>
          </cell>
          <cell r="C5124" t="str">
            <v xml:space="preserve">FILTRO GIALLO X LAMA DI LUCE                      </v>
          </cell>
          <cell r="E5124" t="str">
            <v>C</v>
          </cell>
        </row>
        <row r="5125">
          <cell r="A5125" t="str">
            <v>T64137</v>
          </cell>
          <cell r="B5125">
            <v>202.51000000000002</v>
          </cell>
          <cell r="C5125" t="str">
            <v xml:space="preserve">FILTRO MAGENTA X LAMA DI LUCE                     </v>
          </cell>
          <cell r="E5125" t="str">
            <v>C</v>
          </cell>
        </row>
        <row r="5126">
          <cell r="A5126" t="str">
            <v>T64230</v>
          </cell>
          <cell r="B5126">
            <v>10692.22</v>
          </cell>
          <cell r="C5126" t="str">
            <v>PB za G12 70W</v>
          </cell>
          <cell r="E5126" t="str">
            <v>C</v>
          </cell>
        </row>
        <row r="5127">
          <cell r="A5127" t="str">
            <v>T64310</v>
          </cell>
          <cell r="B5127">
            <v>2862.86</v>
          </cell>
          <cell r="C5127" t="str">
            <v xml:space="preserve">QT-18/C ALOGENA B15D                              </v>
          </cell>
          <cell r="E5127" t="str">
            <v>B</v>
          </cell>
        </row>
        <row r="5128">
          <cell r="A5128" t="str">
            <v>T66600</v>
          </cell>
          <cell r="B5128">
            <v>2837.4500000000003</v>
          </cell>
          <cell r="C5128" t="str">
            <v xml:space="preserve">PROJ IP68 AR111 100W 12V                          </v>
          </cell>
          <cell r="E5128" t="str">
            <v>B</v>
          </cell>
        </row>
        <row r="5129">
          <cell r="A5129" t="str">
            <v>T66630</v>
          </cell>
          <cell r="B5129">
            <v>1918.84</v>
          </cell>
          <cell r="C5129" t="str">
            <v xml:space="preserve">PROJ IP68 DICRO 50W 12V                           </v>
          </cell>
          <cell r="E5129" t="str">
            <v>A</v>
          </cell>
        </row>
        <row r="5130">
          <cell r="A5130" t="str">
            <v>T67730</v>
          </cell>
          <cell r="B5130">
            <v>2413.9500000000003</v>
          </cell>
          <cell r="C5130" t="str">
            <v xml:space="preserve">PROJ LIN IP66 1X14W T5 230V                       </v>
          </cell>
          <cell r="E5130" t="str">
            <v>A</v>
          </cell>
        </row>
        <row r="5131">
          <cell r="A5131" t="str">
            <v>T67731</v>
          </cell>
          <cell r="B5131">
            <v>2750.44</v>
          </cell>
          <cell r="C5131" t="str">
            <v xml:space="preserve">PROJ LIN IP66 1X21W T5 230V                       </v>
          </cell>
          <cell r="E5131" t="str">
            <v>A</v>
          </cell>
        </row>
        <row r="5132">
          <cell r="A5132" t="str">
            <v>T67740</v>
          </cell>
          <cell r="B5132">
            <v>3985.5200000000004</v>
          </cell>
          <cell r="C5132" t="str">
            <v xml:space="preserve">PROJ LIN IP66 2X14W T5 230V                       </v>
          </cell>
          <cell r="E5132" t="str">
            <v>B</v>
          </cell>
        </row>
        <row r="5133">
          <cell r="A5133" t="str">
            <v>T67751</v>
          </cell>
          <cell r="B5133">
            <v>4463.6900000000005</v>
          </cell>
          <cell r="C5133" t="str">
            <v xml:space="preserve">PROJ LIN IP66 2X21W T5 230V                       </v>
          </cell>
          <cell r="E5133" t="str">
            <v>A</v>
          </cell>
        </row>
        <row r="5134">
          <cell r="A5134" t="str">
            <v>T67760</v>
          </cell>
          <cell r="B5134">
            <v>5051.97</v>
          </cell>
          <cell r="C5134" t="str">
            <v xml:space="preserve">PROJ LIN IP66 3X14W T5 230V                       </v>
          </cell>
          <cell r="E5134" t="str">
            <v>C</v>
          </cell>
        </row>
        <row r="5135">
          <cell r="A5135" t="str">
            <v>T67771</v>
          </cell>
          <cell r="B5135">
            <v>5988.2900000000009</v>
          </cell>
          <cell r="C5135" t="str">
            <v xml:space="preserve">PROJ LIN IP66 3X21W T5 230V                       </v>
          </cell>
          <cell r="E5135" t="str">
            <v>A</v>
          </cell>
        </row>
        <row r="5136">
          <cell r="A5136" t="str">
            <v>T67781</v>
          </cell>
          <cell r="B5136">
            <v>4323.55</v>
          </cell>
          <cell r="C5136" t="str">
            <v xml:space="preserve">PROJ LIN IP66 1X35W T5 230V                       </v>
          </cell>
          <cell r="E5136" t="str">
            <v>A</v>
          </cell>
        </row>
        <row r="5137">
          <cell r="A5137" t="str">
            <v>T67782</v>
          </cell>
          <cell r="B5137">
            <v>3883.11</v>
          </cell>
          <cell r="C5137" t="str">
            <v xml:space="preserve">PROJ LIN IP66 1X28W T5 230V                       </v>
          </cell>
          <cell r="E5137" t="str">
            <v>T</v>
          </cell>
        </row>
        <row r="5138">
          <cell r="A5138" t="str">
            <v>T67791</v>
          </cell>
          <cell r="B5138">
            <v>6165.39</v>
          </cell>
          <cell r="C5138" t="str">
            <v xml:space="preserve">PROJ LIN IP66 2X35W T5 230V                       </v>
          </cell>
          <cell r="E5138" t="str">
            <v>A</v>
          </cell>
        </row>
        <row r="5139">
          <cell r="A5139" t="str">
            <v>T67792</v>
          </cell>
          <cell r="B5139">
            <v>5847.38</v>
          </cell>
          <cell r="C5139" t="str">
            <v xml:space="preserve">PROJ LIN IP66 2X28W 230V                          </v>
          </cell>
          <cell r="E5139" t="str">
            <v>A</v>
          </cell>
        </row>
        <row r="5140">
          <cell r="A5140" t="str">
            <v>T70115</v>
          </cell>
          <cell r="B5140">
            <v>451.22</v>
          </cell>
          <cell r="C5140" t="str">
            <v>ICARE spojnica za ugradnju crni</v>
          </cell>
          <cell r="E5140" t="str">
            <v>B</v>
          </cell>
        </row>
        <row r="5141">
          <cell r="A5141" t="str">
            <v>T70118</v>
          </cell>
          <cell r="B5141">
            <v>451.22</v>
          </cell>
          <cell r="C5141" t="str">
            <v>ICARE spojnica za ugradnju aluminij</v>
          </cell>
          <cell r="E5141" t="str">
            <v>B</v>
          </cell>
        </row>
        <row r="5142">
          <cell r="A5142" t="str">
            <v>T70120</v>
          </cell>
          <cell r="B5142">
            <v>344.19000000000005</v>
          </cell>
          <cell r="C5142" t="str">
            <v>KIT PROTIV KRAĐE</v>
          </cell>
          <cell r="E5142" t="str">
            <v>C</v>
          </cell>
        </row>
        <row r="5143">
          <cell r="A5143" t="str">
            <v>T70315</v>
          </cell>
          <cell r="B5143">
            <v>1600.8300000000002</v>
          </cell>
          <cell r="C5143" t="str">
            <v xml:space="preserve">GRILJA PROTIV KRAĐE CRNA             </v>
          </cell>
          <cell r="E5143" t="str">
            <v>B</v>
          </cell>
        </row>
        <row r="5144">
          <cell r="A5144" t="str">
            <v>T70320</v>
          </cell>
          <cell r="B5144">
            <v>137.06</v>
          </cell>
          <cell r="C5144" t="str">
            <v>GRILJA PROTIV BLJEŠTANJA</v>
          </cell>
          <cell r="E5144" t="str">
            <v>C</v>
          </cell>
        </row>
        <row r="5145">
          <cell r="A5145" t="str">
            <v>T70325</v>
          </cell>
          <cell r="B5145">
            <v>468.15999999999997</v>
          </cell>
          <cell r="C5145" t="str">
            <v>PRAVOKUTNA GRILJA PROTIV BLJEŠTANJA SA UZDUŽNIM REŠETKAMA</v>
          </cell>
          <cell r="E5145" t="str">
            <v>C</v>
          </cell>
        </row>
        <row r="5146">
          <cell r="A5146" t="str">
            <v>T70326</v>
          </cell>
          <cell r="B5146">
            <v>468.15999999999997</v>
          </cell>
          <cell r="C5146" t="str">
            <v>PRAVOKUTNA GRILJA PROTIV BLJEŠTANJA SA POPREČNIM REŠETKAMA</v>
          </cell>
          <cell r="E5146" t="str">
            <v>C</v>
          </cell>
        </row>
        <row r="5147">
          <cell r="A5147" t="str">
            <v>T70335</v>
          </cell>
          <cell r="B5147">
            <v>324.17</v>
          </cell>
          <cell r="C5147" t="str">
            <v>POKLOPAC POLUMJESEC</v>
          </cell>
          <cell r="E5147" t="str">
            <v>C</v>
          </cell>
        </row>
        <row r="5148">
          <cell r="A5148" t="str">
            <v>T70385</v>
          </cell>
          <cell r="B5148">
            <v>1031.8</v>
          </cell>
          <cell r="C5148" t="str">
            <v>GRILJA PROTIV KRAĐE CRNA</v>
          </cell>
          <cell r="E5148" t="str">
            <v>C</v>
          </cell>
        </row>
        <row r="5149">
          <cell r="A5149" t="str">
            <v>T70410</v>
          </cell>
          <cell r="B5149">
            <v>107.8</v>
          </cell>
          <cell r="C5149" t="str">
            <v>FILTER ŠPRICANI fi50mm</v>
          </cell>
          <cell r="E5149" t="str">
            <v>C</v>
          </cell>
        </row>
        <row r="5150">
          <cell r="A5150" t="str">
            <v>T70430</v>
          </cell>
          <cell r="B5150">
            <v>451.22</v>
          </cell>
          <cell r="C5150" t="str">
            <v>FILTER ŠPRICANI fi180mm</v>
          </cell>
          <cell r="E5150" t="str">
            <v>C</v>
          </cell>
        </row>
        <row r="5151">
          <cell r="A5151" t="str">
            <v>T70431</v>
          </cell>
          <cell r="B5151">
            <v>451.22</v>
          </cell>
          <cell r="C5151" t="str">
            <v>FILTER CRVENI fi184mm</v>
          </cell>
          <cell r="E5151" t="str">
            <v>C</v>
          </cell>
        </row>
        <row r="5152">
          <cell r="A5152" t="str">
            <v>T70432</v>
          </cell>
          <cell r="B5152">
            <v>451.22</v>
          </cell>
          <cell r="C5152" t="str">
            <v>FILTER ZELENI fi184mm</v>
          </cell>
          <cell r="E5152" t="str">
            <v>C</v>
          </cell>
        </row>
        <row r="5153">
          <cell r="A5153" t="str">
            <v>T70433</v>
          </cell>
          <cell r="B5153">
            <v>314.15999999999997</v>
          </cell>
          <cell r="C5153" t="str">
            <v>FILTER "BLADE OF LIGHT" fi112mm</v>
          </cell>
          <cell r="E5153" t="str">
            <v>C</v>
          </cell>
        </row>
        <row r="5154">
          <cell r="A5154" t="str">
            <v>T70434</v>
          </cell>
          <cell r="B5154">
            <v>128.59</v>
          </cell>
          <cell r="C5154" t="str">
            <v>FILTER "BLADE OF LIGHT" fi50mm</v>
          </cell>
          <cell r="E5154" t="str">
            <v>C</v>
          </cell>
        </row>
        <row r="5155">
          <cell r="A5155" t="str">
            <v>T70436</v>
          </cell>
          <cell r="B5155">
            <v>451.22</v>
          </cell>
          <cell r="C5155" t="str">
            <v xml:space="preserve">FILTRO BLU 180mm                                  </v>
          </cell>
          <cell r="E5155" t="str">
            <v>C</v>
          </cell>
        </row>
        <row r="5156">
          <cell r="A5156" t="str">
            <v>T70437</v>
          </cell>
          <cell r="B5156">
            <v>451.22</v>
          </cell>
          <cell r="C5156" t="str">
            <v xml:space="preserve">FILTRO GIALLO 180mm                               </v>
          </cell>
          <cell r="E5156" t="str">
            <v>C</v>
          </cell>
        </row>
        <row r="5157">
          <cell r="A5157" t="str">
            <v>T70439</v>
          </cell>
          <cell r="B5157">
            <v>451.22</v>
          </cell>
          <cell r="C5157" t="str">
            <v>FILTER "BLADE OF LIGHT" fi184mm</v>
          </cell>
          <cell r="E5157" t="str">
            <v>C</v>
          </cell>
        </row>
        <row r="5158">
          <cell r="A5158" t="str">
            <v>T70440</v>
          </cell>
          <cell r="B5158">
            <v>128.59</v>
          </cell>
          <cell r="C5158" t="str">
            <v xml:space="preserve">FILTRO SABBIATO 67mm                              </v>
          </cell>
          <cell r="E5158" t="str">
            <v>C</v>
          </cell>
        </row>
        <row r="5159">
          <cell r="A5159" t="str">
            <v>T70444</v>
          </cell>
          <cell r="B5159">
            <v>1383.69</v>
          </cell>
          <cell r="C5159" t="str">
            <v xml:space="preserve">PSRTEN SA POLUŠPRICANIM STAKLOM CRNI                 </v>
          </cell>
          <cell r="E5159" t="str">
            <v>C</v>
          </cell>
        </row>
        <row r="5160">
          <cell r="A5160" t="str">
            <v>T70445</v>
          </cell>
          <cell r="B5160">
            <v>1383.69</v>
          </cell>
          <cell r="C5160" t="str">
            <v xml:space="preserve">PSRTEN SA POLUŠPRICANIM STAKLOM ALUMINIJ                 </v>
          </cell>
          <cell r="E5160" t="str">
            <v>C</v>
          </cell>
        </row>
        <row r="5161">
          <cell r="A5161" t="str">
            <v>T70450</v>
          </cell>
          <cell r="B5161">
            <v>255.64000000000001</v>
          </cell>
          <cell r="C5161" t="str">
            <v>FILTER ŠPRICANI</v>
          </cell>
          <cell r="E5161" t="str">
            <v>C</v>
          </cell>
        </row>
        <row r="5162">
          <cell r="A5162" t="str">
            <v>T70451</v>
          </cell>
          <cell r="B5162">
            <v>255.64000000000001</v>
          </cell>
          <cell r="C5162" t="str">
            <v>FILTER CRVENI</v>
          </cell>
          <cell r="E5162" t="str">
            <v>C</v>
          </cell>
        </row>
        <row r="5163">
          <cell r="A5163" t="str">
            <v>T70452</v>
          </cell>
          <cell r="B5163">
            <v>255.64000000000001</v>
          </cell>
          <cell r="C5163" t="str">
            <v>FILTER ZELENI</v>
          </cell>
          <cell r="E5163" t="str">
            <v>C</v>
          </cell>
        </row>
        <row r="5164">
          <cell r="A5164" t="str">
            <v>T70456</v>
          </cell>
          <cell r="B5164">
            <v>255.64000000000001</v>
          </cell>
          <cell r="C5164" t="str">
            <v>FILTER PLAVI</v>
          </cell>
          <cell r="E5164" t="str">
            <v>C</v>
          </cell>
        </row>
        <row r="5165">
          <cell r="A5165" t="str">
            <v>T70457</v>
          </cell>
          <cell r="B5165">
            <v>255.64000000000001</v>
          </cell>
          <cell r="C5165" t="str">
            <v>FILTER ŽUTI</v>
          </cell>
          <cell r="E5165" t="str">
            <v>C</v>
          </cell>
        </row>
        <row r="5166">
          <cell r="A5166" t="str">
            <v>T70458</v>
          </cell>
          <cell r="B5166">
            <v>1080.3100000000002</v>
          </cell>
          <cell r="C5166" t="str">
            <v>POKLOPAC PROTIV KRAĐE</v>
          </cell>
          <cell r="E5166" t="str">
            <v>C</v>
          </cell>
        </row>
        <row r="5167">
          <cell r="A5167" t="str">
            <v>T70460</v>
          </cell>
          <cell r="B5167">
            <v>186.34</v>
          </cell>
          <cell r="C5167" t="str">
            <v>FILTER "BLADE OF LIGHT" fi112mm</v>
          </cell>
          <cell r="E5167" t="str">
            <v>C</v>
          </cell>
        </row>
        <row r="5168">
          <cell r="A5168" t="str">
            <v>T70461</v>
          </cell>
          <cell r="B5168">
            <v>186.34</v>
          </cell>
          <cell r="C5168" t="str">
            <v>FILTER CRVENI fi112mm</v>
          </cell>
          <cell r="E5168" t="str">
            <v>C</v>
          </cell>
        </row>
        <row r="5169">
          <cell r="A5169" t="str">
            <v>T70462</v>
          </cell>
          <cell r="B5169">
            <v>186.34</v>
          </cell>
          <cell r="C5169" t="str">
            <v>FILTER ZELENI fi112mm</v>
          </cell>
          <cell r="E5169" t="str">
            <v>C</v>
          </cell>
        </row>
        <row r="5170">
          <cell r="A5170" t="str">
            <v>T70466</v>
          </cell>
          <cell r="B5170">
            <v>186.34</v>
          </cell>
          <cell r="C5170" t="str">
            <v>FILTER PLAVI fi112mm</v>
          </cell>
          <cell r="E5170" t="str">
            <v>C</v>
          </cell>
        </row>
        <row r="5171">
          <cell r="A5171" t="str">
            <v>T70467</v>
          </cell>
          <cell r="B5171">
            <v>186.34</v>
          </cell>
          <cell r="C5171" t="str">
            <v>FILTER ŽUTI fi112mm</v>
          </cell>
          <cell r="E5171" t="str">
            <v>C</v>
          </cell>
        </row>
        <row r="5172">
          <cell r="A5172" t="str">
            <v>T70520</v>
          </cell>
          <cell r="B5172">
            <v>451.22</v>
          </cell>
          <cell r="C5172" t="str">
            <v>KUĆIŠTE ALUMINIJ d=200mm fi128mm</v>
          </cell>
          <cell r="E5172" t="str">
            <v>C</v>
          </cell>
        </row>
        <row r="5173">
          <cell r="A5173" t="str">
            <v>T70530</v>
          </cell>
          <cell r="B5173">
            <v>481.25</v>
          </cell>
          <cell r="C5173" t="str">
            <v>KUĆIŠTE ALUMINIJ d=230mm fi128mm</v>
          </cell>
          <cell r="E5173" t="str">
            <v>C</v>
          </cell>
        </row>
        <row r="5174">
          <cell r="A5174" t="str">
            <v>T70540</v>
          </cell>
          <cell r="B5174">
            <v>266.42</v>
          </cell>
          <cell r="C5174" t="str">
            <v>KUĆIŠTE ALUMINIJ d=110mm fi100mm</v>
          </cell>
          <cell r="E5174" t="str">
            <v>C</v>
          </cell>
        </row>
        <row r="5175">
          <cell r="A5175" t="str">
            <v>T70632</v>
          </cell>
          <cell r="B5175">
            <v>756.14</v>
          </cell>
          <cell r="C5175" t="str">
            <v xml:space="preserve">TRANSFORMATOR TOROIDNI 150VA                         </v>
          </cell>
          <cell r="E5175" t="str">
            <v>C</v>
          </cell>
        </row>
        <row r="5176">
          <cell r="A5176" t="str">
            <v>T70633</v>
          </cell>
          <cell r="B5176">
            <v>933.24</v>
          </cell>
          <cell r="C5176" t="str">
            <v xml:space="preserve">TRANSFORMATOR TOROIDNI 200VA                         </v>
          </cell>
          <cell r="E5176" t="str">
            <v>C</v>
          </cell>
        </row>
        <row r="5177">
          <cell r="A5177" t="str">
            <v>T70634</v>
          </cell>
          <cell r="B5177">
            <v>1031.8</v>
          </cell>
          <cell r="C5177" t="str">
            <v xml:space="preserve">TRANSFORMATOR TOROIDNI 300VA                         </v>
          </cell>
          <cell r="E5177" t="str">
            <v>C</v>
          </cell>
        </row>
        <row r="5178">
          <cell r="A5178" t="str">
            <v>T70641</v>
          </cell>
          <cell r="B5178">
            <v>1508.43</v>
          </cell>
          <cell r="C5178" t="str">
            <v>PHENIX DALJINSKO UPRAVLJANJE 60VA</v>
          </cell>
          <cell r="E5178" t="str">
            <v>B</v>
          </cell>
        </row>
        <row r="5179">
          <cell r="A5179" t="str">
            <v>T70642</v>
          </cell>
          <cell r="B5179">
            <v>1508.43</v>
          </cell>
          <cell r="C5179" t="str">
            <v xml:space="preserve">GRUPPO ALIM IM 70W                                </v>
          </cell>
          <cell r="E5179" t="str">
            <v>C</v>
          </cell>
        </row>
        <row r="5180">
          <cell r="A5180" t="str">
            <v>T70710</v>
          </cell>
          <cell r="B5180">
            <v>572.11</v>
          </cell>
          <cell r="C5180" t="str">
            <v>NEPTUNE BAZA ZA REFLEKTOR fi136mm</v>
          </cell>
          <cell r="E5180" t="str">
            <v>C</v>
          </cell>
        </row>
        <row r="5181">
          <cell r="A5181" t="str">
            <v>T70720</v>
          </cell>
          <cell r="B5181">
            <v>1094.17</v>
          </cell>
          <cell r="C5181" t="str">
            <v>NEPTUNE BAZA ZA REFLEKTOR fi228mm</v>
          </cell>
          <cell r="E5181" t="str">
            <v>B</v>
          </cell>
        </row>
        <row r="5182">
          <cell r="A5182" t="str">
            <v>T70821</v>
          </cell>
          <cell r="B5182">
            <v>162.47000000000003</v>
          </cell>
          <cell r="C5182" t="str">
            <v>LINEOS podnožje 2 kom</v>
          </cell>
          <cell r="E5182" t="str">
            <v>A</v>
          </cell>
        </row>
        <row r="5183">
          <cell r="A5183" t="str">
            <v>T70822</v>
          </cell>
          <cell r="B5183">
            <v>314.93</v>
          </cell>
          <cell r="C5183" t="str">
            <v>LINEOS podnožje 4 kom</v>
          </cell>
          <cell r="E5183" t="str">
            <v>C</v>
          </cell>
        </row>
        <row r="5184">
          <cell r="A5184" t="str">
            <v>T70823</v>
          </cell>
          <cell r="B5184">
            <v>524.37</v>
          </cell>
          <cell r="C5184" t="str">
            <v>LINEOS podnožje 8 kom</v>
          </cell>
          <cell r="E5184" t="str">
            <v>C</v>
          </cell>
        </row>
        <row r="5185">
          <cell r="A5185" t="str">
            <v>T75000E</v>
          </cell>
          <cell r="B5185">
            <v>1001.77</v>
          </cell>
          <cell r="C5185" t="str">
            <v>OLYMPIA-HT zidna svj 360x140mm za TC-D 26W, opalno staklo</v>
          </cell>
          <cell r="E5185" t="str">
            <v>B</v>
          </cell>
        </row>
        <row r="5186">
          <cell r="A5186" t="str">
            <v>T75000M</v>
          </cell>
          <cell r="B5186">
            <v>1955.8</v>
          </cell>
          <cell r="C5186" t="str">
            <v>OLYMPIA-HT zidna svjetiljka 360x140mm za HIT-CE 35W, opalno staklo</v>
          </cell>
          <cell r="E5186" t="str">
            <v>C</v>
          </cell>
        </row>
        <row r="5187">
          <cell r="A5187" t="str">
            <v>T75020E</v>
          </cell>
          <cell r="B5187">
            <v>1169.6300000000001</v>
          </cell>
          <cell r="C5187" t="str">
            <v>OLYMPIA-HT stropna svj fi 360mm za TC-D 26W, opalno staklo</v>
          </cell>
          <cell r="E5187" t="str">
            <v>C</v>
          </cell>
        </row>
        <row r="5188">
          <cell r="A5188" t="str">
            <v>T75050E</v>
          </cell>
          <cell r="B5188">
            <v>1487.6399999999999</v>
          </cell>
          <cell r="C5188" t="str">
            <v>OLYMPIA-HT stropna svj fi 450mm 2x26W TC-D, opalno staklo</v>
          </cell>
          <cell r="E5188" t="str">
            <v>C</v>
          </cell>
        </row>
        <row r="5189">
          <cell r="A5189" t="str">
            <v>T75050EM</v>
          </cell>
          <cell r="B5189">
            <v>2778.93</v>
          </cell>
          <cell r="C5189" t="str">
            <v>OLYMPIA-HT stropna svj sa panikom 2x26W TC-D, opalno staklo</v>
          </cell>
          <cell r="E5189" t="str">
            <v>C</v>
          </cell>
        </row>
        <row r="5190">
          <cell r="A5190" t="str">
            <v>T75050T</v>
          </cell>
          <cell r="B5190">
            <v>1861.8600000000001</v>
          </cell>
          <cell r="C5190" t="str">
            <v>OLYMPIA-HT stropna svj fi 450mm 2x32W TC-TEL, opalno staklo</v>
          </cell>
          <cell r="E5190" t="str">
            <v>C</v>
          </cell>
        </row>
        <row r="5191">
          <cell r="A5191" t="str">
            <v>T75050TE</v>
          </cell>
          <cell r="B5191">
            <v>3414.9500000000003</v>
          </cell>
          <cell r="C5191" t="str">
            <v>OLYMPIA-HT stropna svj sa panikom 2x32W TC-TEL, opalno staklo</v>
          </cell>
          <cell r="E5191" t="str">
            <v>C</v>
          </cell>
        </row>
        <row r="5192">
          <cell r="A5192" t="str">
            <v>T75060E</v>
          </cell>
          <cell r="B5192">
            <v>1375.99</v>
          </cell>
          <cell r="C5192" t="str">
            <v>OLYMPIA-HT zidna svj 450x160mm za TC-D 2x26W, opalno staklo</v>
          </cell>
          <cell r="E5192" t="str">
            <v>B</v>
          </cell>
        </row>
        <row r="5193">
          <cell r="A5193" t="str">
            <v>T75060EM</v>
          </cell>
          <cell r="B5193">
            <v>2787.4</v>
          </cell>
          <cell r="C5193" t="str">
            <v>OLYMPIA-HT zidna svj sa protupanikom, TC-D 2x26W, opalno staklo</v>
          </cell>
          <cell r="E5193" t="str">
            <v>B</v>
          </cell>
        </row>
        <row r="5194">
          <cell r="A5194" t="str">
            <v>T75060M</v>
          </cell>
          <cell r="B5194">
            <v>2948.33</v>
          </cell>
          <cell r="C5194" t="str">
            <v>OLYMPIA-HT zidna svj 70W HIT-CE, opalno staklo, sa dodatnom žar. 50W GZ10</v>
          </cell>
          <cell r="E5194" t="str">
            <v>B</v>
          </cell>
        </row>
        <row r="5195">
          <cell r="A5195" t="str">
            <v>T75060T</v>
          </cell>
          <cell r="B5195">
            <v>1852.62</v>
          </cell>
          <cell r="C5195" t="str">
            <v>OLYMPIA-HT zidna svj 450x160mm za TC-TEL 2x32W, opalno staklo</v>
          </cell>
          <cell r="E5195" t="str">
            <v>B</v>
          </cell>
        </row>
        <row r="5196">
          <cell r="A5196" t="str">
            <v>T75060TE</v>
          </cell>
          <cell r="B5196">
            <v>3106.9500000000003</v>
          </cell>
          <cell r="C5196" t="str">
            <v>OLYMPIA-HT zidna svj sa protupanikom, TC-TEL 2x32W, opalno staklo</v>
          </cell>
          <cell r="E5196" t="str">
            <v>B</v>
          </cell>
        </row>
        <row r="5197">
          <cell r="A5197" t="str">
            <v>T75640</v>
          </cell>
          <cell r="B5197">
            <v>2313.85</v>
          </cell>
          <cell r="C5197" t="str">
            <v xml:space="preserve">INC/CARR 50W 12V MONODIREZ.                       </v>
          </cell>
          <cell r="E5197" t="str">
            <v>A</v>
          </cell>
        </row>
        <row r="5198">
          <cell r="A5198" t="str">
            <v>T75641</v>
          </cell>
          <cell r="B5198">
            <v>2313.85</v>
          </cell>
          <cell r="C5198" t="str">
            <v xml:space="preserve">INC/CARR 50W 12V BIDIREZIONALE                    </v>
          </cell>
          <cell r="E5198" t="str">
            <v>B</v>
          </cell>
        </row>
        <row r="5199">
          <cell r="A5199" t="str">
            <v>T75642</v>
          </cell>
          <cell r="B5199">
            <v>2313.85</v>
          </cell>
          <cell r="C5199" t="str">
            <v xml:space="preserve">INC/CARR 50W 12V PLURIDIREZ.                      </v>
          </cell>
          <cell r="E5199" t="str">
            <v>B</v>
          </cell>
        </row>
        <row r="5200">
          <cell r="A5200" t="str">
            <v>T75643</v>
          </cell>
          <cell r="B5200">
            <v>2450.9100000000003</v>
          </cell>
          <cell r="C5200" t="str">
            <v>TITANO za TC-TEL max 13W jedan prozor VWFL</v>
          </cell>
          <cell r="E5200" t="str">
            <v>B</v>
          </cell>
        </row>
        <row r="5201">
          <cell r="A5201" t="str">
            <v>T75644</v>
          </cell>
          <cell r="B5201">
            <v>2450.9100000000003</v>
          </cell>
          <cell r="C5201" t="str">
            <v>TITANO za TC-TEL max 13W dva prozora VWFL</v>
          </cell>
          <cell r="E5201" t="str">
            <v>B</v>
          </cell>
        </row>
        <row r="5202">
          <cell r="A5202" t="str">
            <v>T75645</v>
          </cell>
          <cell r="B5202">
            <v>2450.9100000000003</v>
          </cell>
          <cell r="C5202" t="str">
            <v>TITANO za TC-TEL max 13W četiri prozora WFL</v>
          </cell>
          <cell r="E5202" t="str">
            <v>C</v>
          </cell>
        </row>
        <row r="5203">
          <cell r="A5203" t="str">
            <v>T76400</v>
          </cell>
          <cell r="B5203">
            <v>1252.79</v>
          </cell>
          <cell r="C5203" t="str">
            <v xml:space="preserve">INC CALP DICRO 20W 12V                            </v>
          </cell>
          <cell r="E5203" t="str">
            <v>C</v>
          </cell>
        </row>
        <row r="5204">
          <cell r="A5204" t="str">
            <v>T76600</v>
          </cell>
          <cell r="B5204">
            <v>3977.05</v>
          </cell>
          <cell r="C5204" t="str">
            <v xml:space="preserve">INC IP68 AR111 100W 12V                           </v>
          </cell>
          <cell r="E5204" t="str">
            <v>B</v>
          </cell>
        </row>
        <row r="5205">
          <cell r="A5205" t="str">
            <v>T76630</v>
          </cell>
          <cell r="B5205">
            <v>2675.75</v>
          </cell>
          <cell r="C5205" t="str">
            <v xml:space="preserve">INC IP68 DICRO 50W 12V                            </v>
          </cell>
          <cell r="E5205" t="str">
            <v>A</v>
          </cell>
        </row>
        <row r="5206">
          <cell r="A5206" t="str">
            <v>T78260</v>
          </cell>
          <cell r="B5206">
            <v>3732.96</v>
          </cell>
          <cell r="E5206" t="str">
            <v>B</v>
          </cell>
        </row>
        <row r="5207">
          <cell r="A5207" t="str">
            <v>T78401</v>
          </cell>
          <cell r="B5207">
            <v>1646.2600000000002</v>
          </cell>
          <cell r="C5207" t="str">
            <v xml:space="preserve">INC CALP 20LED AM 4W 230V                         </v>
          </cell>
          <cell r="E5207" t="str">
            <v>C</v>
          </cell>
        </row>
        <row r="5208">
          <cell r="A5208" t="str">
            <v>T78402</v>
          </cell>
          <cell r="B5208">
            <v>2731.96</v>
          </cell>
          <cell r="C5208" t="str">
            <v xml:space="preserve">INC CALP 20LED BI 4W 230V                         </v>
          </cell>
          <cell r="E5208" t="str">
            <v>C</v>
          </cell>
        </row>
        <row r="5209">
          <cell r="A5209" t="str">
            <v>T78403</v>
          </cell>
          <cell r="B5209">
            <v>2601.06</v>
          </cell>
          <cell r="C5209" t="str">
            <v xml:space="preserve">LUCIALED W-I                                      </v>
          </cell>
          <cell r="E5209" t="str">
            <v>C</v>
          </cell>
        </row>
        <row r="5210">
          <cell r="A5210" t="str">
            <v>T78408</v>
          </cell>
          <cell r="B5210">
            <v>2731.96</v>
          </cell>
          <cell r="C5210" t="str">
            <v xml:space="preserve">INC CALP 20LED BL 4W 230V                         </v>
          </cell>
          <cell r="E5210" t="str">
            <v>C</v>
          </cell>
        </row>
        <row r="5211">
          <cell r="A5211" t="str">
            <v>T78411</v>
          </cell>
          <cell r="B5211">
            <v>2040.5</v>
          </cell>
          <cell r="C5211" t="str">
            <v xml:space="preserve">LUCIA 40LED AM                                    </v>
          </cell>
          <cell r="E5211" t="str">
            <v>C</v>
          </cell>
        </row>
        <row r="5212">
          <cell r="A5212" t="str">
            <v>T78412</v>
          </cell>
          <cell r="B5212">
            <v>3385.69</v>
          </cell>
          <cell r="C5212" t="str">
            <v xml:space="preserve">LUCIA 40LED BLA                                   </v>
          </cell>
          <cell r="E5212" t="str">
            <v>C</v>
          </cell>
        </row>
        <row r="5213">
          <cell r="A5213" t="str">
            <v>T78414</v>
          </cell>
          <cell r="B5213">
            <v>2040.5</v>
          </cell>
          <cell r="C5213" t="str">
            <v xml:space="preserve">LUCIA 40LED RO                                    </v>
          </cell>
          <cell r="E5213" t="str">
            <v>C</v>
          </cell>
        </row>
        <row r="5214">
          <cell r="A5214" t="str">
            <v>T78416</v>
          </cell>
          <cell r="B5214">
            <v>3314.08</v>
          </cell>
          <cell r="C5214" t="str">
            <v xml:space="preserve">LUCIA 40LED VE                                    </v>
          </cell>
          <cell r="E5214" t="str">
            <v>C</v>
          </cell>
        </row>
        <row r="5215">
          <cell r="A5215" t="str">
            <v>T78418</v>
          </cell>
          <cell r="B5215">
            <v>3385.69</v>
          </cell>
          <cell r="C5215" t="str">
            <v xml:space="preserve">LUCIA 40LED BLE                                   </v>
          </cell>
          <cell r="E5215" t="str">
            <v>C</v>
          </cell>
        </row>
        <row r="5216">
          <cell r="A5216" t="str">
            <v>T78715</v>
          </cell>
          <cell r="B5216">
            <v>2576.42</v>
          </cell>
          <cell r="C5216" t="str">
            <v>MERCURE CLASSIC SIMETRIČNI T2 11W WFL</v>
          </cell>
          <cell r="E5216" t="str">
            <v>B</v>
          </cell>
        </row>
        <row r="5217">
          <cell r="A5217" t="str">
            <v>T78716</v>
          </cell>
          <cell r="B5217">
            <v>2576.42</v>
          </cell>
          <cell r="C5217" t="str">
            <v>MERCURE CLASSIC SIMETRIČNI T2 11W VWFL</v>
          </cell>
          <cell r="E5217" t="str">
            <v>B</v>
          </cell>
        </row>
        <row r="5218">
          <cell r="A5218" t="str">
            <v>T78717</v>
          </cell>
          <cell r="B5218">
            <v>2576.42</v>
          </cell>
          <cell r="C5218" t="str">
            <v>MERCURE CLASSIC ASIMETRIČNI T2 11W WFL</v>
          </cell>
          <cell r="E5218" t="str">
            <v>A</v>
          </cell>
        </row>
        <row r="5219">
          <cell r="A5219" t="str">
            <v>T78801</v>
          </cell>
          <cell r="B5219">
            <v>1791.79</v>
          </cell>
          <cell r="C5219" t="str">
            <v xml:space="preserve">D4LUCIALED POLY AM                                </v>
          </cell>
          <cell r="E5219" t="str">
            <v>C</v>
          </cell>
        </row>
        <row r="5220">
          <cell r="A5220" t="str">
            <v>T78802</v>
          </cell>
          <cell r="B5220">
            <v>2825.13</v>
          </cell>
          <cell r="C5220" t="str">
            <v xml:space="preserve">D4LUCIALED POLY BLA                               </v>
          </cell>
          <cell r="E5220" t="str">
            <v>C</v>
          </cell>
        </row>
        <row r="5221">
          <cell r="A5221" t="str">
            <v>T78803</v>
          </cell>
          <cell r="B5221">
            <v>2825.13</v>
          </cell>
          <cell r="C5221" t="str">
            <v xml:space="preserve">D4LUCIALED POLY W-I                               </v>
          </cell>
          <cell r="E5221" t="str">
            <v>C</v>
          </cell>
        </row>
        <row r="5222">
          <cell r="A5222" t="str">
            <v>T78808</v>
          </cell>
          <cell r="B5222">
            <v>2825.13</v>
          </cell>
          <cell r="C5222" t="str">
            <v xml:space="preserve">D4LUCIALED POLY BLE                               </v>
          </cell>
          <cell r="E5222" t="str">
            <v>C</v>
          </cell>
        </row>
        <row r="5223">
          <cell r="A5223" t="str">
            <v>T78995T</v>
          </cell>
          <cell r="B5223">
            <v>3461.92</v>
          </cell>
          <cell r="C5223" t="str">
            <v>FABIENNE zidna svj 2x24W G5, bijelo opalno staklo</v>
          </cell>
          <cell r="E5223" t="str">
            <v>B</v>
          </cell>
        </row>
        <row r="5224">
          <cell r="A5224" t="str">
            <v>T79003N</v>
          </cell>
          <cell r="B5224">
            <v>523.6</v>
          </cell>
          <cell r="C5224" t="str">
            <v>OLYMPIA-HT zidna svj 300X150mm max 150W E27 halog, bijelo opal staklo</v>
          </cell>
          <cell r="E5224" t="str">
            <v>T</v>
          </cell>
        </row>
        <row r="5225">
          <cell r="A5225" t="str">
            <v>T79026</v>
          </cell>
          <cell r="B5225">
            <v>405.02000000000004</v>
          </cell>
          <cell r="E5225" t="str">
            <v>A</v>
          </cell>
        </row>
        <row r="5226">
          <cell r="A5226" t="str">
            <v>T79026E</v>
          </cell>
          <cell r="B5226">
            <v>552.09</v>
          </cell>
          <cell r="C5226" t="str">
            <v>SIRIO plafonjera TC-D 26W, bijelo opalno staklo</v>
          </cell>
          <cell r="E5226" t="str">
            <v>C</v>
          </cell>
        </row>
        <row r="5227">
          <cell r="A5227" t="str">
            <v>T79056</v>
          </cell>
          <cell r="B5227">
            <v>650.65</v>
          </cell>
          <cell r="E5227" t="str">
            <v>A</v>
          </cell>
        </row>
        <row r="5228">
          <cell r="A5228" t="str">
            <v>T79056E</v>
          </cell>
          <cell r="B5228">
            <v>758.45</v>
          </cell>
          <cell r="C5228" t="str">
            <v>SIRIO plafonjera TC-D 2X18W, bijelo opalno staklo</v>
          </cell>
          <cell r="E5228" t="str">
            <v>C</v>
          </cell>
        </row>
        <row r="5229">
          <cell r="A5229" t="str">
            <v>T79083N</v>
          </cell>
          <cell r="B5229">
            <v>571.34</v>
          </cell>
          <cell r="C5229" t="str">
            <v>OLYMPIA-HT zidna svj 360X140 max 150W E27 halog, bijelo opal staklo</v>
          </cell>
          <cell r="E5229" t="str">
            <v>B</v>
          </cell>
        </row>
        <row r="5230">
          <cell r="A5230" t="str">
            <v>T79094L</v>
          </cell>
          <cell r="B5230">
            <v>1796.41</v>
          </cell>
          <cell r="C5230" t="str">
            <v>LINER zidna svjetiljka IP44, 36W TC-L, bijelo opalno staklo</v>
          </cell>
          <cell r="E5230" t="str">
            <v>B</v>
          </cell>
        </row>
        <row r="5231">
          <cell r="A5231" t="str">
            <v>T79096</v>
          </cell>
          <cell r="B5231">
            <v>1628.55</v>
          </cell>
          <cell r="E5231" t="str">
            <v>C</v>
          </cell>
        </row>
        <row r="5232">
          <cell r="A5232" t="str">
            <v>T79096E</v>
          </cell>
          <cell r="B5232">
            <v>1827.21</v>
          </cell>
          <cell r="C5232" t="str">
            <v>SIRIO plafonjera 2x26W TC-D, bijelo opalno staklo</v>
          </cell>
          <cell r="E5232" t="str">
            <v>C</v>
          </cell>
        </row>
        <row r="5233">
          <cell r="A5233" t="str">
            <v>T80054</v>
          </cell>
          <cell r="B5233">
            <v>444.29</v>
          </cell>
          <cell r="C5233" t="str">
            <v>ARIANNE GLASS zaštitna ploča za 80066</v>
          </cell>
          <cell r="E5233" t="str">
            <v>C</v>
          </cell>
        </row>
        <row r="5234">
          <cell r="A5234" t="str">
            <v>T80055</v>
          </cell>
          <cell r="B5234">
            <v>444.29</v>
          </cell>
          <cell r="C5234" t="str">
            <v>ARIANNE GLASS zaštitna ploča za 80076 i 80076H</v>
          </cell>
          <cell r="E5234" t="str">
            <v>C</v>
          </cell>
        </row>
        <row r="5235">
          <cell r="A5235" t="str">
            <v>T80056</v>
          </cell>
          <cell r="B5235">
            <v>823.9</v>
          </cell>
          <cell r="C5235" t="str">
            <v>ARIANNE GLASS zaštitna ploča 2kom</v>
          </cell>
          <cell r="E5235" t="str">
            <v>C</v>
          </cell>
        </row>
        <row r="5236">
          <cell r="A5236" t="str">
            <v>T80066</v>
          </cell>
          <cell r="B5236">
            <v>2316.9299999999998</v>
          </cell>
          <cell r="C5236" t="str">
            <v>ARIANNE GLASS TC-L 2x36W aluminij</v>
          </cell>
          <cell r="E5236" t="str">
            <v>B</v>
          </cell>
        </row>
        <row r="5237">
          <cell r="A5237" t="str">
            <v>T80076</v>
          </cell>
          <cell r="B5237">
            <v>3223.99</v>
          </cell>
          <cell r="C5237" t="str">
            <v>ARIANNE GLASS TC-L 2x55W aluminij</v>
          </cell>
          <cell r="E5237" t="str">
            <v>B</v>
          </cell>
        </row>
        <row r="5238">
          <cell r="A5238" t="str">
            <v>T80076H</v>
          </cell>
          <cell r="B5238">
            <v>4830.21</v>
          </cell>
          <cell r="C5238" t="str">
            <v xml:space="preserve">ARIANNE GLASS TC-L 2x55W emergency aluminij </v>
          </cell>
          <cell r="E5238" t="str">
            <v>C</v>
          </cell>
        </row>
        <row r="5239">
          <cell r="A5239" t="str">
            <v>T80086</v>
          </cell>
          <cell r="B5239">
            <v>6448.75</v>
          </cell>
          <cell r="C5239" t="str">
            <v>ARIANNE GLASS TC-L 4x55W aluminij</v>
          </cell>
          <cell r="E5239" t="str">
            <v>C</v>
          </cell>
        </row>
        <row r="5240">
          <cell r="A5240" t="str">
            <v>T80086H</v>
          </cell>
          <cell r="B5240">
            <v>8051.89</v>
          </cell>
          <cell r="C5240" t="str">
            <v>ARIANNE GLASS TC-L 4x55W emergency aluminij</v>
          </cell>
          <cell r="E5240" t="str">
            <v>C</v>
          </cell>
        </row>
        <row r="5241">
          <cell r="A5241" t="str">
            <v>T82100</v>
          </cell>
          <cell r="B5241">
            <v>1670.13</v>
          </cell>
          <cell r="C5241" t="str">
            <v>TOKIO TC-F 36W aluminij</v>
          </cell>
          <cell r="E5241" t="str">
            <v>C</v>
          </cell>
        </row>
        <row r="5242">
          <cell r="A5242" t="str">
            <v>T90003</v>
          </cell>
          <cell r="B5242">
            <v>1861.09</v>
          </cell>
          <cell r="C5242" t="str">
            <v>ZIDNA SVJETILJKA DROMOS za DICRO 12v max 50W</v>
          </cell>
          <cell r="E5242" t="str">
            <v>C</v>
          </cell>
        </row>
        <row r="5243">
          <cell r="A5243" t="str">
            <v>T90010</v>
          </cell>
          <cell r="B5243">
            <v>1248.94</v>
          </cell>
          <cell r="C5243" t="str">
            <v>ZIDNA SVJETILJKA ARMILLA za HAL R7s max 300W</v>
          </cell>
          <cell r="E5243" t="str">
            <v>C</v>
          </cell>
        </row>
        <row r="5244">
          <cell r="A5244" t="str">
            <v>T90011</v>
          </cell>
          <cell r="B5244">
            <v>2750.44</v>
          </cell>
          <cell r="C5244" t="str">
            <v>ZIDNA SVJETILJKA ARMILLA za CDM-TD 70W</v>
          </cell>
          <cell r="E5244" t="str">
            <v>C</v>
          </cell>
        </row>
        <row r="5245">
          <cell r="A5245" t="str">
            <v>T90012</v>
          </cell>
          <cell r="B5245">
            <v>2059.75</v>
          </cell>
          <cell r="C5245" t="str">
            <v>ZIDNA SVJETILJKA CAULICOLO za 2xHAL R7s max 300W</v>
          </cell>
          <cell r="E5245" t="str">
            <v>C</v>
          </cell>
        </row>
        <row r="5246">
          <cell r="A5246" t="str">
            <v>T90013</v>
          </cell>
          <cell r="B5246">
            <v>5095.8599999999997</v>
          </cell>
          <cell r="C5246" t="str">
            <v>ZIDNA SVJETILJKA CAULICOLO za 2xCDM-TD 70W</v>
          </cell>
          <cell r="E5246" t="str">
            <v>C</v>
          </cell>
        </row>
        <row r="5247">
          <cell r="A5247" t="str">
            <v>T90015</v>
          </cell>
          <cell r="B5247">
            <v>1960.42</v>
          </cell>
          <cell r="C5247" t="str">
            <v>ZIDNA SVJETILJKA ABACO za TC-L 24W</v>
          </cell>
          <cell r="E5247" t="str">
            <v>C</v>
          </cell>
        </row>
        <row r="5248">
          <cell r="A5248" t="str">
            <v>T90016</v>
          </cell>
          <cell r="B5248">
            <v>2124.4299999999998</v>
          </cell>
          <cell r="C5248" t="str">
            <v>ZIDNA SVJETILJKA ABACO za TC-L 36W</v>
          </cell>
          <cell r="E5248" t="str">
            <v>C</v>
          </cell>
        </row>
        <row r="5249">
          <cell r="A5249" t="str">
            <v>T90020</v>
          </cell>
          <cell r="B5249">
            <v>4549.93</v>
          </cell>
          <cell r="C5249" t="str">
            <v>VISEĆA SVJETILJKA ROCCHIO za CDM-TD 70W</v>
          </cell>
          <cell r="E5249" t="str">
            <v>C</v>
          </cell>
        </row>
        <row r="5250">
          <cell r="A5250" t="str">
            <v>T90021</v>
          </cell>
          <cell r="B5250">
            <v>4945.71</v>
          </cell>
          <cell r="C5250" t="str">
            <v>VISEĆA SVJETILJKA ROCCHIO za CDM-TD 150W</v>
          </cell>
          <cell r="E5250" t="str">
            <v>C</v>
          </cell>
        </row>
        <row r="5251">
          <cell r="A5251" t="str">
            <v>T90022</v>
          </cell>
          <cell r="B5251">
            <v>4049.43</v>
          </cell>
          <cell r="C5251" t="str">
            <v>VISEĆA SVJETILJKA ICONOSTASI za TC-L 36W</v>
          </cell>
          <cell r="E5251" t="str">
            <v>C</v>
          </cell>
        </row>
        <row r="5252">
          <cell r="A5252" t="str">
            <v>T90026</v>
          </cell>
          <cell r="B5252">
            <v>9779.7699999999986</v>
          </cell>
          <cell r="C5252" t="str">
            <v>VISEĆA SVJETILJKA LOBO za 2xCDM-TD 70W (dir.+indir.)</v>
          </cell>
          <cell r="E5252" t="str">
            <v>C</v>
          </cell>
        </row>
        <row r="5253">
          <cell r="A5253" t="str">
            <v>T90027</v>
          </cell>
          <cell r="B5253">
            <v>10171.700000000001</v>
          </cell>
          <cell r="C5253" t="str">
            <v>VISEĆA SVJETILJKA LOBO za CDM-TD 70W (dir.) i 150W (indir.)</v>
          </cell>
          <cell r="E5253" t="str">
            <v>C</v>
          </cell>
        </row>
        <row r="5254">
          <cell r="A5254" t="str">
            <v>T90028</v>
          </cell>
          <cell r="B5254">
            <v>10566.71</v>
          </cell>
          <cell r="C5254" t="str">
            <v>VISEĆA SVJETILJKA LOBO za 2xCDM-TD 150W (dir.+indir.)</v>
          </cell>
          <cell r="E5254" t="str">
            <v>C</v>
          </cell>
        </row>
        <row r="5255">
          <cell r="A5255" t="str">
            <v>T90037</v>
          </cell>
          <cell r="B5255">
            <v>2403.17</v>
          </cell>
          <cell r="C5255" t="str">
            <v>ZIDNA SVJETILJKA ARMILLA IP65 za QT-DE 12 max 200W inox</v>
          </cell>
          <cell r="E5255" t="str">
            <v>C</v>
          </cell>
        </row>
        <row r="5256">
          <cell r="A5256" t="str">
            <v>T90038</v>
          </cell>
          <cell r="B5256">
            <v>3786.86</v>
          </cell>
          <cell r="C5256" t="str">
            <v>ZIDNA SVJETILJKA ARMILLA IP65 za HIT-DE-CRI 70W inox</v>
          </cell>
          <cell r="E5256" t="str">
            <v>C</v>
          </cell>
        </row>
        <row r="5257">
          <cell r="A5257" t="str">
            <v>T90070</v>
          </cell>
          <cell r="B5257">
            <v>216.37</v>
          </cell>
          <cell r="C5257" t="str">
            <v xml:space="preserve">FILTRO UV D.50MM                                  </v>
          </cell>
          <cell r="E5257" t="str">
            <v>C</v>
          </cell>
        </row>
        <row r="5258">
          <cell r="A5258" t="str">
            <v>T90071</v>
          </cell>
          <cell r="B5258">
            <v>593.66999999999996</v>
          </cell>
          <cell r="C5258" t="str">
            <v xml:space="preserve">FILTRO UV 155X105MM                               </v>
          </cell>
          <cell r="E5258" t="str">
            <v>C</v>
          </cell>
        </row>
        <row r="5259">
          <cell r="A5259" t="str">
            <v>T90072</v>
          </cell>
          <cell r="B5259">
            <v>542.85</v>
          </cell>
          <cell r="C5259" t="str">
            <v xml:space="preserve">FILTRO UV D.150MM                                 </v>
          </cell>
          <cell r="E5259" t="str">
            <v>C</v>
          </cell>
        </row>
        <row r="5260">
          <cell r="A5260" t="str">
            <v>T90073</v>
          </cell>
          <cell r="B5260">
            <v>581.35</v>
          </cell>
          <cell r="C5260" t="str">
            <v xml:space="preserve">FILTRO SAB D.150MM                                </v>
          </cell>
          <cell r="E5260" t="str">
            <v>C</v>
          </cell>
        </row>
        <row r="5261">
          <cell r="A5261" t="str">
            <v>T90078</v>
          </cell>
          <cell r="B5261">
            <v>106.26</v>
          </cell>
          <cell r="C5261" t="str">
            <v>SATINIRANO STAKLO (za reflektore sa QR-CB51 dicroic žaruljom)</v>
          </cell>
          <cell r="E5261" t="str">
            <v>C</v>
          </cell>
        </row>
        <row r="5262">
          <cell r="A5262" t="str">
            <v>T90080</v>
          </cell>
          <cell r="B5262">
            <v>401.17</v>
          </cell>
          <cell r="C5262" t="str">
            <v>GRILJE PROTIV BLJEŠTANJA</v>
          </cell>
          <cell r="E5262" t="str">
            <v>C</v>
          </cell>
        </row>
        <row r="5263">
          <cell r="A5263" t="str">
            <v>T90081</v>
          </cell>
          <cell r="B5263">
            <v>479.71</v>
          </cell>
          <cell r="C5263" t="str">
            <v>PRSTEN PROTIV BLJEŠTANJA</v>
          </cell>
          <cell r="E5263" t="str">
            <v>C</v>
          </cell>
        </row>
        <row r="5264">
          <cell r="A5264" t="str">
            <v>T90082</v>
          </cell>
          <cell r="B5264">
            <v>120.12</v>
          </cell>
          <cell r="C5264" t="str">
            <v>PRSTEN ZA DRŽANJE FILTERA (dodatak za ARU)</v>
          </cell>
          <cell r="E5264" t="str">
            <v>C</v>
          </cell>
        </row>
        <row r="5265">
          <cell r="A5265" t="str">
            <v>T90083</v>
          </cell>
          <cell r="B5265">
            <v>455.07</v>
          </cell>
          <cell r="C5265" t="str">
            <v>SAĆASTE GRILJE PROTIV BLJEŠTANJA (dodatak za ARU)</v>
          </cell>
          <cell r="E5265" t="str">
            <v>C</v>
          </cell>
        </row>
        <row r="5266">
          <cell r="A5266" t="str">
            <v>T90084</v>
          </cell>
          <cell r="B5266">
            <v>455.07</v>
          </cell>
          <cell r="C5266" t="str">
            <v xml:space="preserve">ZAKRETNI ASIMETRIČNI ZASLON (dodatak za ARU)                       </v>
          </cell>
          <cell r="E5266" t="str">
            <v>C</v>
          </cell>
        </row>
        <row r="5267">
          <cell r="A5267" t="str">
            <v>T90085</v>
          </cell>
          <cell r="B5267">
            <v>358.82</v>
          </cell>
          <cell r="C5267" t="str">
            <v>PRSTEN SA ZAKRETNIM KRILCIMA (dodatak za ARU)</v>
          </cell>
          <cell r="E5267" t="str">
            <v>C</v>
          </cell>
        </row>
        <row r="5268">
          <cell r="A5268" t="str">
            <v>T90244</v>
          </cell>
          <cell r="B5268">
            <v>2347.73</v>
          </cell>
          <cell r="C5268" t="str">
            <v xml:space="preserve">ZIDNA SVJETILJKA MATRONEO za 2xQT-DE 12 max 300W </v>
          </cell>
          <cell r="E5268" t="str">
            <v>C</v>
          </cell>
        </row>
        <row r="5269">
          <cell r="A5269" t="str">
            <v>T90245</v>
          </cell>
          <cell r="B5269">
            <v>5498.5700000000006</v>
          </cell>
          <cell r="C5269" t="str">
            <v xml:space="preserve">ZIDNA SVJETILJKA MATRONEO za 2xHIT-DE-CRI 70W </v>
          </cell>
          <cell r="E5269" t="str">
            <v>C</v>
          </cell>
        </row>
        <row r="5270">
          <cell r="A5270" t="str">
            <v>T90310</v>
          </cell>
          <cell r="B5270">
            <v>3721.4100000000003</v>
          </cell>
          <cell r="C5270" t="str">
            <v xml:space="preserve">ZIDNA SVJETILJKA PALA za QT-DE 12 max 150W </v>
          </cell>
          <cell r="E5270" t="str">
            <v>C</v>
          </cell>
        </row>
        <row r="5271">
          <cell r="A5271" t="str">
            <v>T90311</v>
          </cell>
          <cell r="B5271">
            <v>5809.6500000000005</v>
          </cell>
          <cell r="C5271" t="str">
            <v>ZIDNA SVJETILJKA PALA za HIT-CRI 70W 30°</v>
          </cell>
          <cell r="E5271" t="str">
            <v>C</v>
          </cell>
        </row>
        <row r="5272">
          <cell r="A5272" t="str">
            <v>T90312</v>
          </cell>
          <cell r="B5272">
            <v>5916.68</v>
          </cell>
          <cell r="C5272" t="str">
            <v>ZIDNA SVJETILJKA PALA za HIT-CRI 150W 30°</v>
          </cell>
          <cell r="E5272" t="str">
            <v>C</v>
          </cell>
        </row>
        <row r="5273">
          <cell r="A5273" t="str">
            <v>T90313</v>
          </cell>
          <cell r="B5273">
            <v>4361.28</v>
          </cell>
          <cell r="C5273" t="str">
            <v xml:space="preserve">ZIDNA SVJETILJKA PALA za QR-LP111 max 100W </v>
          </cell>
          <cell r="E5273" t="str">
            <v>C</v>
          </cell>
        </row>
        <row r="5274">
          <cell r="A5274" t="str">
            <v>T90320</v>
          </cell>
          <cell r="B5274">
            <v>6096.86</v>
          </cell>
          <cell r="C5274" t="str">
            <v xml:space="preserve">ZIDNA SVJETILJKA PALA za 2xQT-DE 12 max 150W </v>
          </cell>
          <cell r="E5274" t="str">
            <v>C</v>
          </cell>
        </row>
        <row r="5275">
          <cell r="A5275" t="str">
            <v>T90321</v>
          </cell>
          <cell r="B5275">
            <v>10277.19</v>
          </cell>
          <cell r="C5275" t="str">
            <v>ZIDNA SVJETILJKA PALA za 2xHIT-CRI 70W 30°</v>
          </cell>
          <cell r="E5275" t="str">
            <v>C</v>
          </cell>
        </row>
        <row r="5276">
          <cell r="A5276" t="str">
            <v>T90322</v>
          </cell>
          <cell r="B5276">
            <v>10489.71</v>
          </cell>
          <cell r="C5276" t="str">
            <v>ZIDNA SVJETILJKA PALA za 2xHIT-CRI 150W 30°</v>
          </cell>
          <cell r="E5276" t="str">
            <v>C</v>
          </cell>
        </row>
        <row r="5277">
          <cell r="A5277" t="str">
            <v>T90323</v>
          </cell>
          <cell r="B5277">
            <v>7323.47</v>
          </cell>
          <cell r="C5277" t="str">
            <v xml:space="preserve">ZIDNA SVJETILJKA PALA za 2xQR-LP111 max 100W </v>
          </cell>
          <cell r="E5277" t="str">
            <v>C</v>
          </cell>
        </row>
        <row r="5278">
          <cell r="A5278" t="str">
            <v>T90327</v>
          </cell>
          <cell r="B5278">
            <v>8826.51</v>
          </cell>
          <cell r="C5278" t="str">
            <v xml:space="preserve">ZIDNA SVJETILJKA PALA za HIT-CRI 70W 30° + QR-LP111 max 100W </v>
          </cell>
          <cell r="E5278" t="str">
            <v>C</v>
          </cell>
        </row>
        <row r="5279">
          <cell r="A5279" t="str">
            <v>T90328</v>
          </cell>
          <cell r="B5279">
            <v>8932</v>
          </cell>
          <cell r="C5279" t="str">
            <v xml:space="preserve">ZIDNA SVJETILJKA PALA za HIT-CRI 150W 30° + QR-LP111 max 100W </v>
          </cell>
          <cell r="E5279" t="str">
            <v>C</v>
          </cell>
        </row>
        <row r="5280">
          <cell r="A5280" t="str">
            <v>T90410</v>
          </cell>
          <cell r="B5280">
            <v>5138.21</v>
          </cell>
          <cell r="C5280" t="str">
            <v xml:space="preserve">ZIDNA SVJETILJKA RIBALTA za 2xQT-DE 12 max 150W </v>
          </cell>
          <cell r="E5280" t="str">
            <v>C</v>
          </cell>
        </row>
        <row r="5281">
          <cell r="A5281" t="str">
            <v>T90420</v>
          </cell>
          <cell r="B5281">
            <v>7459.76</v>
          </cell>
          <cell r="C5281" t="str">
            <v>ZIDNA SVJETILJKA RIBALTA za QT-DE 12 max 150W + HIT-CRI 70W 30°</v>
          </cell>
          <cell r="E5281" t="str">
            <v>C</v>
          </cell>
        </row>
        <row r="5282">
          <cell r="A5282" t="str">
            <v>T90421</v>
          </cell>
          <cell r="B5282">
            <v>7566.7900000000009</v>
          </cell>
          <cell r="C5282" t="str">
            <v xml:space="preserve">RIBALTA HAL 150W+CDM-T150W                        </v>
          </cell>
          <cell r="E5282" t="str">
            <v>C</v>
          </cell>
        </row>
        <row r="5283">
          <cell r="A5283" t="str">
            <v>T90425</v>
          </cell>
          <cell r="B5283">
            <v>6597.36</v>
          </cell>
          <cell r="C5283" t="str">
            <v xml:space="preserve">ZIDNA SVJETILJKA RIBALTA za 2xQR-LP111 max 100W </v>
          </cell>
          <cell r="E5283" t="str">
            <v>C</v>
          </cell>
        </row>
        <row r="5284">
          <cell r="A5284" t="str">
            <v>T90433</v>
          </cell>
          <cell r="B5284">
            <v>9809.0300000000007</v>
          </cell>
          <cell r="C5284" t="str">
            <v>ZIDNA SVJETILJKA RIBALTA za 2xHIT-CRI 70W 30°</v>
          </cell>
          <cell r="E5284" t="str">
            <v>C</v>
          </cell>
        </row>
        <row r="5285">
          <cell r="A5285" t="str">
            <v>T90434</v>
          </cell>
          <cell r="B5285">
            <v>10024.630000000001</v>
          </cell>
          <cell r="C5285" t="str">
            <v>ZIDNA SVJETILJKA RIBALTA za 2xHIT-CRI 150W 30°</v>
          </cell>
          <cell r="E5285" t="str">
            <v>C</v>
          </cell>
        </row>
        <row r="5286">
          <cell r="A5286" t="str">
            <v>T90437</v>
          </cell>
          <cell r="B5286">
            <v>8361.43</v>
          </cell>
          <cell r="C5286" t="str">
            <v xml:space="preserve">ZIDNA SVJETILJKA RIBALTA za HIT-CRI 70W 30° + QR-LP111 max 100W </v>
          </cell>
          <cell r="E5286" t="str">
            <v>C</v>
          </cell>
        </row>
        <row r="5287">
          <cell r="A5287" t="str">
            <v>T90438</v>
          </cell>
          <cell r="B5287">
            <v>8466.15</v>
          </cell>
          <cell r="C5287" t="str">
            <v xml:space="preserve">ZIDNA SVJETILJKA RIBALTA za HIT-CRI 150W 30° + QR-LP111 max 100W </v>
          </cell>
          <cell r="E5287" t="str">
            <v>C</v>
          </cell>
        </row>
        <row r="5288">
          <cell r="A5288" t="str">
            <v>T90510</v>
          </cell>
          <cell r="B5288">
            <v>4786.3200000000006</v>
          </cell>
          <cell r="C5288" t="str">
            <v xml:space="preserve">ZIDNA SVJETILJKA ANGOLARE 2xQT-DE 12 max 150W              </v>
          </cell>
          <cell r="E5288" t="str">
            <v>C</v>
          </cell>
        </row>
        <row r="5289">
          <cell r="A5289" t="str">
            <v>T90515</v>
          </cell>
          <cell r="B5289">
            <v>5124.3500000000004</v>
          </cell>
          <cell r="C5289" t="str">
            <v xml:space="preserve">ZIDNA SVJETILJKA ANGOLARE za 4xQR-CB51 12V max 35W                      </v>
          </cell>
          <cell r="E5289" t="str">
            <v>C</v>
          </cell>
        </row>
        <row r="5290">
          <cell r="A5290" t="str">
            <v>T90515Z02</v>
          </cell>
          <cell r="B5290">
            <v>3083.85</v>
          </cell>
          <cell r="C5290" t="str">
            <v xml:space="preserve">ZIDNA SVJETILJKA ANGOLARE za 2xQR-CB51 12V max 35W                      </v>
          </cell>
          <cell r="E5290" t="str">
            <v>C</v>
          </cell>
        </row>
        <row r="5291">
          <cell r="A5291" t="str">
            <v>T90515Z03</v>
          </cell>
          <cell r="B5291">
            <v>3083.85</v>
          </cell>
          <cell r="C5291" t="str">
            <v xml:space="preserve">ZIDNA SVJETILJKA ANGOLARE za 2xQR-CB51 12V max 20W                      </v>
          </cell>
          <cell r="E5291" t="str">
            <v>C</v>
          </cell>
        </row>
        <row r="5292">
          <cell r="A5292" t="str">
            <v>T90520</v>
          </cell>
          <cell r="B5292">
            <v>7059.36</v>
          </cell>
          <cell r="C5292" t="str">
            <v>ZIDNA SVJETILJKA ANGOLARE za QT-DE 12 max 150W + HIT-CRI 70W 30°</v>
          </cell>
          <cell r="E5292" t="str">
            <v>C</v>
          </cell>
        </row>
        <row r="5293">
          <cell r="A5293" t="str">
            <v>T90521</v>
          </cell>
          <cell r="B5293">
            <v>7165.62</v>
          </cell>
          <cell r="C5293" t="str">
            <v>ZIDNA SVJETILJKA ANGOLARE za QT-DE 12 max 150W + HIT-CRI 150W 30°</v>
          </cell>
          <cell r="E5293" t="str">
            <v>C</v>
          </cell>
        </row>
        <row r="5294">
          <cell r="A5294" t="str">
            <v>T90525</v>
          </cell>
          <cell r="B5294">
            <v>6197.73</v>
          </cell>
          <cell r="C5294" t="str">
            <v xml:space="preserve">ZIDNA SVJETILJKA ANGOLARE za 2xQR-LP111 max 100W </v>
          </cell>
          <cell r="E5294" t="str">
            <v>C</v>
          </cell>
        </row>
        <row r="5295">
          <cell r="A5295" t="str">
            <v>T90533</v>
          </cell>
          <cell r="B5295">
            <v>9317.7699999999986</v>
          </cell>
          <cell r="C5295" t="str">
            <v>ZIDNA SVJETILJKA ANGOLARE za 2xHIT-CRI 70W 30°</v>
          </cell>
          <cell r="E5295" t="str">
            <v>C</v>
          </cell>
        </row>
        <row r="5296">
          <cell r="A5296" t="str">
            <v>T90534</v>
          </cell>
          <cell r="B5296">
            <v>9527.9800000000014</v>
          </cell>
          <cell r="C5296" t="str">
            <v>ZIDNA SVJETILJKA ANGOLARE za 2xHIT-CRI 150W 30°</v>
          </cell>
          <cell r="E5296" t="str">
            <v>C</v>
          </cell>
        </row>
        <row r="5297">
          <cell r="A5297" t="str">
            <v>T90537</v>
          </cell>
          <cell r="B5297">
            <v>7866.3200000000006</v>
          </cell>
          <cell r="C5297" t="str">
            <v xml:space="preserve">ZIDNA SVJETILJKA ANGOLARE za HIT-CRI 70W 30° + QR-LP111 max 100W </v>
          </cell>
          <cell r="E5297" t="str">
            <v>C</v>
          </cell>
        </row>
        <row r="5298">
          <cell r="A5298" t="str">
            <v>T90538</v>
          </cell>
          <cell r="B5298">
            <v>7976.4300000000012</v>
          </cell>
          <cell r="C5298" t="str">
            <v xml:space="preserve">ZIDNA SVJETILJKA ANGOLARE za HIT-CRI 150W 30° + QR-LP111 max 100W </v>
          </cell>
          <cell r="E5298" t="str">
            <v>C</v>
          </cell>
        </row>
        <row r="5299">
          <cell r="A5299" t="str">
            <v>T90540</v>
          </cell>
          <cell r="B5299">
            <v>5252.9400000000005</v>
          </cell>
          <cell r="C5299" t="str">
            <v xml:space="preserve">VISEĆA SVJETILJKA BARDI za 4xQR-CB51 12V max 35W                      </v>
          </cell>
          <cell r="E5299" t="str">
            <v>C</v>
          </cell>
        </row>
        <row r="5300">
          <cell r="A5300" t="str">
            <v>T90541</v>
          </cell>
          <cell r="B5300">
            <v>9947.630000000001</v>
          </cell>
          <cell r="C5300" t="str">
            <v xml:space="preserve">VISEĆA SVJETILJKA BARDI za 8xQR-CB51 12V max 35W                      </v>
          </cell>
          <cell r="E5300" t="str">
            <v>C</v>
          </cell>
        </row>
        <row r="5301">
          <cell r="A5301" t="str">
            <v>T90542</v>
          </cell>
          <cell r="B5301">
            <v>14643.86</v>
          </cell>
          <cell r="C5301" t="str">
            <v xml:space="preserve">VISEĆA SVJETILJKA BARDI za 12xQR-CB51 12V max 35W                      </v>
          </cell>
          <cell r="E5301" t="str">
            <v>C</v>
          </cell>
        </row>
        <row r="5302">
          <cell r="A5302" t="str">
            <v>T90550</v>
          </cell>
          <cell r="B5302">
            <v>1231.23</v>
          </cell>
          <cell r="C5302" t="str">
            <v xml:space="preserve">VISEĆA SVJETILJKA PENDOLO za 2xQT14 max 75W                            </v>
          </cell>
          <cell r="E5302" t="str">
            <v>C</v>
          </cell>
        </row>
        <row r="5303">
          <cell r="A5303" t="str">
            <v>T90551</v>
          </cell>
          <cell r="B5303">
            <v>2063.6</v>
          </cell>
          <cell r="C5303" t="str">
            <v xml:space="preserve">VISEĆA SVJETILJKA PENDOLO za 4xQT14 max 75W                            </v>
          </cell>
          <cell r="E5303" t="str">
            <v>C</v>
          </cell>
        </row>
        <row r="5304">
          <cell r="A5304" t="str">
            <v>T90560</v>
          </cell>
          <cell r="B5304">
            <v>1708.63</v>
          </cell>
          <cell r="C5304" t="str">
            <v xml:space="preserve">SVJETILJKA CATENA za QT14 max 40W                                </v>
          </cell>
          <cell r="E5304" t="str">
            <v>C</v>
          </cell>
        </row>
        <row r="5305">
          <cell r="A5305" t="str">
            <v>T90600</v>
          </cell>
          <cell r="B5305">
            <v>3722.9500000000003</v>
          </cell>
          <cell r="C5305" t="str">
            <v xml:space="preserve">ZIDNA ZAKRETNA SVJETILJKA ARA za CDM-T 35W 15°                                 </v>
          </cell>
          <cell r="E5305" t="str">
            <v>B</v>
          </cell>
        </row>
        <row r="5306">
          <cell r="A5306" t="str">
            <v>T90601</v>
          </cell>
          <cell r="B5306">
            <v>3722.9500000000003</v>
          </cell>
          <cell r="C5306" t="str">
            <v xml:space="preserve">ZIDNA ZAKRETNA SVJETILJKA ARA za CDM-T 35W 30°                                 </v>
          </cell>
          <cell r="E5306" t="str">
            <v>B</v>
          </cell>
        </row>
        <row r="5307">
          <cell r="A5307" t="str">
            <v>T90602</v>
          </cell>
          <cell r="B5307">
            <v>3722.9500000000003</v>
          </cell>
          <cell r="C5307" t="str">
            <v xml:space="preserve">ZIDNA ZAKRETNA SVJETILJKA ARA za CDM-T 35W 60°                                 </v>
          </cell>
          <cell r="E5307" t="str">
            <v>A</v>
          </cell>
        </row>
        <row r="5308">
          <cell r="A5308" t="str">
            <v>T90603</v>
          </cell>
          <cell r="B5308">
            <v>3870.79</v>
          </cell>
          <cell r="C5308" t="str">
            <v xml:space="preserve">ZIDNA ZAKRETNA SVJETILJKA ARA za CDM-T 70W 15°                                 </v>
          </cell>
          <cell r="E5308" t="str">
            <v>B</v>
          </cell>
        </row>
        <row r="5309">
          <cell r="A5309" t="str">
            <v>T90604</v>
          </cell>
          <cell r="B5309">
            <v>3870.79</v>
          </cell>
          <cell r="C5309" t="str">
            <v xml:space="preserve">ZIDNA ZAKRETNA SVJETILJKA ARA za CDM-T 70W 30°                                 </v>
          </cell>
          <cell r="E5309" t="str">
            <v>A</v>
          </cell>
        </row>
        <row r="5310">
          <cell r="A5310" t="str">
            <v>T90605</v>
          </cell>
          <cell r="B5310">
            <v>3870.79</v>
          </cell>
          <cell r="C5310" t="str">
            <v xml:space="preserve">ZIDNA ZAKRETNA SVJETILJKA ARA za CDM-T 70W 60°                                 </v>
          </cell>
          <cell r="E5310" t="str">
            <v>T</v>
          </cell>
        </row>
        <row r="5311">
          <cell r="A5311" t="str">
            <v>T90606</v>
          </cell>
          <cell r="B5311">
            <v>4466.7700000000004</v>
          </cell>
          <cell r="C5311" t="str">
            <v xml:space="preserve">ZIDNA ZAKRETNA SVJETILJKA ARA za CDM-T 150W 15°                                 </v>
          </cell>
          <cell r="E5311" t="str">
            <v>B</v>
          </cell>
        </row>
        <row r="5312">
          <cell r="A5312" t="str">
            <v>T90607</v>
          </cell>
          <cell r="B5312">
            <v>4466.7700000000004</v>
          </cell>
          <cell r="C5312" t="str">
            <v xml:space="preserve">ZIDNA ZAKRETNA SVJETILJKA ARA za CDM-T 150W 15°                                 </v>
          </cell>
          <cell r="E5312" t="str">
            <v>B</v>
          </cell>
        </row>
        <row r="5313">
          <cell r="A5313" t="str">
            <v>T90608</v>
          </cell>
          <cell r="B5313">
            <v>4466.7700000000004</v>
          </cell>
          <cell r="C5313" t="str">
            <v xml:space="preserve">ZIDNA ZAKRETNA SVJETILJKA ARA za CDM-T 150W 15°                                 </v>
          </cell>
          <cell r="E5313" t="str">
            <v>A</v>
          </cell>
        </row>
        <row r="5314">
          <cell r="A5314" t="str">
            <v>T90609</v>
          </cell>
          <cell r="B5314">
            <v>4566.1000000000004</v>
          </cell>
          <cell r="C5314" t="str">
            <v xml:space="preserve">ZIDNA ZAKRETNA SVJETILJKA ARA za SDW-TG 100W 30°                               </v>
          </cell>
          <cell r="E5314" t="str">
            <v>C</v>
          </cell>
        </row>
        <row r="5315">
          <cell r="A5315" t="str">
            <v>T90610</v>
          </cell>
          <cell r="B5315">
            <v>4566.1000000000004</v>
          </cell>
          <cell r="C5315" t="str">
            <v xml:space="preserve">ZIDNA ZAKRETNA SVJETILJKA ARA za SDW-TG 100W 60°                               </v>
          </cell>
          <cell r="E5315" t="str">
            <v>C</v>
          </cell>
        </row>
        <row r="5316">
          <cell r="A5316" t="str">
            <v>T90611</v>
          </cell>
          <cell r="B5316">
            <v>2651.11</v>
          </cell>
          <cell r="C5316" t="str">
            <v xml:space="preserve">ZIDNA ZAKRETNA SVJETILJKA ARA za QR-LP111 max 100W                             </v>
          </cell>
          <cell r="E5316" t="str">
            <v>T</v>
          </cell>
        </row>
        <row r="5317">
          <cell r="A5317" t="str">
            <v>T90700</v>
          </cell>
          <cell r="B5317">
            <v>7147.14</v>
          </cell>
          <cell r="C5317" t="str">
            <v xml:space="preserve">SVJETILJKA SCROVEGNI (za montažu na nosač) T16 2x54W + 1x24W (protupanika)                      </v>
          </cell>
          <cell r="E5317" t="str">
            <v>C</v>
          </cell>
        </row>
        <row r="5318">
          <cell r="A5318" t="str">
            <v>T90701</v>
          </cell>
          <cell r="B5318">
            <v>5658.73</v>
          </cell>
          <cell r="C5318" t="str">
            <v xml:space="preserve">SVJETILJKA SCROVEGNI (za montažu na nosač ili pod) T16 2x54W          </v>
          </cell>
          <cell r="E5318" t="str">
            <v>C</v>
          </cell>
        </row>
        <row r="5319">
          <cell r="A5319" t="str">
            <v>T90702</v>
          </cell>
          <cell r="B5319">
            <v>2778.93</v>
          </cell>
          <cell r="C5319" t="str">
            <v xml:space="preserve">JEDNOSTRUKI NOSAČ ZA SVJETILJKU SCROVEGNI                      </v>
          </cell>
          <cell r="E5319" t="str">
            <v>C</v>
          </cell>
        </row>
        <row r="5320">
          <cell r="A5320" t="str">
            <v>T90703</v>
          </cell>
          <cell r="B5320">
            <v>2313.85</v>
          </cell>
          <cell r="C5320" t="str">
            <v xml:space="preserve">DODATNI NOSAČ ZA SVJETILJKU SCROVEGNI                      </v>
          </cell>
          <cell r="E5320" t="str">
            <v>C</v>
          </cell>
        </row>
        <row r="5321">
          <cell r="A5321" t="str">
            <v>T92000</v>
          </cell>
          <cell r="B5321">
            <v>3040.73</v>
          </cell>
          <cell r="C5321" t="str">
            <v xml:space="preserve">VISEĆA ZAKRETNA SVJETILJKA ROCCHIO za QT-DE 12 max 150W              </v>
          </cell>
          <cell r="E5321" t="str">
            <v>C</v>
          </cell>
        </row>
        <row r="5322">
          <cell r="A5322" t="str">
            <v>T92010</v>
          </cell>
          <cell r="B5322">
            <v>5060.4400000000005</v>
          </cell>
          <cell r="C5322" t="str">
            <v xml:space="preserve">VISEĆA ZAKRETNA SVJETILJKA ROCCHIO za CDM-T 70W 30°           </v>
          </cell>
          <cell r="E5322" t="str">
            <v>C</v>
          </cell>
        </row>
        <row r="5323">
          <cell r="A5323" t="str">
            <v>T92011</v>
          </cell>
          <cell r="B5323">
            <v>5183.6400000000003</v>
          </cell>
          <cell r="C5323" t="str">
            <v xml:space="preserve">VISEĆA ZAKRETNA SVJETILJKA ROCCHIO za CDM-T 150W 30°           </v>
          </cell>
          <cell r="E5323" t="str">
            <v>C</v>
          </cell>
        </row>
        <row r="5324">
          <cell r="A5324" t="str">
            <v>T92030</v>
          </cell>
          <cell r="B5324">
            <v>3702.93</v>
          </cell>
          <cell r="C5324" t="str">
            <v xml:space="preserve">VISEĆA ZAKRETNA SVJETILJKA ROCCHIO za QR-LP max 100W           </v>
          </cell>
          <cell r="E5324" t="str">
            <v>C</v>
          </cell>
        </row>
        <row r="5325">
          <cell r="A5325" t="str">
            <v>T92100</v>
          </cell>
          <cell r="B5325">
            <v>2603.3700000000003</v>
          </cell>
          <cell r="C5325" t="str">
            <v xml:space="preserve">VISEĆA SVJETILJKA ROCCHIO za QT-18/c max 250W                          </v>
          </cell>
          <cell r="E5325" t="str">
            <v>C</v>
          </cell>
        </row>
        <row r="5326">
          <cell r="A5326" t="str">
            <v>T92140</v>
          </cell>
          <cell r="B5326">
            <v>2909.06</v>
          </cell>
          <cell r="C5326" t="str">
            <v xml:space="preserve">VISEĆA SVJETILJKA ROCCHIO za TC-D 26W                      </v>
          </cell>
          <cell r="E5326" t="str">
            <v>C</v>
          </cell>
        </row>
        <row r="5327">
          <cell r="A5327" t="str">
            <v>T92200</v>
          </cell>
          <cell r="B5327">
            <v>8228.2199999999993</v>
          </cell>
          <cell r="C5327" t="str">
            <v xml:space="preserve">VISEĆA SVJETILJKA LOBO za QT-18/c max 250W (dir.) + QT-18/c150W (indir.)                       </v>
          </cell>
          <cell r="E5327" t="str">
            <v>C</v>
          </cell>
        </row>
        <row r="5328">
          <cell r="A5328" t="str">
            <v>T92320</v>
          </cell>
          <cell r="B5328">
            <v>14285.04</v>
          </cell>
          <cell r="C5328" t="str">
            <v xml:space="preserve">VISEĆA SVJETILJKA APTERO za 3xCDM-TD 70W                               </v>
          </cell>
          <cell r="E5328" t="str">
            <v>C</v>
          </cell>
        </row>
        <row r="5329">
          <cell r="A5329" t="str">
            <v>T92341</v>
          </cell>
          <cell r="B5329">
            <v>12787.390000000001</v>
          </cell>
          <cell r="C5329" t="str">
            <v xml:space="preserve">VISEĆA SVJETILJKA APTERO za 3xTC-L 36W                                 </v>
          </cell>
          <cell r="E5329" t="str">
            <v>C</v>
          </cell>
        </row>
        <row r="5330">
          <cell r="A5330" t="str">
            <v>T92342</v>
          </cell>
          <cell r="B5330">
            <v>24873.31</v>
          </cell>
          <cell r="C5330" t="str">
            <v xml:space="preserve">VISEĆA SVJETILJKA APTERO za 6xTC-L 36W                                 </v>
          </cell>
          <cell r="E5330" t="str">
            <v>C</v>
          </cell>
        </row>
        <row r="5331">
          <cell r="A5331" t="str">
            <v>T92411</v>
          </cell>
          <cell r="B5331">
            <v>10016.16</v>
          </cell>
          <cell r="C5331" t="str">
            <v xml:space="preserve">VISEĆA SVJETILJKA APTERO za 2xCDM-TD 70W                               </v>
          </cell>
          <cell r="E5331" t="str">
            <v>C</v>
          </cell>
        </row>
        <row r="5332">
          <cell r="A5332" t="str">
            <v>T92415</v>
          </cell>
          <cell r="B5332">
            <v>17879.400000000001</v>
          </cell>
          <cell r="C5332" t="str">
            <v xml:space="preserve">VISEĆA SVJETILJKA APTERO za 2xCDM-TD 70W (dir.) + 2xCDM-TD 70W (indir.)                              </v>
          </cell>
          <cell r="E5332" t="str">
            <v>C</v>
          </cell>
        </row>
        <row r="5333">
          <cell r="A5333" t="str">
            <v>T92420</v>
          </cell>
          <cell r="B5333">
            <v>18416.86</v>
          </cell>
          <cell r="C5333" t="str">
            <v xml:space="preserve">VISEĆA SVJETILJKA APTERO za 4xCDM-TD 70W                               </v>
          </cell>
          <cell r="E5333" t="str">
            <v>C</v>
          </cell>
        </row>
        <row r="5334">
          <cell r="A5334" t="str">
            <v>T92441</v>
          </cell>
          <cell r="B5334">
            <v>16417.939999999999</v>
          </cell>
          <cell r="C5334" t="str">
            <v xml:space="preserve">VISEĆA SVJETILJKA APTERO za 4xTC-L 36W                                 </v>
          </cell>
          <cell r="E5334" t="str">
            <v>C</v>
          </cell>
        </row>
        <row r="5335">
          <cell r="A5335" t="str">
            <v>T92442</v>
          </cell>
          <cell r="B5335">
            <v>9018.24</v>
          </cell>
          <cell r="C5335" t="str">
            <v xml:space="preserve">VISEĆA SVJETILJKA APTERO za 2xTC-L 36W                                 </v>
          </cell>
          <cell r="E5335" t="str">
            <v>C</v>
          </cell>
        </row>
        <row r="5336">
          <cell r="A5336" t="str">
            <v>T92602</v>
          </cell>
          <cell r="B5336">
            <v>27870.15</v>
          </cell>
          <cell r="C5336" t="str">
            <v xml:space="preserve">VISEĆA SVJETILJKA APTERO za 6xCDM-TD 70W                               </v>
          </cell>
          <cell r="E5336" t="str">
            <v>C</v>
          </cell>
        </row>
        <row r="5337">
          <cell r="A5337" t="str">
            <v>T92606</v>
          </cell>
          <cell r="B5337">
            <v>51462.950000000004</v>
          </cell>
          <cell r="C5337" t="str">
            <v xml:space="preserve">VISEĆA SVJETILJKA APTERO za 6xCDM-TD 70W (dir.) + 6xCDM-TD 70W (indir.)                              </v>
          </cell>
          <cell r="E5337" t="str">
            <v>C</v>
          </cell>
        </row>
        <row r="5338">
          <cell r="A5338" t="str">
            <v>T92620</v>
          </cell>
          <cell r="B5338">
            <v>26084.52</v>
          </cell>
          <cell r="C5338" t="str">
            <v xml:space="preserve">VISEĆA SVJETILJKA APTERO za 3xCDM-TD 70W (dir.) + 3xCDM-TD 70W (indir.)                              </v>
          </cell>
          <cell r="E5338" t="str">
            <v>C</v>
          </cell>
        </row>
        <row r="5339">
          <cell r="A5339" t="str">
            <v>T92820</v>
          </cell>
          <cell r="B5339">
            <v>34146.420000000006</v>
          </cell>
          <cell r="C5339" t="str">
            <v xml:space="preserve">VISEĆA SVJETILJKA APTERO za 4xCDM-TD 70W (dir.) + 4xCDM-TD 70W (indir.)                              </v>
          </cell>
          <cell r="E5339" t="str">
            <v>C</v>
          </cell>
        </row>
        <row r="5340">
          <cell r="A5340" t="str">
            <v>T93100</v>
          </cell>
          <cell r="B5340">
            <v>4811.7299999999996</v>
          </cell>
          <cell r="C5340" t="str">
            <v xml:space="preserve">VISEĆA SVJETILJKA PARASTA za HAL B15d max 250W + QR-CB51 max 50W                           </v>
          </cell>
          <cell r="E5340" t="str">
            <v>C</v>
          </cell>
        </row>
        <row r="5341">
          <cell r="A5341" t="str">
            <v>T93120</v>
          </cell>
          <cell r="B5341">
            <v>6757.52</v>
          </cell>
          <cell r="C5341" t="str">
            <v xml:space="preserve">VISEĆA SVJETILJKA PARASTA za CDM-TD 70W + QR-CB51 max 50W                           </v>
          </cell>
          <cell r="E5341" t="str">
            <v>C</v>
          </cell>
        </row>
        <row r="5342">
          <cell r="A5342" t="str">
            <v>T93121</v>
          </cell>
          <cell r="B5342">
            <v>7152.53</v>
          </cell>
          <cell r="C5342" t="str">
            <v xml:space="preserve">VISEĆA SVJETILJKA PARASTA za CDM-TD 150W + QR-CB51 max 50W                           </v>
          </cell>
          <cell r="E5342" t="str">
            <v>C</v>
          </cell>
        </row>
        <row r="5343">
          <cell r="A5343" t="str">
            <v>T93140</v>
          </cell>
          <cell r="B5343">
            <v>5115.88</v>
          </cell>
          <cell r="C5343" t="str">
            <v xml:space="preserve">VISEĆA SVJETILJKA PARASTA za TC-D 26W + QR-CB51 max 50W                           </v>
          </cell>
          <cell r="E5343" t="str">
            <v>C</v>
          </cell>
        </row>
        <row r="5344">
          <cell r="A5344" t="str">
            <v>T93150</v>
          </cell>
          <cell r="B5344">
            <v>1827.21</v>
          </cell>
          <cell r="C5344" t="str">
            <v xml:space="preserve">ZIDNA SVJETILJKA LESENA za QR-CB51 12V max 35W                    </v>
          </cell>
          <cell r="E5344" t="str">
            <v>C</v>
          </cell>
        </row>
        <row r="5345">
          <cell r="A5345" t="str">
            <v>T93151</v>
          </cell>
          <cell r="B5345">
            <v>2243.0100000000002</v>
          </cell>
          <cell r="C5345" t="str">
            <v xml:space="preserve">ZIDNA SVJETILJKA LESENA za 2xQR-CB51 12V max 35W                    </v>
          </cell>
          <cell r="E5345" t="str">
            <v>C</v>
          </cell>
        </row>
        <row r="5346">
          <cell r="A5346" t="str">
            <v>T93152</v>
          </cell>
          <cell r="B5346">
            <v>1648.57</v>
          </cell>
          <cell r="C5346" t="str">
            <v xml:space="preserve">ZIDNA SVJETILJKA LESENA za QPAR30 max 100W                    </v>
          </cell>
          <cell r="E5346" t="str">
            <v>C</v>
          </cell>
        </row>
        <row r="5347">
          <cell r="A5347" t="str">
            <v>T93153</v>
          </cell>
          <cell r="B5347">
            <v>1905.75</v>
          </cell>
          <cell r="C5347" t="str">
            <v xml:space="preserve">VISEĆA SVJETILJKA LESENA za QR-CB51 12V max 35W                    </v>
          </cell>
          <cell r="E5347" t="str">
            <v>C</v>
          </cell>
        </row>
        <row r="5348">
          <cell r="A5348" t="str">
            <v>T93154</v>
          </cell>
          <cell r="B5348">
            <v>2362.36</v>
          </cell>
          <cell r="C5348" t="str">
            <v xml:space="preserve">VISEĆA SVJETILJKA LESENA za 2xQR-CB51 12V max 35W                    </v>
          </cell>
          <cell r="E5348" t="str">
            <v>C</v>
          </cell>
        </row>
        <row r="5349">
          <cell r="A5349" t="str">
            <v>T93155</v>
          </cell>
          <cell r="B5349">
            <v>1726.34</v>
          </cell>
          <cell r="C5349" t="str">
            <v xml:space="preserve">VISEĆA SVJETILJKA LESENA za QPAR30 max 100W                    </v>
          </cell>
          <cell r="E5349" t="str">
            <v>C</v>
          </cell>
        </row>
        <row r="5350">
          <cell r="A5350" t="str">
            <v>T93200</v>
          </cell>
          <cell r="B5350">
            <v>9138.36</v>
          </cell>
          <cell r="C5350" t="str">
            <v xml:space="preserve">VISEĆA SVJETILJKA ANULARE za QT-18/c max 250W (dir.) + HIT-DE-CRI 150W + QR-CB51 max 50W (indir.)       </v>
          </cell>
          <cell r="E5350" t="str">
            <v>C</v>
          </cell>
        </row>
        <row r="5351">
          <cell r="A5351" t="str">
            <v>T93220</v>
          </cell>
          <cell r="B5351">
            <v>10689.91</v>
          </cell>
          <cell r="C5351" t="str">
            <v xml:space="preserve">VISEĆA SVJETILJKA ANULARE za HIT-DE-CRI 70W (dir.) + HIT-DE-CRI 70W + QR-CB51 max 50W (indir.)       </v>
          </cell>
          <cell r="E5351" t="str">
            <v>C</v>
          </cell>
        </row>
        <row r="5352">
          <cell r="A5352" t="str">
            <v>T93221</v>
          </cell>
          <cell r="B5352">
            <v>11084.15</v>
          </cell>
          <cell r="C5352" t="str">
            <v xml:space="preserve">VISEĆA SVJETILJKA ANULARE za HIT-DE-CRI 70W (dir.) + HIT-DE-CRI 150W + QR-CB51 max 50W (indir.)       </v>
          </cell>
          <cell r="E5352" t="str">
            <v>C</v>
          </cell>
        </row>
        <row r="5353">
          <cell r="A5353" t="str">
            <v>T93222</v>
          </cell>
          <cell r="B5353">
            <v>11480.7</v>
          </cell>
          <cell r="C5353" t="str">
            <v xml:space="preserve">VISEĆA SVJETILJKA ANULARE za HIT-DE-CRI 150W (dir.) + HIT-DE-CRI 150W + QR-CB51 max 50W (indir.)       </v>
          </cell>
          <cell r="E5353" t="str">
            <v>C</v>
          </cell>
        </row>
        <row r="5354">
          <cell r="A5354" t="str">
            <v>T96010</v>
          </cell>
          <cell r="B5354">
            <v>30187.850000000002</v>
          </cell>
          <cell r="C5354" t="str">
            <v xml:space="preserve">VISEĆA SVJETILJKA ESALOBATO za 6xHIT-CRI 70W 30° (dir.)               </v>
          </cell>
          <cell r="E5354" t="str">
            <v>C</v>
          </cell>
        </row>
        <row r="5355">
          <cell r="A5355" t="str">
            <v>T96030</v>
          </cell>
          <cell r="B5355">
            <v>26159.98</v>
          </cell>
          <cell r="C5355" t="str">
            <v xml:space="preserve">VISEĆA SVJETILJKA ESALOBATO za 3xHIT-CRI 150W 30° + 3xQR-LP111 max 100W               </v>
          </cell>
          <cell r="E5355" t="str">
            <v>C</v>
          </cell>
        </row>
        <row r="5356">
          <cell r="A5356" t="str">
            <v>T96110</v>
          </cell>
          <cell r="B5356">
            <v>32001.970000000005</v>
          </cell>
          <cell r="C5356" t="str">
            <v xml:space="preserve">VISEĆA SVJETILJKA ESALOBATO za 6xHIT-CRI 70W 30° (indir.)              </v>
          </cell>
          <cell r="E5356" t="str">
            <v>C</v>
          </cell>
        </row>
        <row r="5357">
          <cell r="A5357" t="str">
            <v>T96210</v>
          </cell>
          <cell r="B5357">
            <v>31094.14</v>
          </cell>
          <cell r="C5357" t="str">
            <v xml:space="preserve">VISEĆA SVJETILJKA ESALOBATO za 3xHIT-CRI 70W 30° (dir.) + 3xHIT-CRI 70W 30° (indir.) </v>
          </cell>
          <cell r="E5357" t="str">
            <v>C</v>
          </cell>
        </row>
        <row r="5358">
          <cell r="A5358" t="str">
            <v>T96512</v>
          </cell>
          <cell r="B5358">
            <v>56250.810000000005</v>
          </cell>
          <cell r="C5358" t="str">
            <v xml:space="preserve">VISEĆA SVJETILJKA ESALOBATO za 12xHIT-CRI 70W 30° (dir.)               </v>
          </cell>
          <cell r="E5358" t="str">
            <v>C</v>
          </cell>
        </row>
        <row r="5359">
          <cell r="A5359" t="str">
            <v>T96530</v>
          </cell>
          <cell r="B5359">
            <v>47398.12</v>
          </cell>
          <cell r="C5359" t="str">
            <v xml:space="preserve">VISEĆA SVJETILJKA ESALOBATO za 6xHIT-CRI 150W 30° + 6xQR-LP111 max 100W               </v>
          </cell>
          <cell r="E5359" t="str">
            <v>C</v>
          </cell>
        </row>
        <row r="5360">
          <cell r="A5360" t="str">
            <v>T96610</v>
          </cell>
          <cell r="B5360">
            <v>45984.4</v>
          </cell>
          <cell r="C5360" t="str">
            <v xml:space="preserve">VISEĆA SVJETILJKA ESALOBATO za 6xHIT-CRI 70W 30° + 6xQT-DE12 max 150W (indir.)              </v>
          </cell>
          <cell r="E5360" t="str">
            <v>C</v>
          </cell>
        </row>
        <row r="5361">
          <cell r="A5361" t="str">
            <v>T96612</v>
          </cell>
          <cell r="B5361">
            <v>58518.46</v>
          </cell>
          <cell r="C5361" t="str">
            <v xml:space="preserve">VISEĆA SVJETILJKA ESALOBATO za 12xHIT-CRI 70W 30° (indir.)              </v>
          </cell>
          <cell r="E5361" t="str">
            <v>C</v>
          </cell>
        </row>
        <row r="5362">
          <cell r="A5362" t="str">
            <v>T96710</v>
          </cell>
          <cell r="B5362">
            <v>57383.479999999996</v>
          </cell>
          <cell r="C5362" t="str">
            <v>VISEĆA SVJETILJKA ESALOBATO za 6xHIT-CRI 70W 30° (dir.) + 6xHIT-CRI 70W 30° (indir.)</v>
          </cell>
          <cell r="E5362" t="str">
            <v>C</v>
          </cell>
        </row>
        <row r="5363">
          <cell r="A5363" t="str">
            <v>TLF610080</v>
          </cell>
          <cell r="B5363">
            <v>321.86</v>
          </cell>
          <cell r="C5363" t="str">
            <v>KOMPONENTA - MODUL 10cm prazan</v>
          </cell>
          <cell r="E5363" t="str">
            <v>C</v>
          </cell>
        </row>
        <row r="5364">
          <cell r="A5364" t="str">
            <v>TLF610180</v>
          </cell>
          <cell r="B5364">
            <v>532.06999999999994</v>
          </cell>
          <cell r="C5364" t="str">
            <v>KOMPONENTA - MODUL 10cm sa razvodnom kutijom 230V</v>
          </cell>
          <cell r="E5364" t="str">
            <v>C</v>
          </cell>
        </row>
        <row r="5365">
          <cell r="A5365" t="str">
            <v>TLF610380</v>
          </cell>
          <cell r="B5365">
            <v>1526.91</v>
          </cell>
          <cell r="C5365" t="str">
            <v>KOMPONENTA - MODUL 10cm sa elektronskim transformatorom 230V/12V</v>
          </cell>
          <cell r="E5365" t="str">
            <v>C</v>
          </cell>
        </row>
        <row r="5366">
          <cell r="A5366" t="str">
            <v>TLF610480</v>
          </cell>
          <cell r="B5366">
            <v>2202.2000000000003</v>
          </cell>
          <cell r="C5366" t="str">
            <v>KOMPONENTA - MODUL 10cm sa protupaničnim uređajem za TC-D 18W 1h</v>
          </cell>
          <cell r="E5366" t="str">
            <v>C</v>
          </cell>
        </row>
        <row r="5367">
          <cell r="A5367" t="str">
            <v>TLF610580</v>
          </cell>
          <cell r="B5367">
            <v>2083.6200000000003</v>
          </cell>
          <cell r="C5367" t="str">
            <v>KOMPONENTA - MODUL 20cm sa transformatorom i 2 zakretna reflektora za QR-CB51 12V max 50W</v>
          </cell>
          <cell r="E5367" t="str">
            <v>C</v>
          </cell>
        </row>
        <row r="5368">
          <cell r="A5368" t="str">
            <v>TLF610680</v>
          </cell>
          <cell r="B5368">
            <v>2123.6600000000003</v>
          </cell>
          <cell r="C5368" t="str">
            <v>KOMPONENTA - MODUL 10cm sa transformatorom i 2 zakretna reflektora za QR-CB51 12V max 35W</v>
          </cell>
          <cell r="E5368" t="str">
            <v>C</v>
          </cell>
        </row>
        <row r="5369">
          <cell r="A5369" t="str">
            <v>TLF611180</v>
          </cell>
          <cell r="B5369">
            <v>391.15999999999997</v>
          </cell>
          <cell r="C5369" t="str">
            <v>KOMPONENTA - MODUL 20cm prazan</v>
          </cell>
          <cell r="E5369" t="str">
            <v>C</v>
          </cell>
        </row>
        <row r="5370">
          <cell r="A5370" t="str">
            <v>TLF611280</v>
          </cell>
          <cell r="B5370">
            <v>2054.36</v>
          </cell>
          <cell r="C5370" t="str">
            <v>KOMPONENTA - MODUL 20cm sa zakretnim reflektorom za QT-DE12 78mm max 100W</v>
          </cell>
          <cell r="E5370" t="str">
            <v>C</v>
          </cell>
        </row>
        <row r="5371">
          <cell r="A5371" t="str">
            <v>TLF611380</v>
          </cell>
          <cell r="B5371">
            <v>1923.46</v>
          </cell>
          <cell r="C5371" t="str">
            <v>KOMPONENTA - MODUL 20cm sa zakretnim reflektorom za QR-LP111 max 100W</v>
          </cell>
          <cell r="E5371" t="str">
            <v>C</v>
          </cell>
        </row>
        <row r="5372">
          <cell r="A5372" t="str">
            <v>TLF6121W0</v>
          </cell>
          <cell r="B5372">
            <v>4314.3099999999995</v>
          </cell>
          <cell r="C5372" t="str">
            <v>KOMPONENTA - MODUL 20+10cm sa predspojnom napravom i zakretnim reflektorom za HIT-CRI 150W 106° 230V</v>
          </cell>
          <cell r="E5372" t="str">
            <v>C</v>
          </cell>
        </row>
        <row r="5373">
          <cell r="A5373" t="str">
            <v>TLF6123F0</v>
          </cell>
          <cell r="B5373">
            <v>4203.43</v>
          </cell>
          <cell r="C5373" t="str">
            <v xml:space="preserve">KOMPONENTA - MODUL 20+10cm sa predspojnom napravom i zakretnim reflektorom za HIT-CRI 35W 30° 230V          </v>
          </cell>
          <cell r="E5373" t="str">
            <v>C</v>
          </cell>
        </row>
        <row r="5374">
          <cell r="A5374" t="str">
            <v>TLF6123S0</v>
          </cell>
          <cell r="B5374">
            <v>4203.43</v>
          </cell>
          <cell r="C5374" t="str">
            <v xml:space="preserve">KOMPONENTA - MODUL 20+10cm sa predspojnom napravom i zakretnim reflektorom za HIT-CRI 35W 15° 230V          </v>
          </cell>
          <cell r="E5374" t="str">
            <v>C</v>
          </cell>
        </row>
        <row r="5375">
          <cell r="A5375" t="str">
            <v>TLF6123W0</v>
          </cell>
          <cell r="B5375">
            <v>4203.43</v>
          </cell>
          <cell r="C5375" t="str">
            <v xml:space="preserve">KOMPONENTA - MODUL 20+10cm sa predspojnom napravom i zakretnim reflektorom za HIT-CRI 35W 106° 230V     </v>
          </cell>
          <cell r="E5375" t="str">
            <v>C</v>
          </cell>
        </row>
        <row r="5376">
          <cell r="A5376" t="str">
            <v>TLF612580</v>
          </cell>
          <cell r="B5376">
            <v>4314.3099999999995</v>
          </cell>
          <cell r="C5376" t="str">
            <v xml:space="preserve">KOMPONENTA - MODUL 20+10cm sa predspojnom napravom i zakretnim reflektorom za HIT-CRI 150W 15° 230V </v>
          </cell>
          <cell r="E5376" t="str">
            <v>C</v>
          </cell>
        </row>
        <row r="5377">
          <cell r="A5377" t="str">
            <v>TLF612680</v>
          </cell>
          <cell r="B5377">
            <v>4314.3099999999995</v>
          </cell>
          <cell r="C5377" t="str">
            <v xml:space="preserve">KOMPONENTA - MODUL 20+10cm sa predspojnom napravom i zakretnim reflektorom za HIT-CRI 150W 30° 230V   </v>
          </cell>
          <cell r="E5377" t="str">
            <v>C</v>
          </cell>
        </row>
        <row r="5378">
          <cell r="A5378" t="str">
            <v>TLF612780</v>
          </cell>
          <cell r="B5378">
            <v>4203.43</v>
          </cell>
          <cell r="C5378" t="str">
            <v xml:space="preserve">KOMPONENTA - MODUL 20+10cm sa predspojnom napravom i zakretnim reflektorom za HIT-CRI 70W 15° 230V          </v>
          </cell>
          <cell r="E5378" t="str">
            <v>C</v>
          </cell>
        </row>
        <row r="5379">
          <cell r="A5379" t="str">
            <v>TLF6127W0</v>
          </cell>
          <cell r="B5379">
            <v>4203.43</v>
          </cell>
          <cell r="C5379" t="str">
            <v xml:space="preserve">KOMPONENTA - MODUL 20+10cm sa predspojnom napravom i zakretnim reflektorom za HIT-CRI 70W 106° 230V   </v>
          </cell>
          <cell r="E5379" t="str">
            <v>C</v>
          </cell>
        </row>
        <row r="5380">
          <cell r="A5380" t="str">
            <v>TLF612880</v>
          </cell>
          <cell r="B5380">
            <v>4203.43</v>
          </cell>
          <cell r="C5380" t="str">
            <v xml:space="preserve">KOMPONENTA - MODUL 20+10cm sa predspojnom napravom i zakretnim reflektorom za HIT-CRI 70W 30° 230V          </v>
          </cell>
          <cell r="E5380" t="str">
            <v>C</v>
          </cell>
        </row>
        <row r="5381">
          <cell r="A5381" t="str">
            <v>TLF903180</v>
          </cell>
          <cell r="B5381">
            <v>1777.93</v>
          </cell>
          <cell r="C5381" t="str">
            <v>KOMPONENTA - MODUL 20cm za PALA nestandarne svjetiljke</v>
          </cell>
          <cell r="E5381" t="str">
            <v>C</v>
          </cell>
        </row>
        <row r="5382">
          <cell r="A5382" t="str">
            <v>TLF903280</v>
          </cell>
          <cell r="B5382">
            <v>2172.94</v>
          </cell>
          <cell r="C5382" t="str">
            <v>KOMPONENTA - MODUL 20+10cm za PALA nestandarne svjetiljke</v>
          </cell>
          <cell r="E5382" t="str">
            <v>C</v>
          </cell>
        </row>
        <row r="5383">
          <cell r="A5383" t="str">
            <v>TLF904080</v>
          </cell>
          <cell r="B5383">
            <v>1051.05</v>
          </cell>
          <cell r="C5383" t="str">
            <v>KOMPONENTA - MODUL 30cm za RIBALTA nestandarne svjetiljke</v>
          </cell>
          <cell r="E5383" t="str">
            <v>C</v>
          </cell>
        </row>
        <row r="5384">
          <cell r="A5384" t="str">
            <v>TLF904180</v>
          </cell>
          <cell r="B5384">
            <v>1186.57</v>
          </cell>
          <cell r="C5384" t="str">
            <v>KOMPONENTA - MODUL 40cm za RIBALTA nestandarne svjetiljke</v>
          </cell>
          <cell r="E5384" t="str">
            <v>C</v>
          </cell>
        </row>
        <row r="5385">
          <cell r="A5385" t="str">
            <v>TLF904280</v>
          </cell>
          <cell r="B5385">
            <v>1426.04</v>
          </cell>
          <cell r="C5385" t="str">
            <v>KOMPONENTA - MODUL 50cm za RIBALTA nestandarne svjetiljke</v>
          </cell>
          <cell r="E5385" t="str">
            <v>C</v>
          </cell>
        </row>
        <row r="5386">
          <cell r="A5386" t="str">
            <v>TLF904380</v>
          </cell>
          <cell r="B5386">
            <v>1694</v>
          </cell>
          <cell r="C5386" t="str">
            <v>KOMPONENTA - MODUL 60cm za RIBALTA nestandarne svjetiljke</v>
          </cell>
          <cell r="E5386" t="str">
            <v>C</v>
          </cell>
        </row>
        <row r="5387">
          <cell r="A5387" t="str">
            <v>TLF905080</v>
          </cell>
          <cell r="B5387">
            <v>725.34</v>
          </cell>
          <cell r="C5387" t="str">
            <v>KOMPONENTA - MODUL 30cm za ANGOLARE nestandarne svjetiljke</v>
          </cell>
          <cell r="E5387" t="str">
            <v>C</v>
          </cell>
        </row>
        <row r="5388">
          <cell r="A5388" t="str">
            <v>TLF905180</v>
          </cell>
          <cell r="B5388">
            <v>820.81999999999994</v>
          </cell>
          <cell r="C5388" t="str">
            <v>KOMPONENTA - MODUL 40cm za ANGOLARE nestandarne svjetiljke</v>
          </cell>
          <cell r="E5388" t="str">
            <v>C</v>
          </cell>
        </row>
        <row r="5389">
          <cell r="A5389" t="str">
            <v>TLF905280</v>
          </cell>
          <cell r="B5389">
            <v>1012.5500000000001</v>
          </cell>
          <cell r="C5389" t="str">
            <v>KOMPONENTA - MODUL 50cm za ANGOLARE nestandarne svjetiljke</v>
          </cell>
          <cell r="E5389" t="str">
            <v>C</v>
          </cell>
        </row>
        <row r="5390">
          <cell r="A5390" t="str">
            <v>TLF905380</v>
          </cell>
          <cell r="B5390">
            <v>1186.57</v>
          </cell>
          <cell r="C5390" t="str">
            <v>KOMPONENTA - MODUL 60cm za ANGOLARE nestandarne svjetiljke</v>
          </cell>
          <cell r="E5390" t="str">
            <v>C</v>
          </cell>
        </row>
        <row r="5391">
          <cell r="A5391" t="str">
            <v>TLF908180</v>
          </cell>
          <cell r="B5391">
            <v>5859.7</v>
          </cell>
          <cell r="C5391" t="str">
            <v>KOMPONENTA - MODULI 6x30cm za ESALOBATO nestandarne svjetiljke</v>
          </cell>
          <cell r="E5391" t="str">
            <v>C</v>
          </cell>
        </row>
        <row r="5392">
          <cell r="A5392" t="str">
            <v>TLF908280</v>
          </cell>
          <cell r="B5392">
            <v>7475.16</v>
          </cell>
          <cell r="C5392" t="str">
            <v>KOMPONENTA - MODULI 6x50cm za ESALOBATO nestandarne svjetiljke</v>
          </cell>
          <cell r="E5392" t="str">
            <v>C</v>
          </cell>
        </row>
        <row r="5393">
          <cell r="A5393" t="str">
            <v>TLF908780</v>
          </cell>
          <cell r="B5393">
            <v>313.39000000000004</v>
          </cell>
          <cell r="C5393" t="str">
            <v>KOMPONENTA - POLOPAC za ESALOBATO indirektne nestandarne svjetiljke</v>
          </cell>
          <cell r="E5393" t="str">
            <v>C</v>
          </cell>
        </row>
        <row r="5394">
          <cell r="A5394" t="str">
            <v>TLF908880</v>
          </cell>
          <cell r="B5394">
            <v>390.39000000000004</v>
          </cell>
          <cell r="C5394" t="str">
            <v>KOMPONENTA - POLOPAC za ESALOBATO indirektne nestandarne svjetiljke</v>
          </cell>
          <cell r="E5394" t="str">
            <v>C</v>
          </cell>
        </row>
        <row r="5395">
          <cell r="A5395" t="str">
            <v>TLF920180</v>
          </cell>
          <cell r="B5395">
            <v>4047.8900000000003</v>
          </cell>
          <cell r="C5395" t="str">
            <v xml:space="preserve">KOMPONENTA - fiksni reflektor za nestandarne svjetiljke za HIT-CRI 70W </v>
          </cell>
          <cell r="E5395" t="str">
            <v>C</v>
          </cell>
        </row>
        <row r="5396">
          <cell r="A5396" t="str">
            <v>TLF920280</v>
          </cell>
          <cell r="B5396">
            <v>4456.7599999999993</v>
          </cell>
          <cell r="C5396" t="str">
            <v xml:space="preserve">KOMPONENTA - fiksni reflektor za nestandarne svjetiljke za HIT-CRI 150W </v>
          </cell>
          <cell r="E5396" t="str">
            <v>C</v>
          </cell>
        </row>
        <row r="5397">
          <cell r="A5397" t="str">
            <v>TLF920580</v>
          </cell>
          <cell r="B5397">
            <v>2359.2799999999997</v>
          </cell>
          <cell r="C5397" t="str">
            <v xml:space="preserve">KOMPONENTA - fiksni reflektor za nestandarne svjetiljke za TC-D 26W </v>
          </cell>
          <cell r="E5397" t="str">
            <v>C</v>
          </cell>
        </row>
        <row r="5398">
          <cell r="A5398" t="str">
            <v>TLF920680</v>
          </cell>
          <cell r="B5398">
            <v>2046.66</v>
          </cell>
          <cell r="C5398" t="str">
            <v xml:space="preserve">KOMPONENTA - fiksni reflektor za nestandarne svjetiljke za QT-18/c max 250W </v>
          </cell>
          <cell r="E5398" t="str">
            <v>C</v>
          </cell>
        </row>
        <row r="5399">
          <cell r="A5399" t="str">
            <v>TLF920980</v>
          </cell>
          <cell r="B5399">
            <v>3535.07</v>
          </cell>
          <cell r="C5399" t="str">
            <v>KOMPONENTA - satinirani metakrilatni difuzor za APTERO TC-L 36W</v>
          </cell>
          <cell r="E5399" t="str">
            <v>C</v>
          </cell>
        </row>
        <row r="5400">
          <cell r="A5400" t="str">
            <v>TLF921180</v>
          </cell>
          <cell r="B5400">
            <v>4228.84</v>
          </cell>
          <cell r="C5400" t="str">
            <v>KOMPONENTA - zakretni reflektor za nestandarne svjetiljke za HIT-CRI 70W 30°</v>
          </cell>
          <cell r="E5400" t="str">
            <v>C</v>
          </cell>
        </row>
        <row r="5401">
          <cell r="A5401" t="str">
            <v>TLF9211W0</v>
          </cell>
          <cell r="B5401">
            <v>4354.3500000000004</v>
          </cell>
          <cell r="C5401" t="str">
            <v>KOMPONENTA - zakretni reflektor za nestandarne svjetiljke za HIT-CRI 150W 106°</v>
          </cell>
          <cell r="E5401" t="str">
            <v>C</v>
          </cell>
        </row>
        <row r="5402">
          <cell r="A5402" t="str">
            <v>TLF921280</v>
          </cell>
          <cell r="B5402">
            <v>4227.3</v>
          </cell>
          <cell r="C5402" t="str">
            <v>KOMPONENTA - zakretni reflektor za nestandarne svjetiljke za HIT-CRI 150W 30°</v>
          </cell>
          <cell r="E5402" t="str">
            <v>C</v>
          </cell>
        </row>
        <row r="5403">
          <cell r="A5403" t="str">
            <v>TLF921380</v>
          </cell>
          <cell r="B5403">
            <v>4105.6400000000003</v>
          </cell>
          <cell r="C5403" t="str">
            <v>KOMPONENTA - zakretni reflektor za nestandarne svjetiljke za HIT-CRI 70W 15°</v>
          </cell>
          <cell r="E5403" t="str">
            <v>C</v>
          </cell>
        </row>
        <row r="5404">
          <cell r="A5404" t="str">
            <v>TLF9213F0</v>
          </cell>
          <cell r="B5404">
            <v>4228.0700000000006</v>
          </cell>
          <cell r="C5404" t="str">
            <v>KOMPONENTA - zakretni reflektor za nestandarne svjetiljke za HIT-CRI 35W 30°</v>
          </cell>
          <cell r="E5404" t="str">
            <v>C</v>
          </cell>
        </row>
        <row r="5405">
          <cell r="A5405" t="str">
            <v>TLF9213S0</v>
          </cell>
          <cell r="B5405">
            <v>4228.0700000000006</v>
          </cell>
          <cell r="C5405" t="str">
            <v>KOMPONENTA - zakretni reflektor za nestandarne svjetiljke za HIT-CRI 35W 15°</v>
          </cell>
          <cell r="E5405" t="str">
            <v>C</v>
          </cell>
        </row>
        <row r="5406">
          <cell r="A5406" t="str">
            <v>TLF9213W0</v>
          </cell>
          <cell r="B5406">
            <v>4228.0700000000006</v>
          </cell>
          <cell r="C5406" t="str">
            <v>KOMPONENTA - zakretni reflektor za nestandarne svjetiljke za HIT-CRI 35W 106°</v>
          </cell>
          <cell r="E5406" t="str">
            <v>C</v>
          </cell>
        </row>
        <row r="5407">
          <cell r="A5407" t="str">
            <v>TLF921480</v>
          </cell>
          <cell r="B5407">
            <v>4354.3500000000004</v>
          </cell>
          <cell r="C5407" t="str">
            <v>KOMPONENTA - zakretni reflektor za nestandarne svjetiljke za HIT-CRI 150W 15°</v>
          </cell>
          <cell r="E5407" t="str">
            <v>C</v>
          </cell>
        </row>
        <row r="5408">
          <cell r="A5408" t="str">
            <v>TLF921680</v>
          </cell>
          <cell r="B5408">
            <v>2147.5299999999997</v>
          </cell>
          <cell r="C5408" t="str">
            <v>KOMPONENTA - zakretni reflektor za nestandarne svjetiljke za QT-DE12 max 150W</v>
          </cell>
          <cell r="E5408" t="str">
            <v>C</v>
          </cell>
        </row>
        <row r="5409">
          <cell r="A5409" t="str">
            <v>TLF9217W0</v>
          </cell>
          <cell r="B5409">
            <v>4228.0700000000006</v>
          </cell>
          <cell r="C5409" t="str">
            <v>KOMPONENTA - zakretni reflektor za nestandarne svjetiljke za HIT-CRI 70W 106°</v>
          </cell>
          <cell r="E5409" t="str">
            <v>C</v>
          </cell>
        </row>
        <row r="5410">
          <cell r="A5410" t="str">
            <v>TLF921880</v>
          </cell>
          <cell r="B5410">
            <v>2829.75</v>
          </cell>
          <cell r="C5410" t="str">
            <v>KOMPONENTA - zakretni reflektor za nestandarne svjetiljke za QR-LP111 max 100W (trafo uključen)</v>
          </cell>
          <cell r="E5410" t="str">
            <v>C</v>
          </cell>
        </row>
        <row r="5411">
          <cell r="A5411" t="str">
            <v>TLF922280</v>
          </cell>
          <cell r="B5411">
            <v>1926.54</v>
          </cell>
          <cell r="C5411" t="str">
            <v>KOMPONENTA - kružni element za nestandarne svjetiljke za QR-CB51 max 50W (trafo uključen)</v>
          </cell>
          <cell r="E5411" t="str">
            <v>C</v>
          </cell>
        </row>
        <row r="5412">
          <cell r="A5412" t="str">
            <v>TLF929080</v>
          </cell>
          <cell r="B5412">
            <v>635.25</v>
          </cell>
          <cell r="C5412" t="str">
            <v>OVJES ZA ROCCHIO i ICONOSTASI sa napajanjem, duljina 10m (1 kom)</v>
          </cell>
          <cell r="E5412" t="str">
            <v>C</v>
          </cell>
        </row>
        <row r="5413">
          <cell r="A5413" t="str">
            <v>TLF929180</v>
          </cell>
          <cell r="B5413">
            <v>982.52</v>
          </cell>
          <cell r="C5413" t="str">
            <v>OVJES ZA ROCCHIO, ICONOSTASI, PARASTA i ANULARE, duljina 10m (3 kom)</v>
          </cell>
          <cell r="E5413" t="str">
            <v>C</v>
          </cell>
        </row>
        <row r="5414">
          <cell r="A5414" t="str">
            <v>TLF929280</v>
          </cell>
          <cell r="B5414">
            <v>1968.8899999999999</v>
          </cell>
          <cell r="C5414" t="str">
            <v>OVJES ZA LOBO, duljina 10m (3 kom)</v>
          </cell>
          <cell r="E5414" t="str">
            <v>C</v>
          </cell>
        </row>
        <row r="5415">
          <cell r="A5415" t="str">
            <v>TLF929290</v>
          </cell>
          <cell r="B5415">
            <v>2215.29</v>
          </cell>
          <cell r="C5415" t="str">
            <v>OVJES ZA APTERO S 2 CILINDRA, duljina 10m (3 kom)</v>
          </cell>
          <cell r="E5415" t="str">
            <v>C</v>
          </cell>
        </row>
        <row r="5416">
          <cell r="A5416" t="str">
            <v>TLF929380</v>
          </cell>
          <cell r="B5416">
            <v>2561.79</v>
          </cell>
          <cell r="C5416" t="str">
            <v>OVJES ZA APTERO S 3 CILINDRA, duljina 10m (3 kom)</v>
          </cell>
          <cell r="E5416" t="str">
            <v>C</v>
          </cell>
        </row>
        <row r="5417">
          <cell r="A5417" t="str">
            <v>TLF929480</v>
          </cell>
          <cell r="B5417">
            <v>2765.07</v>
          </cell>
          <cell r="C5417" t="str">
            <v>OVJES ZA APTERO S 4 CILINDRA, duljina 10m (3 kom)</v>
          </cell>
          <cell r="E5417" t="str">
            <v>C</v>
          </cell>
        </row>
        <row r="5418">
          <cell r="A5418" t="str">
            <v>TLF929680</v>
          </cell>
          <cell r="B5418">
            <v>4403.63</v>
          </cell>
          <cell r="C5418" t="str">
            <v>OVJES ZA APTERO S 6 CILINDRA, duljina 10m (3 kom)</v>
          </cell>
          <cell r="E5418" t="str">
            <v>C</v>
          </cell>
        </row>
        <row r="5419">
          <cell r="A5419" t="str">
            <v>TLF929690</v>
          </cell>
          <cell r="B5419">
            <v>1188.1100000000001</v>
          </cell>
          <cell r="E5419" t="str">
            <v>C</v>
          </cell>
        </row>
        <row r="5420">
          <cell r="A5420" t="str">
            <v>TN33700</v>
          </cell>
          <cell r="B5420">
            <v>3374.14</v>
          </cell>
          <cell r="C5420" t="str">
            <v>MODULO zidna/stropna QT-DE12 max 200W L=1000mm krom</v>
          </cell>
          <cell r="E5420" t="str">
            <v>C</v>
          </cell>
        </row>
        <row r="5421">
          <cell r="A5421" t="str">
            <v>TN33710</v>
          </cell>
          <cell r="B5421">
            <v>2929.85</v>
          </cell>
          <cell r="C5421" t="str">
            <v>MODULO zidna/stropna QT-DE12 max 200W L=200mm krom</v>
          </cell>
          <cell r="E5421" t="str">
            <v>B</v>
          </cell>
        </row>
        <row r="5422">
          <cell r="A5422" t="str">
            <v>TN33720</v>
          </cell>
          <cell r="B5422">
            <v>3003</v>
          </cell>
          <cell r="C5422" t="str">
            <v>MODULO zidna/stropna QT-DE12 max 200W L=330mm krom</v>
          </cell>
          <cell r="E5422" t="str">
            <v>B</v>
          </cell>
        </row>
        <row r="5423">
          <cell r="A5423" t="str">
            <v>TN33723</v>
          </cell>
          <cell r="B5423">
            <v>3481.94</v>
          </cell>
          <cell r="C5423" t="str">
            <v>MODULO zidna/stropna QT-DE12 max 200W L=330mm zlatna</v>
          </cell>
          <cell r="E5423" t="str">
            <v>C</v>
          </cell>
        </row>
        <row r="5424">
          <cell r="A5424" t="str">
            <v>TN33725</v>
          </cell>
          <cell r="B5424">
            <v>2798.9500000000003</v>
          </cell>
          <cell r="C5424" t="str">
            <v>MODULO zidna/stropna QT-DE12 max 200W L=330mm crna/krom</v>
          </cell>
          <cell r="E5424" t="str">
            <v>C</v>
          </cell>
        </row>
        <row r="5425">
          <cell r="A5425" t="str">
            <v>TN33730</v>
          </cell>
          <cell r="B5425">
            <v>3060.75</v>
          </cell>
          <cell r="C5425" t="str">
            <v>MODULO zidna/stropna QT-DE12 max 200W L=550mm krom</v>
          </cell>
          <cell r="E5425" t="str">
            <v>C</v>
          </cell>
        </row>
        <row r="5426">
          <cell r="A5426" t="str">
            <v>TN33750</v>
          </cell>
          <cell r="B5426">
            <v>172.48</v>
          </cell>
          <cell r="C5426" t="str">
            <v>MODULO poklopac 228x110mm</v>
          </cell>
          <cell r="E5426" t="str">
            <v>C</v>
          </cell>
        </row>
        <row r="5427">
          <cell r="A5427" t="str">
            <v>TN33780</v>
          </cell>
          <cell r="B5427">
            <v>5100.4799999999996</v>
          </cell>
          <cell r="C5427" t="str">
            <v>MODULO L stajaća QT-DE12 max 200W krom</v>
          </cell>
          <cell r="E5427" t="str">
            <v>C</v>
          </cell>
        </row>
        <row r="5428">
          <cell r="A5428" t="str">
            <v>TN33790</v>
          </cell>
          <cell r="B5428">
            <v>1594.67</v>
          </cell>
          <cell r="C5428" t="str">
            <v>MODULO fiksni stakleni difuzor</v>
          </cell>
          <cell r="E5428" t="str">
            <v>C</v>
          </cell>
        </row>
        <row r="5429">
          <cell r="A5429" t="str">
            <v>TN33900</v>
          </cell>
          <cell r="B5429">
            <v>2576.42</v>
          </cell>
          <cell r="C5429" t="str">
            <v>STICK QT-DE12 max 200W krom</v>
          </cell>
          <cell r="E5429" t="str">
            <v>C</v>
          </cell>
        </row>
        <row r="5430">
          <cell r="A5430" t="str">
            <v>TN33909</v>
          </cell>
          <cell r="B5430">
            <v>2265.34</v>
          </cell>
          <cell r="C5430" t="str">
            <v>STICK QT-DE12 max 200W aluminij</v>
          </cell>
          <cell r="E5430" t="str">
            <v>C</v>
          </cell>
        </row>
        <row r="5431">
          <cell r="A5431" t="str">
            <v>TN33950</v>
          </cell>
          <cell r="B5431">
            <v>154</v>
          </cell>
          <cell r="C5431" t="str">
            <v>STICK poklopac fi110 krom</v>
          </cell>
          <cell r="E5431" t="str">
            <v>C</v>
          </cell>
        </row>
        <row r="5432">
          <cell r="A5432" t="str">
            <v>TN33959</v>
          </cell>
          <cell r="B5432">
            <v>119.35000000000001</v>
          </cell>
          <cell r="C5432" t="str">
            <v>STICK poklopac fi110 aluminij</v>
          </cell>
          <cell r="E5432" t="str">
            <v>C</v>
          </cell>
        </row>
        <row r="5433">
          <cell r="A5433" t="str">
            <v>TN40009</v>
          </cell>
          <cell r="B5433">
            <v>4537.6099999999997</v>
          </cell>
          <cell r="C5433" t="str">
            <v>ZEN visilica QT-DE12 max 4x300W aluminij</v>
          </cell>
          <cell r="E5433" t="str">
            <v>C</v>
          </cell>
        </row>
        <row r="5434">
          <cell r="A5434" t="str">
            <v>TN40029E</v>
          </cell>
          <cell r="B5434">
            <v>4982.67</v>
          </cell>
          <cell r="C5434" t="str">
            <v>ZEN visilica TC-L 2x55W aluminij elektronska prigušnica</v>
          </cell>
          <cell r="E5434" t="str">
            <v>C</v>
          </cell>
        </row>
        <row r="5435">
          <cell r="A5435" t="str">
            <v>TN42409</v>
          </cell>
          <cell r="B5435">
            <v>1830.29</v>
          </cell>
          <cell r="C5435" t="str">
            <v>FORUM ugradni za GY6.35 50W aluminij</v>
          </cell>
          <cell r="E5435" t="str">
            <v>B</v>
          </cell>
        </row>
        <row r="5436">
          <cell r="A5436" t="str">
            <v>TN42429</v>
          </cell>
          <cell r="B5436">
            <v>3188.57</v>
          </cell>
          <cell r="C5436" t="str">
            <v>FORUM ugradni za 2G11 2x18W aluminij</v>
          </cell>
          <cell r="E5436" t="str">
            <v>B</v>
          </cell>
        </row>
        <row r="5437">
          <cell r="A5437" t="str">
            <v>TN42439</v>
          </cell>
          <cell r="B5437">
            <v>2760.4500000000003</v>
          </cell>
          <cell r="C5437" t="str">
            <v>FORUM ugradni za 2G11 1x36W aluminij</v>
          </cell>
          <cell r="E5437" t="str">
            <v>A</v>
          </cell>
        </row>
        <row r="5438">
          <cell r="A5438" t="str">
            <v>TN42449</v>
          </cell>
          <cell r="B5438">
            <v>3480.4</v>
          </cell>
          <cell r="C5438" t="str">
            <v>FORUM ugradni za 2G11 2x36W aluminij</v>
          </cell>
          <cell r="E5438" t="str">
            <v>B</v>
          </cell>
        </row>
        <row r="5439">
          <cell r="A5439" t="str">
            <v>TN42459E</v>
          </cell>
          <cell r="B5439">
            <v>4293.5200000000004</v>
          </cell>
          <cell r="C5439" t="str">
            <v>FORUM ugradni za 2G11 2x55W el. aluminij</v>
          </cell>
          <cell r="E5439" t="str">
            <v>B</v>
          </cell>
        </row>
        <row r="5440">
          <cell r="A5440" t="str">
            <v>TN42469</v>
          </cell>
          <cell r="B5440">
            <v>1830.29</v>
          </cell>
          <cell r="C5440" t="str">
            <v>FORUM ugradni za G9 max 40W aluminij</v>
          </cell>
          <cell r="E5440" t="str">
            <v>A</v>
          </cell>
        </row>
        <row r="5441">
          <cell r="A5441" t="str">
            <v>TN42480</v>
          </cell>
          <cell r="B5441">
            <v>397.32</v>
          </cell>
          <cell r="C5441" t="str">
            <v>FORUM accessory</v>
          </cell>
          <cell r="E5441" t="str">
            <v>C</v>
          </cell>
        </row>
        <row r="5442">
          <cell r="A5442" t="str">
            <v>TN42481</v>
          </cell>
          <cell r="B5442">
            <v>3523.5200000000004</v>
          </cell>
          <cell r="C5442" t="str">
            <v>FORUM nadgradni za 2G11 2x18W aluminij</v>
          </cell>
          <cell r="E5442" t="str">
            <v>B</v>
          </cell>
        </row>
        <row r="5443">
          <cell r="A5443" t="str">
            <v>TN42482</v>
          </cell>
          <cell r="B5443">
            <v>4217.2900000000009</v>
          </cell>
          <cell r="C5443" t="str">
            <v>FORUM nadgradni za 2G11 2x36W aluminij</v>
          </cell>
          <cell r="E5443" t="str">
            <v>B</v>
          </cell>
        </row>
        <row r="5444">
          <cell r="A5444" t="str">
            <v>TN42483</v>
          </cell>
          <cell r="B5444">
            <v>2132.9</v>
          </cell>
          <cell r="C5444" t="str">
            <v>FORUM nadgradni za G9 max 40W aluminij</v>
          </cell>
          <cell r="E5444" t="str">
            <v>C</v>
          </cell>
        </row>
        <row r="5445">
          <cell r="A5445" t="str">
            <v>TN55001</v>
          </cell>
          <cell r="B5445">
            <v>277.97000000000003</v>
          </cell>
          <cell r="C5445" t="str">
            <v>Eurostandard modul 1000mm bijeli</v>
          </cell>
          <cell r="E5445" t="str">
            <v>C</v>
          </cell>
        </row>
        <row r="5446">
          <cell r="A5446" t="str">
            <v>TN55002</v>
          </cell>
          <cell r="B5446">
            <v>534.38000000000011</v>
          </cell>
          <cell r="C5446" t="str">
            <v>EUROSTANDARD modul L=2000mm bijeli</v>
          </cell>
          <cell r="E5446" t="str">
            <v>A</v>
          </cell>
        </row>
        <row r="5447">
          <cell r="A5447" t="str">
            <v>TN55003</v>
          </cell>
          <cell r="B5447">
            <v>797.72</v>
          </cell>
          <cell r="C5447" t="str">
            <v>EUROSTANDARD modul L=3000mm bijeli</v>
          </cell>
          <cell r="E5447" t="str">
            <v>A</v>
          </cell>
        </row>
        <row r="5448">
          <cell r="A5448" t="str">
            <v>TN55011</v>
          </cell>
          <cell r="B5448">
            <v>80.850000000000009</v>
          </cell>
          <cell r="C5448" t="str">
            <v>EUROSTANDARD poklopac L=3000mm bijeli</v>
          </cell>
          <cell r="E5448" t="str">
            <v>B</v>
          </cell>
        </row>
        <row r="5449">
          <cell r="A5449" t="str">
            <v>TN55015</v>
          </cell>
          <cell r="B5449">
            <v>90.860000000000014</v>
          </cell>
          <cell r="C5449" t="str">
            <v xml:space="preserve">EUROSTANDARD rezač </v>
          </cell>
          <cell r="E5449" t="str">
            <v>A</v>
          </cell>
        </row>
        <row r="5450">
          <cell r="A5450" t="str">
            <v>TN55020</v>
          </cell>
          <cell r="B5450">
            <v>284.13</v>
          </cell>
          <cell r="C5450" t="str">
            <v>EUROSTANDARD žičano napajanje bijeli</v>
          </cell>
          <cell r="E5450" t="str">
            <v>B</v>
          </cell>
        </row>
        <row r="5451">
          <cell r="A5451" t="str">
            <v>TN55021</v>
          </cell>
          <cell r="B5451">
            <v>204.05</v>
          </cell>
          <cell r="C5451" t="str">
            <v>EUROSTANDARD adapter bijeli</v>
          </cell>
          <cell r="E5451" t="str">
            <v>B</v>
          </cell>
        </row>
        <row r="5452">
          <cell r="A5452" t="str">
            <v>TN55022A</v>
          </cell>
          <cell r="B5452">
            <v>143.22000000000003</v>
          </cell>
          <cell r="C5452" t="str">
            <v>EUROSTANDARD napajanje lijevo bijeli</v>
          </cell>
          <cell r="E5452" t="str">
            <v>B</v>
          </cell>
        </row>
        <row r="5453">
          <cell r="A5453" t="str">
            <v>TN55022B</v>
          </cell>
          <cell r="B5453">
            <v>143.22000000000003</v>
          </cell>
          <cell r="C5453" t="str">
            <v>EUROSTANDARD napajanje desno bijeli</v>
          </cell>
          <cell r="E5453" t="str">
            <v>B</v>
          </cell>
        </row>
        <row r="5454">
          <cell r="A5454" t="str">
            <v>TN55023</v>
          </cell>
          <cell r="B5454">
            <v>16.940000000000001</v>
          </cell>
          <cell r="C5454" t="str">
            <v>EUROSTANDARD čep bijeli</v>
          </cell>
          <cell r="E5454" t="str">
            <v>B</v>
          </cell>
        </row>
        <row r="5455">
          <cell r="A5455" t="str">
            <v>TN55024</v>
          </cell>
          <cell r="B5455">
            <v>86.24</v>
          </cell>
          <cell r="C5455" t="str">
            <v>EUROSTANDARD ravni spoj bijeli</v>
          </cell>
          <cell r="E5455" t="str">
            <v>A</v>
          </cell>
        </row>
        <row r="5456">
          <cell r="A5456" t="str">
            <v>TN55025</v>
          </cell>
          <cell r="B5456">
            <v>529.76</v>
          </cell>
          <cell r="C5456" t="str">
            <v>EUROSTANDARD transformator bijeli</v>
          </cell>
          <cell r="E5456" t="str">
            <v>B</v>
          </cell>
        </row>
        <row r="5457">
          <cell r="A5457" t="str">
            <v>TN55027</v>
          </cell>
          <cell r="B5457">
            <v>17.709999999999997</v>
          </cell>
          <cell r="C5457" t="str">
            <v>EUROSTANDARD pribor za montiranje na strop bijeli</v>
          </cell>
          <cell r="E5457" t="str">
            <v>B</v>
          </cell>
        </row>
        <row r="5458">
          <cell r="A5458" t="str">
            <v>TN55028</v>
          </cell>
          <cell r="B5458">
            <v>517.44000000000005</v>
          </cell>
          <cell r="C5458" t="str">
            <v>EUROSTANDARD pribor za visilicu bijeli</v>
          </cell>
          <cell r="E5458" t="str">
            <v>B</v>
          </cell>
        </row>
        <row r="5459">
          <cell r="A5459" t="str">
            <v>TN55034</v>
          </cell>
          <cell r="B5459">
            <v>164.78</v>
          </cell>
          <cell r="C5459" t="str">
            <v>EUROSTANDARD žičani pribor za visilicu bijeli</v>
          </cell>
          <cell r="E5459" t="str">
            <v>B</v>
          </cell>
        </row>
        <row r="5460">
          <cell r="A5460" t="str">
            <v>TN55037</v>
          </cell>
          <cell r="B5460">
            <v>112.42</v>
          </cell>
          <cell r="C5460" t="str">
            <v>EUROSTANDARD čelični pribor za visilicu bijeli</v>
          </cell>
          <cell r="E5460" t="str">
            <v>B</v>
          </cell>
        </row>
        <row r="5461">
          <cell r="A5461" t="str">
            <v>TN55039</v>
          </cell>
          <cell r="B5461">
            <v>120.12</v>
          </cell>
          <cell r="C5461" t="str">
            <v>EUROSTANDARD pribor za visilicu bijeli</v>
          </cell>
          <cell r="E5461" t="str">
            <v>B</v>
          </cell>
        </row>
        <row r="5462">
          <cell r="A5462" t="str">
            <v>TN55040</v>
          </cell>
          <cell r="B5462">
            <v>470.47</v>
          </cell>
          <cell r="C5462" t="str">
            <v>EUROSTANDARD fleksibilni "L" spoj bijeli</v>
          </cell>
          <cell r="E5462" t="str">
            <v>B</v>
          </cell>
        </row>
        <row r="5463">
          <cell r="A5463" t="str">
            <v>TN55042A</v>
          </cell>
          <cell r="B5463">
            <v>293.37</v>
          </cell>
          <cell r="C5463" t="str">
            <v>EUROSTANDARD vanjski desni "T" spoj bijeli</v>
          </cell>
          <cell r="E5463" t="str">
            <v>B</v>
          </cell>
        </row>
        <row r="5464">
          <cell r="A5464" t="str">
            <v>TN55042B</v>
          </cell>
          <cell r="B5464">
            <v>293.37</v>
          </cell>
          <cell r="C5464" t="str">
            <v>EUROSTANDARD unutarnji lijevi "T" spoj bijeli</v>
          </cell>
          <cell r="E5464" t="str">
            <v>B</v>
          </cell>
        </row>
        <row r="5465">
          <cell r="A5465" t="str">
            <v>TN55042C</v>
          </cell>
          <cell r="B5465">
            <v>293.37</v>
          </cell>
          <cell r="C5465" t="str">
            <v>EUROSTANDARD vanjski lijevi "T" spoj bijeli</v>
          </cell>
          <cell r="E5465" t="str">
            <v>B</v>
          </cell>
        </row>
        <row r="5466">
          <cell r="A5466" t="str">
            <v>TN55042D</v>
          </cell>
          <cell r="B5466">
            <v>293.37</v>
          </cell>
          <cell r="C5466" t="str">
            <v>EUROSTANDARD unutarnji desni "T" spoj bijeli</v>
          </cell>
          <cell r="E5466" t="str">
            <v>B</v>
          </cell>
        </row>
        <row r="5467">
          <cell r="A5467" t="str">
            <v>TN55043A</v>
          </cell>
          <cell r="B5467">
            <v>226.38</v>
          </cell>
          <cell r="C5467" t="str">
            <v>EUROSTANDARD vanjski lijevi "L" spoj bijeli</v>
          </cell>
          <cell r="E5467" t="str">
            <v>B</v>
          </cell>
        </row>
        <row r="5468">
          <cell r="A5468" t="str">
            <v>TN55043B</v>
          </cell>
          <cell r="B5468">
            <v>226.38</v>
          </cell>
          <cell r="C5468" t="str">
            <v>EUROSTANDARD unutarnji desni "L" spoj bijeli</v>
          </cell>
          <cell r="E5468" t="str">
            <v>B</v>
          </cell>
        </row>
        <row r="5469">
          <cell r="A5469" t="str">
            <v>TN55044</v>
          </cell>
          <cell r="B5469">
            <v>367.29</v>
          </cell>
          <cell r="C5469" t="str">
            <v>EUROSTANDARD "X" spoj bijeli</v>
          </cell>
          <cell r="E5469" t="str">
            <v>B</v>
          </cell>
        </row>
        <row r="5470">
          <cell r="A5470" t="str">
            <v>TN55082</v>
          </cell>
          <cell r="B5470">
            <v>56.980000000000004</v>
          </cell>
          <cell r="C5470" t="str">
            <v>EUROSTANDARD dodatak bijeli</v>
          </cell>
          <cell r="E5470" t="str">
            <v>B</v>
          </cell>
        </row>
        <row r="5471">
          <cell r="A5471" t="str">
            <v>TN55101</v>
          </cell>
          <cell r="B5471">
            <v>277.97000000000003</v>
          </cell>
          <cell r="C5471" t="str">
            <v>EUROSTANDARD modul L=1000mm crni</v>
          </cell>
          <cell r="E5471" t="str">
            <v>B</v>
          </cell>
        </row>
        <row r="5472">
          <cell r="A5472" t="str">
            <v>TN55102</v>
          </cell>
          <cell r="B5472">
            <v>534.38000000000011</v>
          </cell>
          <cell r="C5472" t="str">
            <v>EUROSTANDARD modul L=2000mm crni</v>
          </cell>
          <cell r="E5472" t="str">
            <v>A</v>
          </cell>
        </row>
        <row r="5473">
          <cell r="A5473" t="str">
            <v>TN55103</v>
          </cell>
          <cell r="B5473">
            <v>797.72</v>
          </cell>
          <cell r="C5473" t="str">
            <v>EUROSTANDARD modul L=3000mm crni</v>
          </cell>
          <cell r="E5473" t="str">
            <v>B</v>
          </cell>
        </row>
        <row r="5474">
          <cell r="A5474" t="str">
            <v>TN55120</v>
          </cell>
          <cell r="B5474">
            <v>284.13</v>
          </cell>
          <cell r="C5474" t="str">
            <v>EUROSTANDARD žičano napajanje crni</v>
          </cell>
          <cell r="E5474" t="str">
            <v>B</v>
          </cell>
        </row>
        <row r="5475">
          <cell r="A5475" t="str">
            <v>TN55121</v>
          </cell>
          <cell r="B5475">
            <v>204.05</v>
          </cell>
          <cell r="C5475" t="str">
            <v>EUROSTANDARD adapter crni</v>
          </cell>
          <cell r="E5475" t="str">
            <v>A</v>
          </cell>
        </row>
        <row r="5476">
          <cell r="A5476" t="str">
            <v>TN55122A</v>
          </cell>
          <cell r="B5476">
            <v>143.22000000000003</v>
          </cell>
          <cell r="C5476" t="str">
            <v>EUROSTANDARD napajanje lijevo crni</v>
          </cell>
          <cell r="E5476" t="str">
            <v>A</v>
          </cell>
        </row>
        <row r="5477">
          <cell r="A5477" t="str">
            <v>TN55122B</v>
          </cell>
          <cell r="B5477">
            <v>143.22000000000003</v>
          </cell>
          <cell r="C5477" t="str">
            <v>EUROSTANDARD napajanje desno crni</v>
          </cell>
          <cell r="E5477" t="str">
            <v>C</v>
          </cell>
        </row>
        <row r="5478">
          <cell r="A5478" t="str">
            <v>TN55123</v>
          </cell>
          <cell r="B5478">
            <v>16.940000000000001</v>
          </cell>
          <cell r="C5478" t="str">
            <v>EUROSTANDARD čep crni</v>
          </cell>
          <cell r="E5478" t="str">
            <v>A</v>
          </cell>
        </row>
        <row r="5479">
          <cell r="A5479" t="str">
            <v>TN55124</v>
          </cell>
          <cell r="B5479">
            <v>86.24</v>
          </cell>
          <cell r="C5479" t="str">
            <v>EUROSTANDARD ravni spoj crni</v>
          </cell>
          <cell r="E5479" t="str">
            <v>A</v>
          </cell>
        </row>
        <row r="5480">
          <cell r="A5480" t="str">
            <v>TN55125</v>
          </cell>
          <cell r="B5480">
            <v>529.76</v>
          </cell>
          <cell r="C5480" t="str">
            <v>EUROSTANDARD transformator crni</v>
          </cell>
          <cell r="E5480" t="str">
            <v>B</v>
          </cell>
        </row>
        <row r="5481">
          <cell r="A5481" t="str">
            <v>TN55127</v>
          </cell>
          <cell r="B5481">
            <v>17.709999999999997</v>
          </cell>
          <cell r="C5481" t="str">
            <v>EUROSTANDARD pribor za montiranje na strop crni</v>
          </cell>
          <cell r="E5481" t="str">
            <v>B</v>
          </cell>
        </row>
        <row r="5482">
          <cell r="A5482" t="str">
            <v>TN55128</v>
          </cell>
          <cell r="B5482">
            <v>517.44000000000005</v>
          </cell>
          <cell r="C5482" t="str">
            <v>EUROSTANDARD pribor za visilicu crni</v>
          </cell>
          <cell r="E5482" t="str">
            <v>B</v>
          </cell>
        </row>
        <row r="5483">
          <cell r="A5483" t="str">
            <v>TN55134</v>
          </cell>
          <cell r="B5483">
            <v>164.78</v>
          </cell>
          <cell r="C5483" t="str">
            <v>EUROSTANDARD žičani pribor za visilicu crni</v>
          </cell>
          <cell r="E5483" t="str">
            <v>B</v>
          </cell>
        </row>
        <row r="5484">
          <cell r="A5484" t="str">
            <v>TN55137</v>
          </cell>
          <cell r="B5484">
            <v>112.42</v>
          </cell>
          <cell r="C5484" t="str">
            <v>EUROSTANDARD čelični pribor za visilicu crni</v>
          </cell>
          <cell r="E5484" t="str">
            <v>A</v>
          </cell>
        </row>
        <row r="5485">
          <cell r="A5485" t="str">
            <v>TN55139</v>
          </cell>
          <cell r="B5485">
            <v>120.12</v>
          </cell>
          <cell r="C5485" t="str">
            <v>EUROSTANDARD pribor za visilicu crni</v>
          </cell>
          <cell r="E5485" t="str">
            <v>B</v>
          </cell>
        </row>
        <row r="5486">
          <cell r="A5486" t="str">
            <v>TN55140</v>
          </cell>
          <cell r="B5486">
            <v>470.47</v>
          </cell>
          <cell r="C5486" t="str">
            <v>EUROSTANDARD fleksibilni "L" spoj crni</v>
          </cell>
          <cell r="E5486" t="str">
            <v>B</v>
          </cell>
        </row>
        <row r="5487">
          <cell r="A5487" t="str">
            <v>TN55142A</v>
          </cell>
          <cell r="B5487">
            <v>293.37</v>
          </cell>
          <cell r="C5487" t="str">
            <v>EUROSTANDARD vanjski desni "T" spoj crni</v>
          </cell>
          <cell r="E5487" t="str">
            <v>B</v>
          </cell>
        </row>
        <row r="5488">
          <cell r="A5488" t="str">
            <v>TN55142B</v>
          </cell>
          <cell r="B5488">
            <v>293.37</v>
          </cell>
          <cell r="C5488" t="str">
            <v>EUROSTANDARD unutarnji lijevi "T" spoj crni</v>
          </cell>
          <cell r="E5488" t="str">
            <v>B</v>
          </cell>
        </row>
        <row r="5489">
          <cell r="A5489" t="str">
            <v>TN55142C</v>
          </cell>
          <cell r="B5489">
            <v>293.37</v>
          </cell>
          <cell r="C5489" t="str">
            <v>EUROSTANDARD vanjski lijevi "T" spoj crni</v>
          </cell>
          <cell r="E5489" t="str">
            <v>B</v>
          </cell>
        </row>
        <row r="5490">
          <cell r="A5490" t="str">
            <v>TN55142D</v>
          </cell>
          <cell r="B5490">
            <v>293.37</v>
          </cell>
          <cell r="C5490" t="str">
            <v>EUROSTANDARD unutarnji desni "T" spoj crni</v>
          </cell>
          <cell r="E5490" t="str">
            <v>B</v>
          </cell>
        </row>
        <row r="5491">
          <cell r="A5491" t="str">
            <v>TN55143A</v>
          </cell>
          <cell r="B5491">
            <v>226.38</v>
          </cell>
          <cell r="C5491" t="str">
            <v>EUROSTANDARD vanjski lijevi "L" spoj crni</v>
          </cell>
          <cell r="E5491" t="str">
            <v>A</v>
          </cell>
        </row>
        <row r="5492">
          <cell r="A5492" t="str">
            <v>TN55143B</v>
          </cell>
          <cell r="B5492">
            <v>226.38</v>
          </cell>
          <cell r="C5492" t="str">
            <v>EUROSTANDARD unutarnji desni "L" spoj crni</v>
          </cell>
          <cell r="E5492" t="str">
            <v>B</v>
          </cell>
        </row>
        <row r="5493">
          <cell r="A5493" t="str">
            <v>TN55144</v>
          </cell>
          <cell r="B5493">
            <v>367.29</v>
          </cell>
          <cell r="C5493" t="str">
            <v>EUROSTANDARD "X" spoj crni</v>
          </cell>
          <cell r="E5493" t="str">
            <v>B</v>
          </cell>
        </row>
        <row r="5494">
          <cell r="A5494" t="str">
            <v>TN55201</v>
          </cell>
          <cell r="B5494">
            <v>254.87</v>
          </cell>
          <cell r="C5494" t="str">
            <v>EUROSTANDARD modul L=1000mm aluminij</v>
          </cell>
          <cell r="E5494" t="str">
            <v>A</v>
          </cell>
        </row>
        <row r="5495">
          <cell r="A5495" t="str">
            <v>TN55202</v>
          </cell>
          <cell r="B5495">
            <v>467.39000000000004</v>
          </cell>
          <cell r="C5495" t="str">
            <v>EUROSTANDARD modul L=2000mm aluminij</v>
          </cell>
          <cell r="E5495" t="str">
            <v>B</v>
          </cell>
        </row>
        <row r="5496">
          <cell r="A5496" t="str">
            <v>TN55203</v>
          </cell>
          <cell r="B5496">
            <v>682.22</v>
          </cell>
          <cell r="C5496" t="str">
            <v>EUROSTANDARD modul L=3000mm aluminij</v>
          </cell>
          <cell r="E5496" t="str">
            <v>A</v>
          </cell>
        </row>
        <row r="5497">
          <cell r="A5497" t="str">
            <v>TN55227</v>
          </cell>
          <cell r="B5497">
            <v>16.940000000000001</v>
          </cell>
          <cell r="C5497" t="str">
            <v>EUROSTANDARD pribor za montiranje na strop aluminij</v>
          </cell>
          <cell r="E5497" t="str">
            <v>A</v>
          </cell>
        </row>
        <row r="5498">
          <cell r="A5498" t="str">
            <v>TN55282</v>
          </cell>
          <cell r="B5498">
            <v>51.59</v>
          </cell>
          <cell r="C5498" t="str">
            <v>EUROSTANDARD dodatak aluminij</v>
          </cell>
          <cell r="E5498" t="str">
            <v>B</v>
          </cell>
        </row>
        <row r="5499">
          <cell r="A5499" t="str">
            <v>TN56001</v>
          </cell>
          <cell r="B5499">
            <v>361.13</v>
          </cell>
          <cell r="C5499" t="str">
            <v>EUROSTANDARD ugradni modul L=1000mm bijeli</v>
          </cell>
          <cell r="E5499" t="str">
            <v>B</v>
          </cell>
        </row>
        <row r="5500">
          <cell r="A5500" t="str">
            <v>TN56002</v>
          </cell>
          <cell r="B5500">
            <v>656.81</v>
          </cell>
          <cell r="C5500" t="str">
            <v>EUROSTANDARD ugradni modul L=2000mm bijeli</v>
          </cell>
          <cell r="E5500" t="str">
            <v>B</v>
          </cell>
        </row>
        <row r="5501">
          <cell r="A5501" t="str">
            <v>TN56003</v>
          </cell>
          <cell r="B5501">
            <v>934.78000000000009</v>
          </cell>
          <cell r="C5501" t="str">
            <v>EUROSTANDARD ugradni modul L=3000mm bijeli</v>
          </cell>
          <cell r="E5501" t="str">
            <v>B</v>
          </cell>
        </row>
        <row r="5502">
          <cell r="A5502" t="str">
            <v>TN56101</v>
          </cell>
          <cell r="B5502">
            <v>371.90999999999997</v>
          </cell>
          <cell r="C5502" t="str">
            <v>EUROSTANDARD ugradni modul L=1000mm crni</v>
          </cell>
          <cell r="E5502" t="str">
            <v>C</v>
          </cell>
        </row>
        <row r="5503">
          <cell r="A5503" t="str">
            <v>TN56102</v>
          </cell>
          <cell r="B5503">
            <v>676.83</v>
          </cell>
          <cell r="C5503" t="str">
            <v>EUROSTANDARD ugradni modul L=2000mm crni</v>
          </cell>
          <cell r="E5503" t="str">
            <v>C</v>
          </cell>
        </row>
        <row r="5504">
          <cell r="A5504" t="str">
            <v>TN56103</v>
          </cell>
          <cell r="B5504">
            <v>962.5</v>
          </cell>
          <cell r="C5504" t="str">
            <v>EUROSTANDARD ugradni modul L=3000mm crni</v>
          </cell>
          <cell r="E5504" t="str">
            <v>C</v>
          </cell>
        </row>
        <row r="5505">
          <cell r="A5505" t="str">
            <v>TN56201</v>
          </cell>
          <cell r="B5505">
            <v>345.73</v>
          </cell>
          <cell r="C5505" t="str">
            <v>EUROSTANDARD ugradni modul L=1000mm aluminij</v>
          </cell>
          <cell r="E5505" t="str">
            <v>B</v>
          </cell>
        </row>
        <row r="5506">
          <cell r="A5506" t="str">
            <v>TN56202</v>
          </cell>
          <cell r="B5506">
            <v>629.86</v>
          </cell>
          <cell r="C5506" t="str">
            <v>EUROSTANDARD ugradni modul L=2000mm aluminij</v>
          </cell>
          <cell r="E5506" t="str">
            <v>B</v>
          </cell>
        </row>
        <row r="5507">
          <cell r="A5507" t="str">
            <v>TN56203</v>
          </cell>
          <cell r="B5507">
            <v>893.97</v>
          </cell>
          <cell r="C5507" t="str">
            <v>EUROSTANDARD ugradni modul L=3000mm aluminij</v>
          </cell>
          <cell r="E5507" t="str">
            <v>B</v>
          </cell>
        </row>
        <row r="5508">
          <cell r="A5508" t="str">
            <v>TN80014</v>
          </cell>
          <cell r="B5508">
            <v>1874.18</v>
          </cell>
          <cell r="C5508" t="str">
            <v>FLOOD zidna indirektna TC-L 2x18W bijela</v>
          </cell>
          <cell r="E5508" t="str">
            <v>C</v>
          </cell>
        </row>
        <row r="5509">
          <cell r="A5509" t="str">
            <v>TN80019</v>
          </cell>
          <cell r="B5509">
            <v>1874.18</v>
          </cell>
          <cell r="C5509" t="str">
            <v>FLOOD zidna indirektna TC-L 2x18W aluminij</v>
          </cell>
          <cell r="E5509" t="str">
            <v>T</v>
          </cell>
        </row>
        <row r="5510">
          <cell r="A5510" t="str">
            <v>TN80024</v>
          </cell>
          <cell r="B5510">
            <v>2765.07</v>
          </cell>
          <cell r="C5510" t="str">
            <v>FLOOD zidna indirektna TC-L 2x36W bijela</v>
          </cell>
          <cell r="E5510" t="str">
            <v>C</v>
          </cell>
        </row>
        <row r="5511">
          <cell r="A5511" t="str">
            <v>TN80029</v>
          </cell>
          <cell r="B5511">
            <v>2765.07</v>
          </cell>
          <cell r="C5511" t="str">
            <v>FLOOD zidna indirektna TC-L 2x36W aluminij</v>
          </cell>
          <cell r="E5511" t="str">
            <v>B</v>
          </cell>
        </row>
        <row r="5512">
          <cell r="A5512" t="str">
            <v>TN80034E</v>
          </cell>
          <cell r="B5512">
            <v>3316.39</v>
          </cell>
          <cell r="C5512" t="str">
            <v>FLOOD zidna indirektna TC-L 2x55W bijela elektronska prigušnica</v>
          </cell>
          <cell r="E5512" t="str">
            <v>B</v>
          </cell>
        </row>
        <row r="5513">
          <cell r="A5513" t="str">
            <v>TN80039E</v>
          </cell>
          <cell r="B5513">
            <v>3316.39</v>
          </cell>
          <cell r="C5513" t="str">
            <v>FLOOD zidna indirektna TC-L 2x55W aluminij elektronska prigušnica</v>
          </cell>
          <cell r="E5513" t="str">
            <v>T</v>
          </cell>
        </row>
        <row r="5514">
          <cell r="A5514" t="str">
            <v>TN80044</v>
          </cell>
          <cell r="B5514">
            <v>1891.8899999999999</v>
          </cell>
          <cell r="C5514" t="str">
            <v>FLOOD zidna indirektna QT-DE12 max 300W bijela</v>
          </cell>
          <cell r="E5514" t="str">
            <v>B</v>
          </cell>
        </row>
        <row r="5515">
          <cell r="A5515" t="str">
            <v>TN80049</v>
          </cell>
          <cell r="B5515">
            <v>1891.8899999999999</v>
          </cell>
          <cell r="C5515" t="str">
            <v>FLOOD zidna indirektna QT-DE12 max 300W aluminij</v>
          </cell>
          <cell r="E5515" t="str">
            <v>B</v>
          </cell>
        </row>
        <row r="5516">
          <cell r="A5516" t="str">
            <v>TN80084</v>
          </cell>
          <cell r="B5516">
            <v>7022.4000000000005</v>
          </cell>
          <cell r="C5516" t="str">
            <v>FLOOD L stajaća TC-L 2x55W bijela</v>
          </cell>
          <cell r="E5516" t="str">
            <v>C</v>
          </cell>
        </row>
        <row r="5517">
          <cell r="A5517" t="str">
            <v>TN80089</v>
          </cell>
          <cell r="B5517">
            <v>7022.4000000000005</v>
          </cell>
          <cell r="C5517" t="str">
            <v>FLOOD L stajaća TC-L 2x55W aluminij</v>
          </cell>
          <cell r="E5517" t="str">
            <v>C</v>
          </cell>
        </row>
        <row r="5518">
          <cell r="A5518" t="str">
            <v>TN80114</v>
          </cell>
          <cell r="B5518">
            <v>2205.2799999999997</v>
          </cell>
          <cell r="C5518" t="str">
            <v>DIABLO zidna indirektna TC-L 2x18W bijela</v>
          </cell>
          <cell r="E5518" t="str">
            <v>B</v>
          </cell>
        </row>
        <row r="5519">
          <cell r="A5519" t="str">
            <v>TN80119</v>
          </cell>
          <cell r="B5519">
            <v>2205.2799999999997</v>
          </cell>
          <cell r="C5519" t="str">
            <v>DIABLO zidna indirektna TC-L 2x18W aluminij</v>
          </cell>
          <cell r="E5519" t="str">
            <v>B</v>
          </cell>
        </row>
        <row r="5520">
          <cell r="A5520" t="str">
            <v>TN80124</v>
          </cell>
          <cell r="B5520">
            <v>2616.46</v>
          </cell>
          <cell r="C5520" t="str">
            <v>DIABLO zidna indirektna TC-L 2x36W bijela</v>
          </cell>
          <cell r="E5520" t="str">
            <v>B</v>
          </cell>
        </row>
        <row r="5521">
          <cell r="A5521" t="str">
            <v>TN80129</v>
          </cell>
          <cell r="B5521">
            <v>2616.46</v>
          </cell>
          <cell r="C5521" t="str">
            <v>DIABLO zidna indirektna TC-L 2x36W aluminij</v>
          </cell>
          <cell r="E5521" t="str">
            <v>B</v>
          </cell>
        </row>
        <row r="5522">
          <cell r="A5522" t="str">
            <v>TN80134E</v>
          </cell>
          <cell r="B5522">
            <v>3466.54</v>
          </cell>
          <cell r="C5522" t="str">
            <v>DIABLO zidna indirektna TC-L 2x55W bijela elektronska prigušnica</v>
          </cell>
          <cell r="E5522" t="str">
            <v>B</v>
          </cell>
        </row>
        <row r="5523">
          <cell r="A5523" t="str">
            <v>TN80139E</v>
          </cell>
          <cell r="B5523">
            <v>3466.54</v>
          </cell>
          <cell r="C5523" t="str">
            <v>DIABLO zidna indirektna TC-L 2x55W aluminij elektronska prigušnica</v>
          </cell>
          <cell r="E5523" t="str">
            <v>B</v>
          </cell>
        </row>
        <row r="5524">
          <cell r="A5524" t="str">
            <v>TN80144</v>
          </cell>
          <cell r="B5524">
            <v>2203.7399999999998</v>
          </cell>
          <cell r="C5524" t="str">
            <v>DIABLO zidna indirektna QT-DE12 max 300W bijela</v>
          </cell>
          <cell r="E5524" t="str">
            <v>C</v>
          </cell>
        </row>
        <row r="5525">
          <cell r="A5525" t="str">
            <v>TN80149</v>
          </cell>
          <cell r="B5525">
            <v>2205.2799999999997</v>
          </cell>
          <cell r="C5525" t="str">
            <v>DIABLO zidna indirektna QT-DE12 max 300W aluminij</v>
          </cell>
          <cell r="E5525" t="str">
            <v>B</v>
          </cell>
        </row>
        <row r="5526">
          <cell r="A5526" t="str">
            <v>TN80191</v>
          </cell>
          <cell r="B5526">
            <v>282.59000000000003</v>
          </cell>
          <cell r="C5526" t="str">
            <v>DIABLO pribor protiv prašine za TC-L 2x18W</v>
          </cell>
          <cell r="E5526" t="str">
            <v>B</v>
          </cell>
        </row>
        <row r="5527">
          <cell r="A5527" t="str">
            <v>TN80192</v>
          </cell>
          <cell r="B5527">
            <v>334.18</v>
          </cell>
          <cell r="C5527" t="str">
            <v>DIABLO pribor protiv prašine za TC-L 2x36W</v>
          </cell>
          <cell r="E5527" t="str">
            <v>B</v>
          </cell>
        </row>
        <row r="5528">
          <cell r="A5528" t="str">
            <v>TN80193</v>
          </cell>
          <cell r="B5528">
            <v>373.45</v>
          </cell>
          <cell r="C5528" t="str">
            <v>DIABLO pribor protiv prašine za TC-L 2x55W</v>
          </cell>
          <cell r="E5528" t="str">
            <v>B</v>
          </cell>
        </row>
        <row r="5529">
          <cell r="A5529" t="str">
            <v>TN80204</v>
          </cell>
          <cell r="B5529">
            <v>3596.67</v>
          </cell>
          <cell r="C5529" t="str">
            <v>HALL zidna indirektna HIT-DE-CE 150W bijela</v>
          </cell>
          <cell r="E5529" t="str">
            <v>A</v>
          </cell>
        </row>
        <row r="5530">
          <cell r="A5530" t="str">
            <v>TN80209</v>
          </cell>
          <cell r="B5530">
            <v>3596.67</v>
          </cell>
          <cell r="C5530" t="str">
            <v>HALL zidna indirektna HIT-DE-CE 150W aluminij</v>
          </cell>
          <cell r="E5530" t="str">
            <v>B</v>
          </cell>
        </row>
        <row r="5531">
          <cell r="A5531" t="str">
            <v>TN80224</v>
          </cell>
          <cell r="B5531">
            <v>5041.1900000000005</v>
          </cell>
          <cell r="C5531" t="str">
            <v>HALL zidna indirektna HIT-DE 250W bijela</v>
          </cell>
          <cell r="E5531" t="str">
            <v>C</v>
          </cell>
        </row>
        <row r="5532">
          <cell r="A5532" t="str">
            <v>TN80229</v>
          </cell>
          <cell r="B5532">
            <v>5041.1900000000005</v>
          </cell>
          <cell r="C5532" t="str">
            <v>HALL zidna indirektna HIT-DE 250W aluminij</v>
          </cell>
          <cell r="E5532" t="str">
            <v>C</v>
          </cell>
        </row>
        <row r="5533">
          <cell r="A5533" t="str">
            <v>TN80244</v>
          </cell>
          <cell r="B5533">
            <v>3466.54</v>
          </cell>
          <cell r="C5533" t="str">
            <v>HALL zidna indirektna HIT-DE-CE 70W bijela</v>
          </cell>
          <cell r="E5533" t="str">
            <v>C</v>
          </cell>
        </row>
        <row r="5534">
          <cell r="A5534" t="str">
            <v>TN80249</v>
          </cell>
          <cell r="B5534">
            <v>3466.54</v>
          </cell>
          <cell r="C5534" t="str">
            <v>HALL zidna indirektna HIT-DE-CE 70W aluminij</v>
          </cell>
          <cell r="E5534" t="str">
            <v>B</v>
          </cell>
        </row>
        <row r="5535">
          <cell r="A5535" t="str">
            <v>TN80264</v>
          </cell>
          <cell r="B5535">
            <v>2501.73</v>
          </cell>
          <cell r="C5535" t="str">
            <v>SQUADRA zidna indirektna QT-DE12 max 2x200W bijela</v>
          </cell>
          <cell r="E5535" t="str">
            <v>B</v>
          </cell>
        </row>
        <row r="5536">
          <cell r="A5536" t="str">
            <v>TN80269</v>
          </cell>
          <cell r="B5536">
            <v>2501.73</v>
          </cell>
          <cell r="C5536" t="str">
            <v>SQUADRA zidna indirektna QT-DE12 max 2x200W aluminij</v>
          </cell>
          <cell r="E5536" t="str">
            <v>B</v>
          </cell>
        </row>
        <row r="5537">
          <cell r="A5537" t="str">
            <v>TT0010</v>
          </cell>
          <cell r="B5537">
            <v>21.56</v>
          </cell>
          <cell r="C5537" t="str">
            <v xml:space="preserve">LMP TIVOLI           0,5W                         </v>
          </cell>
          <cell r="E5537" t="str">
            <v>C</v>
          </cell>
        </row>
        <row r="5538">
          <cell r="A5538" t="str">
            <v>TT1034</v>
          </cell>
          <cell r="B5538">
            <v>1200.43</v>
          </cell>
          <cell r="E5538" t="str">
            <v>C</v>
          </cell>
        </row>
        <row r="5539">
          <cell r="A5539" t="str">
            <v>TT1044</v>
          </cell>
          <cell r="B5539">
            <v>2402.4</v>
          </cell>
          <cell r="E5539" t="str">
            <v>C</v>
          </cell>
        </row>
        <row r="5540">
          <cell r="A5540" t="str">
            <v>TT1210</v>
          </cell>
          <cell r="B5540">
            <v>436.59000000000003</v>
          </cell>
          <cell r="C5540" t="str">
            <v xml:space="preserve">DEC TIVOLI           2000                         </v>
          </cell>
          <cell r="E5540" t="str">
            <v>C</v>
          </cell>
        </row>
        <row r="5541">
          <cell r="A5541" t="str">
            <v>TT1220</v>
          </cell>
          <cell r="B5541">
            <v>1305.92</v>
          </cell>
          <cell r="C5541" t="str">
            <v xml:space="preserve">DEC TIVOLI           6000                         </v>
          </cell>
          <cell r="E5541" t="str">
            <v>C</v>
          </cell>
        </row>
        <row r="5542">
          <cell r="A5542" t="str">
            <v>TT1234</v>
          </cell>
          <cell r="B5542">
            <v>1972.74</v>
          </cell>
          <cell r="E5542" t="str">
            <v>C</v>
          </cell>
        </row>
        <row r="5543">
          <cell r="A5543" t="str">
            <v>TT1236</v>
          </cell>
          <cell r="B5543">
            <v>2229.92</v>
          </cell>
          <cell r="E5543" t="str">
            <v>C</v>
          </cell>
        </row>
        <row r="5544">
          <cell r="A5544" t="str">
            <v>TT1237</v>
          </cell>
          <cell r="B5544">
            <v>1672.44</v>
          </cell>
          <cell r="E5544" t="str">
            <v>C</v>
          </cell>
        </row>
        <row r="5545">
          <cell r="A5545" t="str">
            <v>TT1244</v>
          </cell>
          <cell r="B5545">
            <v>3860.01</v>
          </cell>
          <cell r="E5545" t="str">
            <v>C</v>
          </cell>
        </row>
        <row r="5546">
          <cell r="A5546" t="str">
            <v>TT1246</v>
          </cell>
          <cell r="B5546">
            <v>4375.1400000000003</v>
          </cell>
          <cell r="E5546" t="str">
            <v>C</v>
          </cell>
        </row>
        <row r="5547">
          <cell r="A5547" t="str">
            <v>TT1247</v>
          </cell>
          <cell r="B5547">
            <v>3345.65</v>
          </cell>
          <cell r="E5547" t="str">
            <v>C</v>
          </cell>
        </row>
        <row r="5548">
          <cell r="A5548" t="str">
            <v>TT1520</v>
          </cell>
          <cell r="B5548">
            <v>150.15</v>
          </cell>
          <cell r="C5548" t="str">
            <v xml:space="preserve">DEC TIVOLI  KIT                                   </v>
          </cell>
          <cell r="E5548" t="str">
            <v>C</v>
          </cell>
        </row>
        <row r="5549">
          <cell r="A5549" t="str">
            <v>TT1540</v>
          </cell>
          <cell r="B5549">
            <v>70.069999999999993</v>
          </cell>
          <cell r="C5549" t="str">
            <v xml:space="preserve">DEC TIVOLI  KIT                                   </v>
          </cell>
          <cell r="E5549" t="str">
            <v>C</v>
          </cell>
        </row>
        <row r="5550">
          <cell r="A5550" t="str">
            <v>TT1560</v>
          </cell>
          <cell r="B5550">
            <v>96.25</v>
          </cell>
          <cell r="C5550" t="str">
            <v xml:space="preserve">DEC TIVOLI  KIT                                   </v>
          </cell>
          <cell r="E5550" t="str">
            <v>C</v>
          </cell>
        </row>
        <row r="5551">
          <cell r="A5551" t="str">
            <v>TT1570</v>
          </cell>
          <cell r="B5551">
            <v>9.24</v>
          </cell>
          <cell r="E5551" t="str">
            <v>C</v>
          </cell>
        </row>
        <row r="5552">
          <cell r="A5552" t="str">
            <v>TT1580</v>
          </cell>
          <cell r="B5552">
            <v>123.97000000000001</v>
          </cell>
          <cell r="E5552" t="str">
            <v>C</v>
          </cell>
        </row>
        <row r="5553">
          <cell r="A5553" t="str">
            <v>TT1581</v>
          </cell>
          <cell r="B5553">
            <v>123.97000000000001</v>
          </cell>
          <cell r="E5553" t="str">
            <v>C</v>
          </cell>
        </row>
        <row r="5554">
          <cell r="A5554" t="str">
            <v>TT1585</v>
          </cell>
          <cell r="B5554">
            <v>308.77000000000004</v>
          </cell>
          <cell r="E5554" t="str">
            <v>C</v>
          </cell>
        </row>
        <row r="5555">
          <cell r="A5555" t="str">
            <v>TT1586</v>
          </cell>
          <cell r="B5555">
            <v>1029.49</v>
          </cell>
          <cell r="E5555" t="str">
            <v>C</v>
          </cell>
        </row>
        <row r="5556">
          <cell r="A5556" t="str">
            <v>TT1614</v>
          </cell>
          <cell r="B5556">
            <v>371.14000000000004</v>
          </cell>
          <cell r="C5556" t="str">
            <v xml:space="preserve">DEC TIVOLI  KIT                                   </v>
          </cell>
          <cell r="E5556" t="str">
            <v>C</v>
          </cell>
        </row>
        <row r="5557">
          <cell r="A5557" t="str">
            <v>TT1629</v>
          </cell>
          <cell r="B5557">
            <v>143.22000000000003</v>
          </cell>
          <cell r="C5557" t="str">
            <v xml:space="preserve">DEC TIVOLI  KIT                                   </v>
          </cell>
          <cell r="E5557" t="str">
            <v>C</v>
          </cell>
        </row>
        <row r="5558">
          <cell r="A5558" t="str">
            <v>TV710002</v>
          </cell>
          <cell r="B5558">
            <v>748.44</v>
          </cell>
          <cell r="C5558" t="str">
            <v>WAVE difuzor za zidnu svj, staklo opal bijelo 37x37cm</v>
          </cell>
          <cell r="E5558" t="str">
            <v>B</v>
          </cell>
        </row>
        <row r="5559">
          <cell r="A5559" t="str">
            <v>TV7100A1</v>
          </cell>
          <cell r="B5559">
            <v>786.17</v>
          </cell>
          <cell r="C5559" t="str">
            <v>WAVE podnožje za zidnu svj za 150W R7s halog.</v>
          </cell>
          <cell r="E5559" t="str">
            <v>C</v>
          </cell>
        </row>
        <row r="5560">
          <cell r="A5560" t="str">
            <v>TV710102</v>
          </cell>
          <cell r="B5560">
            <v>870.1</v>
          </cell>
          <cell r="C5560" t="str">
            <v>WAVE difuzor za zidnu svj, staklo opal bijelo 44x44cm</v>
          </cell>
          <cell r="E5560" t="str">
            <v>C</v>
          </cell>
        </row>
        <row r="5561">
          <cell r="A5561" t="str">
            <v>TV7101A1</v>
          </cell>
          <cell r="B5561">
            <v>889.35</v>
          </cell>
          <cell r="C5561" t="str">
            <v>WAVE podnožje za zidnu svj, za 200W R7s halog.</v>
          </cell>
          <cell r="E5561" t="str">
            <v>C</v>
          </cell>
        </row>
        <row r="5562">
          <cell r="A5562" t="str">
            <v>TV72241</v>
          </cell>
          <cell r="B5562">
            <v>3414.9500000000003</v>
          </cell>
          <cell r="C5562" t="str">
            <v>MULTI FLOOR baza + difuzor sa rasterom za dir/indir 2x55W TC-L</v>
          </cell>
          <cell r="E5562" t="str">
            <v>B</v>
          </cell>
        </row>
        <row r="5563">
          <cell r="A5563" t="str">
            <v>TV72242</v>
          </cell>
          <cell r="B5563">
            <v>1029.49</v>
          </cell>
          <cell r="C5563" t="str">
            <v>MULTI FLOOR stup za svjetiljku</v>
          </cell>
          <cell r="E5563" t="str">
            <v>B</v>
          </cell>
        </row>
        <row r="5564">
          <cell r="A5564" t="str">
            <v>TV7224A1</v>
          </cell>
          <cell r="B5564">
            <v>3087.7000000000003</v>
          </cell>
          <cell r="C5564" t="str">
            <v>MULTI FLOOR baza + difuzor za indirektno 2x55W TC-L</v>
          </cell>
          <cell r="E5564" t="str">
            <v>C</v>
          </cell>
        </row>
        <row r="5565">
          <cell r="A5565" t="str">
            <v>TV7822T1</v>
          </cell>
          <cell r="B5565">
            <v>1263.57</v>
          </cell>
          <cell r="C5565" t="str">
            <v>CASTADIVA podnožje za stropnu svj, za TC-TEL 2x42W</v>
          </cell>
          <cell r="E5565" t="str">
            <v>C</v>
          </cell>
        </row>
        <row r="5566">
          <cell r="A5566" t="str">
            <v>TV7824T1</v>
          </cell>
          <cell r="B5566">
            <v>1497.65</v>
          </cell>
          <cell r="C5566" t="str">
            <v>CASTADIVA podnožje za viseću svj, TC-TEL 2x42W</v>
          </cell>
          <cell r="E5566" t="str">
            <v>B</v>
          </cell>
        </row>
        <row r="5567">
          <cell r="A5567" t="str">
            <v>TV7824T2</v>
          </cell>
          <cell r="B5567">
            <v>1683.99</v>
          </cell>
          <cell r="C5567" t="str">
            <v>CASTADIVA difuzor za stropnu svj, bijelo opal staklo fi 400mm</v>
          </cell>
          <cell r="E5567" t="str">
            <v>B</v>
          </cell>
        </row>
        <row r="5568">
          <cell r="A5568" t="str">
            <v>TY00029</v>
          </cell>
          <cell r="B5568">
            <v>516.66999999999996</v>
          </cell>
          <cell r="C5568" t="str">
            <v>filter UV stop za DESE</v>
          </cell>
          <cell r="E5568" t="str">
            <v>C</v>
          </cell>
        </row>
        <row r="5569">
          <cell r="A5569" t="str">
            <v>TY00032</v>
          </cell>
          <cell r="B5569">
            <v>150.92000000000002</v>
          </cell>
          <cell r="C5569" t="str">
            <v>zaštitno staklo za DESE TC-TEL</v>
          </cell>
          <cell r="E5569" t="str">
            <v>C</v>
          </cell>
        </row>
        <row r="5570">
          <cell r="A5570" t="str">
            <v>TY00043</v>
          </cell>
          <cell r="B5570">
            <v>260.26</v>
          </cell>
          <cell r="C5570" t="str">
            <v>prsten za DESE prozirni</v>
          </cell>
          <cell r="E5570" t="str">
            <v>C</v>
          </cell>
        </row>
        <row r="5571">
          <cell r="A5571" t="str">
            <v>TY00044</v>
          </cell>
          <cell r="B5571">
            <v>260.26</v>
          </cell>
          <cell r="C5571" t="str">
            <v>prsten za DESE plavi</v>
          </cell>
          <cell r="E5571" t="str">
            <v>C</v>
          </cell>
        </row>
        <row r="5572">
          <cell r="A5572" t="str">
            <v>TY00045</v>
          </cell>
          <cell r="B5572">
            <v>260.26</v>
          </cell>
          <cell r="C5572" t="str">
            <v>prsten za DESE crveni</v>
          </cell>
          <cell r="E5572" t="str">
            <v>C</v>
          </cell>
        </row>
        <row r="5574">
          <cell r="A5574" t="str">
            <v>VS4823</v>
          </cell>
          <cell r="B5574">
            <v>94.66</v>
          </cell>
          <cell r="C5574" t="str">
            <v>Electronic transformer 20-70W 230V 50-60Hz</v>
          </cell>
          <cell r="O5574">
            <v>94.66</v>
          </cell>
        </row>
        <row r="5575">
          <cell r="A5575" t="str">
            <v>VS4824</v>
          </cell>
          <cell r="B5575">
            <v>104.65</v>
          </cell>
          <cell r="C5575" t="str">
            <v>Electronic transformer 20-105W 230V 50-60Hz</v>
          </cell>
          <cell r="O5575">
            <v>104.65</v>
          </cell>
        </row>
        <row r="5576">
          <cell r="A5576" t="str">
            <v>VS4511</v>
          </cell>
          <cell r="B5576">
            <v>47.13</v>
          </cell>
          <cell r="C5576" t="str">
            <v>Electromagnetic transformer 35-50W 230V 50-60Hz</v>
          </cell>
          <cell r="O5576">
            <v>47.13</v>
          </cell>
        </row>
        <row r="5577">
          <cell r="A5577" t="str">
            <v>VS4551</v>
          </cell>
          <cell r="B5577">
            <v>55.92</v>
          </cell>
          <cell r="C5577" t="str">
            <v>Electromagnetic transformer 40-60W 230V 50-60Hz</v>
          </cell>
          <cell r="O5577">
            <v>55.92</v>
          </cell>
        </row>
        <row r="5578">
          <cell r="A5578" t="str">
            <v>VS4615</v>
          </cell>
          <cell r="B5578">
            <v>74.89</v>
          </cell>
          <cell r="C5578" t="str">
            <v>Electromagnetic transformer 70-105W 230V 50-60Hz</v>
          </cell>
          <cell r="O5578">
            <v>74.89</v>
          </cell>
        </row>
        <row r="5579">
          <cell r="A5579" t="str">
            <v>VS4514</v>
          </cell>
          <cell r="B5579">
            <v>64.91</v>
          </cell>
          <cell r="C5579" t="str">
            <v>Electromagnetic transformer with primary fuse 35-50W 230V 50-60Hz</v>
          </cell>
          <cell r="O5579">
            <v>64.91</v>
          </cell>
        </row>
        <row r="5580">
          <cell r="A5580" t="str">
            <v>VS4552</v>
          </cell>
          <cell r="B5580">
            <v>73.89</v>
          </cell>
          <cell r="C5580" t="str">
            <v>Electromagnetic transformer with primary fuse 40-60W 230V 50-60Hz</v>
          </cell>
          <cell r="O5580">
            <v>73.89</v>
          </cell>
        </row>
        <row r="5581">
          <cell r="A5581" t="str">
            <v>VS4616</v>
          </cell>
          <cell r="B5581">
            <v>94.86</v>
          </cell>
          <cell r="C5581" t="str">
            <v>Electromagnetic transformer with primary fuse 70-105W 230V 50-60Hz</v>
          </cell>
          <cell r="O5581">
            <v>94.86</v>
          </cell>
        </row>
        <row r="5582">
          <cell r="A5582" t="str">
            <v>VS1009</v>
          </cell>
          <cell r="B5582">
            <v>19.77</v>
          </cell>
          <cell r="C5582" t="str">
            <v>Standard ballast for fluor. lamps T5 4-6-8-2x4W 230V 50Hz</v>
          </cell>
          <cell r="O5582">
            <v>19.77</v>
          </cell>
        </row>
        <row r="5583">
          <cell r="A5583" t="str">
            <v>VS1282</v>
          </cell>
          <cell r="B5583">
            <v>19.77</v>
          </cell>
          <cell r="C5583" t="str">
            <v>Standard ballast for fluor. lamps T5 2x6-2x8-13 230V 50Hz</v>
          </cell>
          <cell r="O5583">
            <v>19.77</v>
          </cell>
        </row>
        <row r="5584">
          <cell r="A5584" t="str">
            <v>VS1282</v>
          </cell>
          <cell r="B5584">
            <v>19.77</v>
          </cell>
          <cell r="C5584" t="str">
            <v>Standard ballast for fluor. lamps TC-S 2x5-2x7-2x9W 230V 50Hz</v>
          </cell>
          <cell r="O5584">
            <v>19.77</v>
          </cell>
        </row>
        <row r="5585">
          <cell r="A5585" t="str">
            <v>VS1282</v>
          </cell>
          <cell r="B5585">
            <v>19.77</v>
          </cell>
          <cell r="C5585" t="str">
            <v>Standard ballast for fluor. lamps TC-D/TC-T  8-10-13-2x8W 230V 50Hz</v>
          </cell>
          <cell r="O5585">
            <v>19.77</v>
          </cell>
        </row>
        <row r="5586">
          <cell r="A5586" t="str">
            <v>VS1332</v>
          </cell>
          <cell r="B5586">
            <v>23.57</v>
          </cell>
          <cell r="C5586" t="str">
            <v>Standard ballast for fluor. lamps T8 15W 230V 50Hz</v>
          </cell>
          <cell r="O5586">
            <v>23.57</v>
          </cell>
        </row>
        <row r="5587">
          <cell r="A5587" t="str">
            <v>VS1485</v>
          </cell>
          <cell r="B5587">
            <v>23.57</v>
          </cell>
          <cell r="C5587" t="str">
            <v>Standard ballast for fluor. lamps T8/T12 18-20W 230V 50Hz</v>
          </cell>
          <cell r="O5587">
            <v>23.57</v>
          </cell>
        </row>
        <row r="5588">
          <cell r="A5588" t="str">
            <v>VS1485</v>
          </cell>
          <cell r="B5588">
            <v>23.57</v>
          </cell>
          <cell r="C5588" t="str">
            <v>Standard ballast for fluor. lamps TC-D/TC-T 26W 230V 50Hz</v>
          </cell>
          <cell r="O5588">
            <v>23.57</v>
          </cell>
        </row>
        <row r="5589">
          <cell r="A5589" t="str">
            <v>VS1683</v>
          </cell>
          <cell r="B5589">
            <v>23.57</v>
          </cell>
          <cell r="C5589" t="str">
            <v>Standard ballast for fluor. lamps T8 2x15-30W 230V 50Hz</v>
          </cell>
          <cell r="O5589">
            <v>23.57</v>
          </cell>
        </row>
        <row r="5590">
          <cell r="A5590" t="str">
            <v>VS1773</v>
          </cell>
          <cell r="B5590">
            <v>23.57</v>
          </cell>
          <cell r="C5590" t="str">
            <v>Standard ballast for fluor. lamps T8/T12 2x18-36-38-2x20-40W 230V 50Hz</v>
          </cell>
          <cell r="O5590">
            <v>23.57</v>
          </cell>
        </row>
        <row r="5591">
          <cell r="A5591" t="str">
            <v>VS1888</v>
          </cell>
          <cell r="B5591">
            <v>34.549999999999997</v>
          </cell>
          <cell r="C5591" t="str">
            <v>Standard ballast for fluor. lamps T8/T12 26-38W 230V 50Hz</v>
          </cell>
          <cell r="O5591">
            <v>34.549999999999997</v>
          </cell>
        </row>
        <row r="5592">
          <cell r="A5592" t="str">
            <v>VS1063</v>
          </cell>
          <cell r="B5592">
            <v>19.77</v>
          </cell>
          <cell r="C5592" t="str">
            <v>Standard ballast for fluor. lamps TC-S 5-7-9-11W 230V 50Hz</v>
          </cell>
          <cell r="O5592">
            <v>19.77</v>
          </cell>
        </row>
        <row r="5593">
          <cell r="A5593" t="str">
            <v>VS1463</v>
          </cell>
          <cell r="B5593">
            <v>19.77</v>
          </cell>
          <cell r="C5593" t="str">
            <v>Standard ballast for fluor. lamps TC-D/TC-T 18W 230V 50Hz</v>
          </cell>
          <cell r="O5593">
            <v>19.77</v>
          </cell>
        </row>
        <row r="5594">
          <cell r="A5594" t="str">
            <v>VS1067</v>
          </cell>
          <cell r="B5594">
            <v>43.74</v>
          </cell>
          <cell r="C5594" t="str">
            <v>Standard ballast for fluor. lamps 5-7-9-11W 230V 50Hz with G23 lampholder</v>
          </cell>
          <cell r="O5594">
            <v>43.74</v>
          </cell>
        </row>
        <row r="5595">
          <cell r="A5595" t="str">
            <v>VS1286</v>
          </cell>
          <cell r="B5595">
            <v>43.74</v>
          </cell>
          <cell r="C5595" t="str">
            <v>Standard ballast for fluor. lamps 10-13W 230V 50Hz with G24d lampholder</v>
          </cell>
          <cell r="O5595">
            <v>43.74</v>
          </cell>
        </row>
        <row r="5596">
          <cell r="A5596" t="str">
            <v>VS1474</v>
          </cell>
          <cell r="B5596">
            <v>43.74</v>
          </cell>
          <cell r="C5596" t="str">
            <v>Standard ballast for fluor. lamps 18W 230V 50Hz with G24d lampholder</v>
          </cell>
          <cell r="O5596">
            <v>43.74</v>
          </cell>
        </row>
        <row r="5597">
          <cell r="A5597" t="str">
            <v>VS1478</v>
          </cell>
          <cell r="B5597">
            <v>59.71</v>
          </cell>
          <cell r="C5597" t="str">
            <v>Standard ballast for fluor. lamps 26W 230V 50Hz with G24d lampholder</v>
          </cell>
          <cell r="O5597">
            <v>59.71</v>
          </cell>
        </row>
        <row r="5598">
          <cell r="A5598" t="str">
            <v>VS163207</v>
          </cell>
          <cell r="B5598">
            <v>78.69</v>
          </cell>
          <cell r="C5598" t="str">
            <v>Standard ballast for fluor. lamps 2x5-2x7-2x9W 230V 50Hz with G23 lamphol.</v>
          </cell>
          <cell r="O5598">
            <v>78.69</v>
          </cell>
        </row>
        <row r="5599">
          <cell r="A5599" t="str">
            <v>VS10029</v>
          </cell>
          <cell r="B5599">
            <v>208.9</v>
          </cell>
          <cell r="C5599" t="str">
            <v>Electronic ballast for fluor. lamps TC-SE 11W 230-240V 50-60Hz</v>
          </cell>
          <cell r="O5599">
            <v>208.9</v>
          </cell>
        </row>
        <row r="5600">
          <cell r="A5600" t="str">
            <v>VS10077</v>
          </cell>
          <cell r="B5600">
            <v>228.87</v>
          </cell>
          <cell r="C5600" t="str">
            <v>Electronic ballast for fluor. lamps TC-SE 2x9-2x11W 220-240V 50-60Hz</v>
          </cell>
          <cell r="O5600">
            <v>228.87</v>
          </cell>
        </row>
        <row r="5601">
          <cell r="A5601" t="str">
            <v>VS188002</v>
          </cell>
          <cell r="B5601">
            <v>208.9</v>
          </cell>
          <cell r="C5601" t="str">
            <v>Electronic ballast for fluor. Lamps TC-DE/TC-TE 18W 220-240V 50-60Hz</v>
          </cell>
          <cell r="O5601">
            <v>208.9</v>
          </cell>
        </row>
        <row r="5602">
          <cell r="A5602" t="str">
            <v>VS188003</v>
          </cell>
          <cell r="B5602">
            <v>208.9</v>
          </cell>
          <cell r="C5602" t="str">
            <v>Electronic ballast for fluor. lamps TC-DE/TC-TE 26W 220-240V 50-60Hz</v>
          </cell>
          <cell r="O5602">
            <v>208.9</v>
          </cell>
        </row>
        <row r="5603">
          <cell r="A5603" t="str">
            <v>VS188005</v>
          </cell>
          <cell r="B5603">
            <v>219.68</v>
          </cell>
          <cell r="C5603" t="str">
            <v>Electronic ballast for fluor. Lamps TC-DD 28W 220-240V 50-60Hz</v>
          </cell>
          <cell r="O5603">
            <v>219.68</v>
          </cell>
        </row>
        <row r="5604">
          <cell r="A5604" t="str">
            <v>VS188004</v>
          </cell>
          <cell r="B5604">
            <v>228.27</v>
          </cell>
          <cell r="C5604" t="str">
            <v>Electronic ballast for fluor. Lamps TC-DD 38W 220-240V 50-60Hz</v>
          </cell>
          <cell r="O5604">
            <v>228.27</v>
          </cell>
        </row>
        <row r="5605">
          <cell r="A5605" t="str">
            <v>VS188014</v>
          </cell>
          <cell r="B5605">
            <v>228.87</v>
          </cell>
          <cell r="C5605" t="str">
            <v>Electronic ballast for fluor. lamps TC-DE/TC-TE 2x18W 220-240V 50-60Hz</v>
          </cell>
          <cell r="O5605">
            <v>228.87</v>
          </cell>
        </row>
        <row r="5606">
          <cell r="A5606" t="str">
            <v>VS188015</v>
          </cell>
          <cell r="B5606">
            <v>228.87</v>
          </cell>
          <cell r="C5606" t="str">
            <v>Electronic ballast for fluor. lamps TC-DE/TC-TE 2x26W 220-240V 50-60Hz</v>
          </cell>
          <cell r="O5606">
            <v>228.87</v>
          </cell>
        </row>
        <row r="5607">
          <cell r="A5607" t="str">
            <v>VS172690</v>
          </cell>
          <cell r="B5607">
            <v>228.87</v>
          </cell>
          <cell r="C5607" t="str">
            <v>Electronic ballast for fluor. lamps TC-SEL 5-7-9W 230-240V 50-60Hz</v>
          </cell>
          <cell r="O5607">
            <v>228.87</v>
          </cell>
        </row>
        <row r="5608">
          <cell r="A5608" t="str">
            <v>VS172689</v>
          </cell>
          <cell r="B5608">
            <v>202.91</v>
          </cell>
          <cell r="C5608" t="str">
            <v>Electronic ballast for fluor. lamps TC-SEL 11W 230-240V 50-60Hz</v>
          </cell>
          <cell r="O5608">
            <v>202.91</v>
          </cell>
        </row>
        <row r="5609">
          <cell r="A5609" t="str">
            <v>VS162664</v>
          </cell>
          <cell r="B5609">
            <v>228.87</v>
          </cell>
          <cell r="C5609" t="str">
            <v>Electronic ballast for fluor. lamps TC-SEL 2x9-2x11W 220-240V 50-60Hz</v>
          </cell>
          <cell r="O5609">
            <v>228.87</v>
          </cell>
        </row>
        <row r="5610">
          <cell r="A5610" t="str">
            <v>VS162753</v>
          </cell>
          <cell r="B5610">
            <v>219.68</v>
          </cell>
          <cell r="C5610" t="str">
            <v>Electronic ballast for fluor. lamps T5-FH 14W 220-240V 50-60Hz</v>
          </cell>
          <cell r="O5610">
            <v>219.68</v>
          </cell>
        </row>
        <row r="5611">
          <cell r="A5611" t="str">
            <v>VS162754</v>
          </cell>
          <cell r="B5611">
            <v>235.06</v>
          </cell>
          <cell r="C5611" t="str">
            <v>Electronic ballast for fluor. lamps T5-FH 2x14W 220-240V 50-60Hz</v>
          </cell>
          <cell r="O5611">
            <v>235.06</v>
          </cell>
        </row>
        <row r="5612">
          <cell r="A5612" t="str">
            <v>VS162755</v>
          </cell>
          <cell r="B5612">
            <v>219.68</v>
          </cell>
          <cell r="C5612" t="str">
            <v>Electronic ballast for fluor. lamps T5-FH 21W 220-240V 50-60Hz</v>
          </cell>
          <cell r="O5612">
            <v>219.68</v>
          </cell>
        </row>
        <row r="5613">
          <cell r="A5613" t="str">
            <v>VS175803</v>
          </cell>
          <cell r="B5613">
            <v>219.68</v>
          </cell>
          <cell r="C5613" t="str">
            <v>Electronic ballast for fluor. lamps T5-FQ 24W 220-240V 50-60Hz</v>
          </cell>
          <cell r="O5613">
            <v>219.68</v>
          </cell>
        </row>
        <row r="5614">
          <cell r="A5614" t="str">
            <v>VS175813</v>
          </cell>
          <cell r="B5614">
            <v>235.06</v>
          </cell>
          <cell r="C5614" t="str">
            <v>Electronic ballast for fluor. lamps T5-FQ 2x24W 220-240V 50-60Hz</v>
          </cell>
          <cell r="O5614">
            <v>235.06</v>
          </cell>
        </row>
        <row r="5615">
          <cell r="A5615" t="str">
            <v>VS162757</v>
          </cell>
          <cell r="B5615">
            <v>219.68</v>
          </cell>
          <cell r="C5615" t="str">
            <v>Electronic ballast for fluor. lamps T5-FH 28W 220-240V 50-60Hz</v>
          </cell>
          <cell r="O5615">
            <v>219.68</v>
          </cell>
        </row>
        <row r="5616">
          <cell r="A5616" t="str">
            <v>VS162759</v>
          </cell>
          <cell r="B5616">
            <v>219.68</v>
          </cell>
          <cell r="C5616" t="str">
            <v>Electronic ballast for fluor. lamps T5-FH 35W 220-240V 50-60Hz</v>
          </cell>
          <cell r="O5616">
            <v>219.68</v>
          </cell>
        </row>
        <row r="5617">
          <cell r="A5617" t="str">
            <v>VS175716</v>
          </cell>
          <cell r="B5617">
            <v>219.68</v>
          </cell>
          <cell r="C5617" t="str">
            <v>Electronic ballast for fluor. lamps T5-FQ 39W 220-240V 50-60Hz</v>
          </cell>
          <cell r="O5617">
            <v>219.68</v>
          </cell>
        </row>
        <row r="5618">
          <cell r="A5618" t="str">
            <v>VS176747</v>
          </cell>
          <cell r="B5618">
            <v>270.41000000000003</v>
          </cell>
          <cell r="C5618" t="str">
            <v>Electronic ballast for fluor. lamps T5-FH 3x14W 220-240V 50-60Hz</v>
          </cell>
          <cell r="O5618">
            <v>270.41000000000003</v>
          </cell>
        </row>
        <row r="5619">
          <cell r="A5619" t="str">
            <v>VS176745</v>
          </cell>
          <cell r="B5619">
            <v>281.99</v>
          </cell>
          <cell r="C5619" t="str">
            <v>Electronic ballast for fluor. lamps T5-FH 4x14W 220-240V 50-60Hz</v>
          </cell>
          <cell r="O5619">
            <v>281.99</v>
          </cell>
        </row>
        <row r="5620">
          <cell r="A5620" t="str">
            <v>VS188051</v>
          </cell>
          <cell r="B5620">
            <v>219.68</v>
          </cell>
          <cell r="C5620" t="str">
            <v>Electronic ballast for fluor. lamps T5-FQ 54W 220-240V 50-60Hz</v>
          </cell>
          <cell r="O5620">
            <v>219.68</v>
          </cell>
        </row>
        <row r="5621">
          <cell r="A5621" t="str">
            <v>VS175816</v>
          </cell>
          <cell r="B5621">
            <v>235.06</v>
          </cell>
          <cell r="C5621" t="str">
            <v>Electronic ballast for fluor. lamps T5-FQ 2x54W 220-240V 50-60Hz</v>
          </cell>
          <cell r="O5621">
            <v>235.06</v>
          </cell>
        </row>
        <row r="5622">
          <cell r="A5622" t="str">
            <v>VS188047</v>
          </cell>
          <cell r="B5622">
            <v>219.68</v>
          </cell>
          <cell r="C5622" t="str">
            <v>Electronic ballast for fluor. lamps T5-FQ 80W 220-240V 50-60Hz</v>
          </cell>
          <cell r="O5622">
            <v>219.68</v>
          </cell>
        </row>
        <row r="5623">
          <cell r="A5623" t="str">
            <v>VS188006</v>
          </cell>
          <cell r="B5623">
            <v>208.9</v>
          </cell>
          <cell r="C5623" t="str">
            <v>Electronic ballast for fluor. Lamps TC-F/-L 18-24W 220-240V 50-60Hz</v>
          </cell>
          <cell r="O5623">
            <v>208.9</v>
          </cell>
        </row>
        <row r="5624">
          <cell r="A5624" t="str">
            <v>VS188007</v>
          </cell>
          <cell r="B5624">
            <v>228.87</v>
          </cell>
          <cell r="C5624" t="str">
            <v>Electronic ballast for fluor. Lamps TC-F/-L 2x18-2x24W 220-240V 50-60Hz</v>
          </cell>
          <cell r="O5624">
            <v>228.87</v>
          </cell>
        </row>
        <row r="5625">
          <cell r="A5625" t="str">
            <v>VS162739</v>
          </cell>
          <cell r="B5625">
            <v>208.9</v>
          </cell>
          <cell r="C5625" t="str">
            <v>Electronic ballast for fluor. Lamps TC-F/-L 36W 220-240V 50-60Hz</v>
          </cell>
          <cell r="O5625">
            <v>208.9</v>
          </cell>
        </row>
        <row r="5626">
          <cell r="A5626" t="str">
            <v>VS162741</v>
          </cell>
          <cell r="B5626">
            <v>208.9</v>
          </cell>
          <cell r="C5626" t="str">
            <v>Electronic ballast for fluor. Lamps TC-L 40W 220-240V 50-60Hz</v>
          </cell>
          <cell r="O5626">
            <v>208.9</v>
          </cell>
        </row>
        <row r="5627">
          <cell r="A5627" t="str">
            <v>VS162740</v>
          </cell>
          <cell r="B5627">
            <v>228.87</v>
          </cell>
          <cell r="C5627" t="str">
            <v>Electronic ballast for fluor. Lamps TC-F/-L 2x36W 220-240V 50-60Hz</v>
          </cell>
          <cell r="O5627">
            <v>228.87</v>
          </cell>
        </row>
        <row r="5628">
          <cell r="A5628" t="str">
            <v>VS162742</v>
          </cell>
          <cell r="B5628">
            <v>228.87</v>
          </cell>
          <cell r="C5628" t="str">
            <v>Electronic ballast for fluor. Lamps TC-L 2x40W 220-240V 50-60Hz</v>
          </cell>
          <cell r="O5628">
            <v>228.87</v>
          </cell>
        </row>
        <row r="5629">
          <cell r="A5629" t="str">
            <v>VS162743</v>
          </cell>
          <cell r="B5629">
            <v>208.9</v>
          </cell>
          <cell r="C5629" t="str">
            <v>Electronic ballast for fluor. Lamps TC-L 55W 220-240V 50-60Hz</v>
          </cell>
          <cell r="O5629">
            <v>208.9</v>
          </cell>
        </row>
        <row r="5630">
          <cell r="A5630" t="str">
            <v>VS162744</v>
          </cell>
          <cell r="B5630">
            <v>228.87</v>
          </cell>
          <cell r="C5630" t="str">
            <v>Electronic ballast for fluor. Lamps TC-L 2x55W 220-240V 50-60Hz</v>
          </cell>
          <cell r="O5630">
            <v>228.87</v>
          </cell>
        </row>
        <row r="5631">
          <cell r="A5631" t="str">
            <v>VS172435</v>
          </cell>
          <cell r="B5631">
            <v>65.900000000000006</v>
          </cell>
          <cell r="C5631" t="str">
            <v>Standard ballast for disch. Lamps HDS/HDI 70W 230V 50Hz</v>
          </cell>
          <cell r="O5631">
            <v>65.900000000000006</v>
          </cell>
        </row>
        <row r="5632">
          <cell r="A5632" t="str">
            <v>VS161426</v>
          </cell>
          <cell r="B5632">
            <v>71.900000000000006</v>
          </cell>
          <cell r="C5632" t="str">
            <v>Standard ballast for disch. Lamps HDS/HDI 100W 230V 50Hz</v>
          </cell>
          <cell r="O5632">
            <v>71.900000000000006</v>
          </cell>
        </row>
        <row r="5633">
          <cell r="A5633" t="str">
            <v>VS169433</v>
          </cell>
          <cell r="B5633">
            <v>87.47</v>
          </cell>
          <cell r="C5633" t="str">
            <v>Standard ballast for disch. Lamps HDS/HDI 150W 230V 50Hz</v>
          </cell>
          <cell r="O5633">
            <v>87.47</v>
          </cell>
        </row>
        <row r="5634">
          <cell r="A5634" t="str">
            <v>VS178771</v>
          </cell>
          <cell r="B5634">
            <v>148.97999999999999</v>
          </cell>
          <cell r="C5634" t="str">
            <v>Standard ballast for disch. Lamps HDS/HDI 250W 230V 50Hz</v>
          </cell>
          <cell r="O5634">
            <v>148.97999999999999</v>
          </cell>
        </row>
        <row r="5635">
          <cell r="A5635" t="str">
            <v>VS178790</v>
          </cell>
          <cell r="B5635">
            <v>194.12</v>
          </cell>
          <cell r="C5635" t="str">
            <v>Standard ballast for disch. Lamps HDS/HDI 400W 230V 50Hz</v>
          </cell>
          <cell r="O5635">
            <v>194.12</v>
          </cell>
        </row>
        <row r="5636">
          <cell r="A5636" t="str">
            <v>VS167367</v>
          </cell>
          <cell r="B5636">
            <v>102.65</v>
          </cell>
          <cell r="C5636" t="str">
            <v>Standard ballast for disch. Lamps HDS/HDI 250W 230V 50Hz (0.75-1kV)</v>
          </cell>
          <cell r="O5636">
            <v>102.65</v>
          </cell>
        </row>
        <row r="5637">
          <cell r="A5637" t="str">
            <v>VS167367</v>
          </cell>
          <cell r="B5637">
            <v>102.65</v>
          </cell>
          <cell r="C5637" t="str">
            <v>Standard ballast for disch. Lamps HDM 250W 230V 50Hz (0.75-1kV)</v>
          </cell>
          <cell r="O5637">
            <v>102.65</v>
          </cell>
        </row>
        <row r="5638">
          <cell r="A5638" t="str">
            <v>VS167330</v>
          </cell>
          <cell r="B5638">
            <v>126.62</v>
          </cell>
          <cell r="C5638" t="str">
            <v>Standard ballast for disch. Lamps HDS/HDI 400W 230V 50Hz (0.75-1kV)</v>
          </cell>
          <cell r="O5638">
            <v>126.62</v>
          </cell>
        </row>
        <row r="5639">
          <cell r="A5639" t="str">
            <v>VS167330</v>
          </cell>
          <cell r="B5639">
            <v>58.71</v>
          </cell>
          <cell r="C5639" t="str">
            <v>Standard ballast for disch. Lamps HDM 400W 230V 50Hz (0.75-1kV)</v>
          </cell>
          <cell r="O5639">
            <v>58.71</v>
          </cell>
        </row>
        <row r="5640">
          <cell r="A5640" t="str">
            <v>VS169722</v>
          </cell>
          <cell r="B5640">
            <v>89.87</v>
          </cell>
          <cell r="C5640" t="str">
            <v>Standard ballast for disch. Lamps HDI 35-70W 230V 50Hz  thermal cut-out</v>
          </cell>
          <cell r="O5640">
            <v>89.87</v>
          </cell>
        </row>
        <row r="5641">
          <cell r="A5641" t="str">
            <v>VS169721</v>
          </cell>
          <cell r="B5641">
            <v>128.21</v>
          </cell>
          <cell r="C5641" t="str">
            <v>Standard ballast for disch. Lamps HDI 100-150W 230V 50Hz thermal cut-out</v>
          </cell>
          <cell r="O5641">
            <v>128.21</v>
          </cell>
        </row>
        <row r="5642">
          <cell r="A5642" t="str">
            <v>VS167304</v>
          </cell>
          <cell r="B5642">
            <v>58.71</v>
          </cell>
          <cell r="C5642" t="str">
            <v>Standard ballast for disch. Lamps HDM 80W 230V 50Hz (0.75-1kV)</v>
          </cell>
          <cell r="O5642">
            <v>58.71</v>
          </cell>
        </row>
        <row r="5643">
          <cell r="A5643" t="str">
            <v>VS167263</v>
          </cell>
          <cell r="B5643">
            <v>63.91</v>
          </cell>
          <cell r="C5643" t="str">
            <v>Standard ballast for disch. Lamps HDM 125W 230V 50Hz (0.75-1kV)</v>
          </cell>
          <cell r="O5643">
            <v>63.91</v>
          </cell>
        </row>
        <row r="5644">
          <cell r="A5644" t="str">
            <v>VS140597</v>
          </cell>
          <cell r="B5644">
            <v>58.71</v>
          </cell>
          <cell r="C5644" t="str">
            <v>Electronic Ign. for disch. Lamps HDS/HDI 70&gt;400W 220-240V 50-60Hz</v>
          </cell>
          <cell r="O5644">
            <v>58.71</v>
          </cell>
        </row>
        <row r="5645">
          <cell r="A5645" t="str">
            <v>VS140617</v>
          </cell>
          <cell r="B5645">
            <v>58.71</v>
          </cell>
          <cell r="C5645" t="str">
            <v>Impulse Ign. for disch. Lamps HDI 250&gt;1000W 220-240V 50-60Hz (0.75-1kV)</v>
          </cell>
          <cell r="O5645">
            <v>58.71</v>
          </cell>
        </row>
        <row r="5646">
          <cell r="A5646" t="str">
            <v>VS141261</v>
          </cell>
          <cell r="B5646">
            <v>58.71</v>
          </cell>
          <cell r="C5646" t="str">
            <v>Electronic Ign. for disch. Lamps HDS 70W/HDI 35&gt;150W 220-240V 50-60Hz</v>
          </cell>
          <cell r="O5646">
            <v>58.71</v>
          </cell>
        </row>
        <row r="5648">
          <cell r="A5648" t="str">
            <v>T00507</v>
          </cell>
          <cell r="B5648">
            <v>2.8952</v>
          </cell>
          <cell r="C5648" t="str">
            <v>E27 15W clear</v>
          </cell>
        </row>
        <row r="5649">
          <cell r="A5649" t="str">
            <v>T00517</v>
          </cell>
          <cell r="B5649">
            <v>2.8952</v>
          </cell>
          <cell r="C5649" t="str">
            <v>E27 25W clear</v>
          </cell>
        </row>
        <row r="5650">
          <cell r="A5650" t="str">
            <v>T00527</v>
          </cell>
          <cell r="B5650">
            <v>2.8952</v>
          </cell>
          <cell r="C5650" t="str">
            <v>E27 40W clear</v>
          </cell>
        </row>
        <row r="5651">
          <cell r="A5651" t="str">
            <v>T00537</v>
          </cell>
          <cell r="B5651">
            <v>2.8952</v>
          </cell>
          <cell r="C5651" t="str">
            <v>E27 60W clear</v>
          </cell>
        </row>
        <row r="5652">
          <cell r="A5652" t="str">
            <v>T00547</v>
          </cell>
          <cell r="B5652">
            <v>2.8952</v>
          </cell>
          <cell r="C5652" t="str">
            <v>E27 75W clear</v>
          </cell>
        </row>
        <row r="5653">
          <cell r="A5653" t="str">
            <v>T00557</v>
          </cell>
          <cell r="B5653">
            <v>3.0184000000000002</v>
          </cell>
          <cell r="C5653" t="str">
            <v>E27 100W clear</v>
          </cell>
        </row>
        <row r="5654">
          <cell r="A5654" t="str">
            <v>T00567</v>
          </cell>
          <cell r="B5654">
            <v>8.1928000000000001</v>
          </cell>
          <cell r="C5654" t="str">
            <v>E27 150W clear</v>
          </cell>
        </row>
        <row r="5655">
          <cell r="A5655" t="str">
            <v>T00577</v>
          </cell>
          <cell r="B5655">
            <v>8.7471999999999994</v>
          </cell>
          <cell r="C5655" t="str">
            <v>E27 200W clear</v>
          </cell>
        </row>
        <row r="5656">
          <cell r="A5656" t="str">
            <v>T00511</v>
          </cell>
          <cell r="B5656">
            <v>3.2032000000000003</v>
          </cell>
          <cell r="C5656" t="str">
            <v>E27 25W frosted</v>
          </cell>
        </row>
        <row r="5657">
          <cell r="A5657" t="str">
            <v>T00521</v>
          </cell>
          <cell r="B5657">
            <v>3.2032000000000003</v>
          </cell>
          <cell r="C5657" t="str">
            <v>E27 40W frosted</v>
          </cell>
        </row>
        <row r="5658">
          <cell r="A5658" t="str">
            <v>T00531</v>
          </cell>
          <cell r="B5658">
            <v>3.2032000000000003</v>
          </cell>
          <cell r="C5658" t="str">
            <v>E27 60W frosted</v>
          </cell>
        </row>
        <row r="5659">
          <cell r="A5659" t="str">
            <v>T00541</v>
          </cell>
          <cell r="B5659">
            <v>3.3880000000000003</v>
          </cell>
          <cell r="C5659" t="str">
            <v>E27 75W frosted</v>
          </cell>
        </row>
        <row r="5660">
          <cell r="A5660" t="str">
            <v>T00551</v>
          </cell>
          <cell r="B5660">
            <v>3.3880000000000003</v>
          </cell>
          <cell r="C5660" t="str">
            <v>E27 100W frosted</v>
          </cell>
        </row>
        <row r="5661">
          <cell r="A5661" t="str">
            <v>T00561</v>
          </cell>
          <cell r="B5661">
            <v>9.3016000000000023</v>
          </cell>
          <cell r="C5661" t="str">
            <v>E27 150W frosted</v>
          </cell>
        </row>
        <row r="5662">
          <cell r="A5662" t="str">
            <v>T00571</v>
          </cell>
          <cell r="B5662">
            <v>9.8560000000000016</v>
          </cell>
          <cell r="C5662" t="str">
            <v>E27 200W frosted</v>
          </cell>
        </row>
        <row r="5663">
          <cell r="A5663" t="str">
            <v>T00535</v>
          </cell>
          <cell r="B5663">
            <v>4.8048000000000011</v>
          </cell>
          <cell r="C5663" t="str">
            <v>E27 60W opal</v>
          </cell>
        </row>
        <row r="5664">
          <cell r="A5664" t="str">
            <v>T00555</v>
          </cell>
          <cell r="B5664">
            <v>4.8048000000000011</v>
          </cell>
          <cell r="C5664" t="str">
            <v>E27 100W opal</v>
          </cell>
        </row>
        <row r="5665">
          <cell r="A5665" t="str">
            <v>T00517R</v>
          </cell>
          <cell r="B5665">
            <v>6.0984000000000007</v>
          </cell>
          <cell r="C5665" t="str">
            <v>E27 25W red</v>
          </cell>
        </row>
        <row r="5666">
          <cell r="A5666" t="str">
            <v>T00517V</v>
          </cell>
          <cell r="B5666">
            <v>6.0984000000000007</v>
          </cell>
          <cell r="C5666" t="str">
            <v>E27 25W green</v>
          </cell>
        </row>
        <row r="5667">
          <cell r="A5667" t="str">
            <v>T00517B</v>
          </cell>
          <cell r="B5667">
            <v>6.0984000000000007</v>
          </cell>
          <cell r="C5667" t="str">
            <v>E27 25W blue</v>
          </cell>
        </row>
        <row r="5668">
          <cell r="A5668" t="str">
            <v>T00517OR</v>
          </cell>
          <cell r="B5668">
            <v>6.0984000000000007</v>
          </cell>
          <cell r="C5668" t="str">
            <v>E27 25W orange</v>
          </cell>
        </row>
        <row r="5669">
          <cell r="A5669" t="str">
            <v>T00527R</v>
          </cell>
          <cell r="B5669">
            <v>6.0984000000000007</v>
          </cell>
          <cell r="C5669" t="str">
            <v>E27 40W red</v>
          </cell>
        </row>
        <row r="5670">
          <cell r="A5670" t="str">
            <v>T00527V</v>
          </cell>
          <cell r="B5670">
            <v>6.0984000000000007</v>
          </cell>
          <cell r="C5670" t="str">
            <v>E27 40W green</v>
          </cell>
        </row>
        <row r="5671">
          <cell r="A5671" t="str">
            <v>T00527Y</v>
          </cell>
          <cell r="B5671">
            <v>6.0984000000000007</v>
          </cell>
          <cell r="C5671" t="str">
            <v>E27 40W yellow</v>
          </cell>
        </row>
        <row r="5672">
          <cell r="A5672" t="str">
            <v>T00527B</v>
          </cell>
          <cell r="B5672">
            <v>6.0984000000000007</v>
          </cell>
          <cell r="C5672" t="str">
            <v>E27 40W blue</v>
          </cell>
        </row>
        <row r="5673">
          <cell r="A5673" t="str">
            <v>T00527OR</v>
          </cell>
          <cell r="B5673">
            <v>6.0984000000000007</v>
          </cell>
          <cell r="C5673" t="str">
            <v>E27 40W orange</v>
          </cell>
        </row>
        <row r="5674">
          <cell r="A5674" t="str">
            <v>T00537V</v>
          </cell>
          <cell r="B5674">
            <v>6.0984000000000007</v>
          </cell>
          <cell r="C5674" t="str">
            <v>E27 60W green</v>
          </cell>
        </row>
        <row r="5675">
          <cell r="A5675" t="str">
            <v>T00537B</v>
          </cell>
          <cell r="B5675">
            <v>6.0984000000000007</v>
          </cell>
          <cell r="C5675" t="str">
            <v>E27 60W blue</v>
          </cell>
        </row>
        <row r="5676">
          <cell r="A5676" t="str">
            <v>T00537OR</v>
          </cell>
          <cell r="B5676">
            <v>6.0984000000000007</v>
          </cell>
          <cell r="C5676" t="str">
            <v>E27 60W orange</v>
          </cell>
        </row>
        <row r="5677">
          <cell r="A5677" t="str">
            <v>T00580</v>
          </cell>
          <cell r="B5677">
            <v>11.642399999999999</v>
          </cell>
          <cell r="C5677" t="str">
            <v>E27 60W blue tinted glass</v>
          </cell>
        </row>
        <row r="5678">
          <cell r="A5678" t="str">
            <v>T00590</v>
          </cell>
          <cell r="B5678">
            <v>11.642399999999999</v>
          </cell>
          <cell r="C5678" t="str">
            <v>E27 100W blue tinted glass</v>
          </cell>
        </row>
        <row r="5679">
          <cell r="A5679" t="str">
            <v>T00534</v>
          </cell>
          <cell r="B5679">
            <v>13.721399999999999</v>
          </cell>
          <cell r="C5679" t="str">
            <v>E27 60W silver crown</v>
          </cell>
        </row>
        <row r="5680">
          <cell r="A5680" t="str">
            <v>T00554</v>
          </cell>
          <cell r="B5680">
            <v>13.721399999999999</v>
          </cell>
          <cell r="C5680" t="str">
            <v>E27 100W silver crown</v>
          </cell>
        </row>
        <row r="5681">
          <cell r="A5681" t="str">
            <v>T1D537-NI</v>
          </cell>
          <cell r="B5681">
            <v>9.0782999999999987</v>
          </cell>
          <cell r="C5681" t="str">
            <v>E27 60W yellow anti-insects</v>
          </cell>
        </row>
        <row r="5682">
          <cell r="A5682" t="str">
            <v>T00537T</v>
          </cell>
          <cell r="B5682">
            <v>4.8509999999999991</v>
          </cell>
          <cell r="C5682" t="str">
            <v>E27 60W traction long life</v>
          </cell>
        </row>
        <row r="5683">
          <cell r="A5683" t="str">
            <v>T00557T</v>
          </cell>
          <cell r="B5683">
            <v>4.8509999999999991</v>
          </cell>
          <cell r="C5683" t="str">
            <v>E27 100W traction long life</v>
          </cell>
        </row>
        <row r="5684">
          <cell r="A5684" t="str">
            <v>T00527/12</v>
          </cell>
          <cell r="B5684">
            <v>6.4448999999999996</v>
          </cell>
          <cell r="C5684" t="str">
            <v>E27 40W clear 12V</v>
          </cell>
        </row>
        <row r="5685">
          <cell r="A5685" t="str">
            <v>T00537/12</v>
          </cell>
          <cell r="B5685">
            <v>6.4448999999999996</v>
          </cell>
          <cell r="C5685" t="str">
            <v>E27 60W clear 12V</v>
          </cell>
        </row>
        <row r="5686">
          <cell r="A5686" t="str">
            <v>T00527/24</v>
          </cell>
          <cell r="B5686">
            <v>6.6527999999999992</v>
          </cell>
          <cell r="C5686" t="str">
            <v>E27 40W clear 24V</v>
          </cell>
        </row>
        <row r="5687">
          <cell r="A5687" t="str">
            <v>T00537/24</v>
          </cell>
          <cell r="B5687">
            <v>6.6527999999999992</v>
          </cell>
          <cell r="C5687" t="str">
            <v>E27 60W clear 24V</v>
          </cell>
        </row>
        <row r="5688">
          <cell r="A5688" t="str">
            <v>T00557/24</v>
          </cell>
          <cell r="B5688">
            <v>6.6527999999999992</v>
          </cell>
          <cell r="C5688" t="str">
            <v>E27 100W clear 24V</v>
          </cell>
        </row>
        <row r="5689">
          <cell r="A5689" t="str">
            <v>T00537/48</v>
          </cell>
          <cell r="B5689">
            <v>6.6527999999999992</v>
          </cell>
          <cell r="C5689" t="str">
            <v>E27 60W clear 48V</v>
          </cell>
        </row>
        <row r="5690">
          <cell r="A5690" t="str">
            <v>T00557/48</v>
          </cell>
          <cell r="B5690">
            <v>6.6527999999999992</v>
          </cell>
          <cell r="C5690" t="str">
            <v>E27 100W clear 48V</v>
          </cell>
        </row>
        <row r="5691">
          <cell r="A5691" t="str">
            <v>T00017</v>
          </cell>
          <cell r="B5691">
            <v>2.8952</v>
          </cell>
          <cell r="C5691" t="str">
            <v>E14 25W clear</v>
          </cell>
        </row>
        <row r="5692">
          <cell r="A5692" t="str">
            <v>T00027</v>
          </cell>
          <cell r="B5692">
            <v>2.8952</v>
          </cell>
          <cell r="C5692" t="str">
            <v>E14 40W clear</v>
          </cell>
        </row>
        <row r="5693">
          <cell r="A5693" t="str">
            <v>T00042</v>
          </cell>
          <cell r="B5693">
            <v>2.8952</v>
          </cell>
          <cell r="C5693" t="str">
            <v>E14 60W clear</v>
          </cell>
        </row>
        <row r="5694">
          <cell r="A5694" t="str">
            <v>T00011</v>
          </cell>
          <cell r="B5694">
            <v>3.08</v>
          </cell>
          <cell r="C5694" t="str">
            <v>E14 25W frosted</v>
          </cell>
        </row>
        <row r="5695">
          <cell r="A5695" t="str">
            <v>T00021</v>
          </cell>
          <cell r="B5695">
            <v>3.08</v>
          </cell>
          <cell r="C5695" t="str">
            <v>E14 40W frosted</v>
          </cell>
        </row>
        <row r="5696">
          <cell r="A5696" t="str">
            <v>T00022</v>
          </cell>
          <cell r="B5696">
            <v>3.08</v>
          </cell>
          <cell r="C5696" t="str">
            <v>E14 60W frosted</v>
          </cell>
        </row>
        <row r="5697">
          <cell r="A5697" t="str">
            <v>T00015</v>
          </cell>
          <cell r="B5697">
            <v>3.9424000000000001</v>
          </cell>
          <cell r="C5697" t="str">
            <v>E14 25W opal</v>
          </cell>
        </row>
        <row r="5698">
          <cell r="A5698" t="str">
            <v>T00025</v>
          </cell>
          <cell r="B5698">
            <v>3.9424000000000001</v>
          </cell>
          <cell r="C5698" t="str">
            <v>E14 40W opal</v>
          </cell>
        </row>
        <row r="5699">
          <cell r="A5699" t="str">
            <v>T00032</v>
          </cell>
          <cell r="B5699">
            <v>3.9424000000000001</v>
          </cell>
          <cell r="C5699" t="str">
            <v>E14 60W opal</v>
          </cell>
        </row>
        <row r="5700">
          <cell r="A5700" t="str">
            <v>T00150</v>
          </cell>
          <cell r="B5700">
            <v>13.721399999999999</v>
          </cell>
          <cell r="C5700" t="str">
            <v>E14 40W blue tinted glass</v>
          </cell>
        </row>
        <row r="5701">
          <cell r="A5701" t="str">
            <v>T00014</v>
          </cell>
          <cell r="B5701">
            <v>13.721399999999999</v>
          </cell>
          <cell r="C5701" t="str">
            <v>E14 25W silver crown</v>
          </cell>
        </row>
        <row r="5702">
          <cell r="A5702" t="str">
            <v>T00024</v>
          </cell>
          <cell r="B5702">
            <v>13.721399999999999</v>
          </cell>
          <cell r="C5702" t="str">
            <v>E14 40W silver crown</v>
          </cell>
        </row>
        <row r="5703">
          <cell r="A5703" t="str">
            <v>T00013</v>
          </cell>
          <cell r="B5703">
            <v>17.186399999999999</v>
          </cell>
          <cell r="C5703" t="str">
            <v>E14 25W gold crown</v>
          </cell>
        </row>
        <row r="5704">
          <cell r="A5704" t="str">
            <v>T00023</v>
          </cell>
          <cell r="B5704">
            <v>17.186399999999999</v>
          </cell>
          <cell r="C5704" t="str">
            <v>E14 40W gold crown</v>
          </cell>
        </row>
        <row r="5705">
          <cell r="A5705" t="str">
            <v>T00140</v>
          </cell>
          <cell r="B5705">
            <v>2.8952</v>
          </cell>
          <cell r="C5705" t="str">
            <v xml:space="preserve">E27 25W fi45mm clear </v>
          </cell>
        </row>
        <row r="5706">
          <cell r="A5706" t="str">
            <v>T00141</v>
          </cell>
          <cell r="B5706">
            <v>2.8952</v>
          </cell>
          <cell r="C5706" t="str">
            <v xml:space="preserve">E27 40W fi45mm clear </v>
          </cell>
        </row>
        <row r="5707">
          <cell r="A5707" t="str">
            <v>T00142</v>
          </cell>
          <cell r="B5707">
            <v>2.8952</v>
          </cell>
          <cell r="C5707" t="str">
            <v xml:space="preserve">E27 60W fi45mm clear </v>
          </cell>
        </row>
        <row r="5708">
          <cell r="A5708" t="str">
            <v>T00143</v>
          </cell>
          <cell r="B5708">
            <v>3.08</v>
          </cell>
          <cell r="C5708" t="str">
            <v xml:space="preserve">E27 25W fi45mm frosted </v>
          </cell>
        </row>
        <row r="5709">
          <cell r="A5709" t="str">
            <v>T00144</v>
          </cell>
          <cell r="B5709">
            <v>3.08</v>
          </cell>
          <cell r="C5709" t="str">
            <v xml:space="preserve">E27 40W fi45mm frosted </v>
          </cell>
        </row>
        <row r="5710">
          <cell r="A5710" t="str">
            <v>T00145</v>
          </cell>
          <cell r="B5710">
            <v>3.08</v>
          </cell>
          <cell r="C5710" t="str">
            <v xml:space="preserve">E27 60W fi45mm frosted </v>
          </cell>
        </row>
        <row r="5711">
          <cell r="A5711" t="str">
            <v>T00146</v>
          </cell>
          <cell r="B5711">
            <v>3.9424000000000001</v>
          </cell>
          <cell r="C5711" t="str">
            <v>E27 25W fi45mm opal</v>
          </cell>
        </row>
        <row r="5712">
          <cell r="A5712" t="str">
            <v>T00147</v>
          </cell>
          <cell r="B5712">
            <v>3.9424000000000001</v>
          </cell>
          <cell r="C5712" t="str">
            <v>E27 40W fi45mm opal</v>
          </cell>
        </row>
        <row r="5713">
          <cell r="A5713" t="str">
            <v>T00148</v>
          </cell>
          <cell r="B5713">
            <v>3.9424000000000001</v>
          </cell>
          <cell r="C5713" t="str">
            <v>E27 60W fi45mm opal</v>
          </cell>
        </row>
        <row r="5714">
          <cell r="A5714" t="str">
            <v>T00151</v>
          </cell>
          <cell r="B5714">
            <v>11.265099999999999</v>
          </cell>
          <cell r="C5714" t="str">
            <v>E14 25W clear flame</v>
          </cell>
        </row>
        <row r="5715">
          <cell r="A5715" t="str">
            <v>T00155</v>
          </cell>
          <cell r="B5715">
            <v>11.265099999999999</v>
          </cell>
          <cell r="C5715" t="str">
            <v>E14 40W clear flame</v>
          </cell>
        </row>
        <row r="5716">
          <cell r="A5716" t="str">
            <v>T00156</v>
          </cell>
          <cell r="B5716">
            <v>11.265099999999999</v>
          </cell>
          <cell r="C5716" t="str">
            <v>E14 60W clear flame</v>
          </cell>
        </row>
        <row r="5717">
          <cell r="A5717" t="str">
            <v>T00153</v>
          </cell>
          <cell r="B5717">
            <v>11.5885</v>
          </cell>
          <cell r="C5717" t="str">
            <v>E14 40W frosted flame</v>
          </cell>
        </row>
        <row r="5718">
          <cell r="A5718" t="str">
            <v>T00152</v>
          </cell>
          <cell r="B5718">
            <v>11.5885</v>
          </cell>
          <cell r="C5718" t="str">
            <v>E14 60W frosted flame</v>
          </cell>
        </row>
        <row r="5719">
          <cell r="A5719" t="str">
            <v>T00037</v>
          </cell>
          <cell r="B5719">
            <v>2.8951621416434699</v>
          </cell>
          <cell r="C5719" t="str">
            <v>E14 25W clear candle</v>
          </cell>
        </row>
        <row r="5720">
          <cell r="A5720" t="str">
            <v>T00047</v>
          </cell>
          <cell r="B5720">
            <v>2.8951621416434699</v>
          </cell>
          <cell r="C5720" t="str">
            <v>E14 40W clear candle</v>
          </cell>
        </row>
        <row r="5721">
          <cell r="A5721" t="str">
            <v>T00072</v>
          </cell>
          <cell r="B5721">
            <v>2.8951621416434699</v>
          </cell>
          <cell r="C5721" t="str">
            <v>E14 60W clear candle</v>
          </cell>
        </row>
        <row r="5722">
          <cell r="A5722" t="str">
            <v>T00031</v>
          </cell>
          <cell r="B5722">
            <v>3.073875854090597</v>
          </cell>
          <cell r="C5722" t="str">
            <v>E14 25W frosted candle</v>
          </cell>
        </row>
        <row r="5723">
          <cell r="A5723" t="str">
            <v>T00041</v>
          </cell>
          <cell r="B5723">
            <v>3.073875854090597</v>
          </cell>
          <cell r="C5723" t="str">
            <v>E14 40W frosted candle</v>
          </cell>
        </row>
        <row r="5724">
          <cell r="A5724" t="str">
            <v>T00052</v>
          </cell>
          <cell r="B5724">
            <v>3.073875854090597</v>
          </cell>
          <cell r="C5724" t="str">
            <v>E14 60W frosted candle</v>
          </cell>
        </row>
        <row r="5725">
          <cell r="A5725" t="str">
            <v>T00035</v>
          </cell>
          <cell r="B5725">
            <v>3.9317016738368111</v>
          </cell>
          <cell r="C5725" t="str">
            <v>E14 25W opal candle</v>
          </cell>
        </row>
        <row r="5726">
          <cell r="A5726" t="str">
            <v>T00045</v>
          </cell>
          <cell r="B5726">
            <v>3.9317016738368111</v>
          </cell>
          <cell r="C5726" t="str">
            <v>E14 40W opal candle</v>
          </cell>
        </row>
        <row r="5727">
          <cell r="A5727" t="str">
            <v>T00062</v>
          </cell>
          <cell r="B5727">
            <v>3.9317016738368111</v>
          </cell>
          <cell r="C5727" t="str">
            <v>E14 60W opal candle</v>
          </cell>
        </row>
        <row r="5728">
          <cell r="A5728" t="str">
            <v>T00057</v>
          </cell>
          <cell r="B5728">
            <v>3.5184262138028277</v>
          </cell>
          <cell r="C5728" t="str">
            <v>E14 25W clear twisted candle</v>
          </cell>
        </row>
        <row r="5729">
          <cell r="A5729" t="str">
            <v>T00067</v>
          </cell>
          <cell r="B5729">
            <v>3.5184262138028277</v>
          </cell>
          <cell r="C5729" t="str">
            <v>E14 40W clear twisted candle</v>
          </cell>
        </row>
        <row r="5730">
          <cell r="A5730" t="str">
            <v>T00092</v>
          </cell>
          <cell r="B5730">
            <v>3.5184262138028277</v>
          </cell>
          <cell r="C5730" t="str">
            <v>E14 60W clear twisted candle</v>
          </cell>
        </row>
        <row r="5731">
          <cell r="A5731" t="str">
            <v>T00051</v>
          </cell>
          <cell r="B5731">
            <v>3.6859703192220103</v>
          </cell>
          <cell r="C5731" t="str">
            <v>E14 25W frosted twisted candle</v>
          </cell>
        </row>
        <row r="5732">
          <cell r="A5732" t="str">
            <v>T00061</v>
          </cell>
          <cell r="B5732">
            <v>3.6859703192220103</v>
          </cell>
          <cell r="C5732" t="str">
            <v>E14 40W frosted twisted candle</v>
          </cell>
        </row>
        <row r="5733">
          <cell r="A5733" t="str">
            <v>T00082</v>
          </cell>
          <cell r="B5733">
            <v>3.6859703192220103</v>
          </cell>
          <cell r="C5733" t="str">
            <v>E14 60W frosted twisted candle</v>
          </cell>
        </row>
        <row r="5734">
          <cell r="A5734" t="str">
            <v>T00615</v>
          </cell>
          <cell r="B5734">
            <v>10.348800000000001</v>
          </cell>
          <cell r="C5734" t="str">
            <v>R39 E14 30W frosted</v>
          </cell>
        </row>
        <row r="5735">
          <cell r="A5735" t="str">
            <v>T00623</v>
          </cell>
          <cell r="B5735">
            <v>5.7288000000000006</v>
          </cell>
          <cell r="C5735" t="str">
            <v>R50 E14 25W frosted</v>
          </cell>
        </row>
        <row r="5736">
          <cell r="A5736" t="str">
            <v>T00625</v>
          </cell>
          <cell r="B5736">
            <v>5.7288000000000006</v>
          </cell>
          <cell r="C5736" t="str">
            <v>R50 E14 40W frosted</v>
          </cell>
        </row>
        <row r="5737">
          <cell r="A5737" t="str">
            <v>T00645</v>
          </cell>
          <cell r="B5737">
            <v>5.7288000000000006</v>
          </cell>
          <cell r="C5737" t="str">
            <v>R50 E14 60W frosted</v>
          </cell>
        </row>
        <row r="5738">
          <cell r="A5738" t="str">
            <v>T00635</v>
          </cell>
          <cell r="B5738">
            <v>5.7288000000000006</v>
          </cell>
          <cell r="C5738" t="str">
            <v>R63 E27 40W frosted</v>
          </cell>
        </row>
        <row r="5739">
          <cell r="A5739" t="str">
            <v>T00636</v>
          </cell>
          <cell r="B5739">
            <v>5.7288000000000006</v>
          </cell>
          <cell r="C5739" t="str">
            <v>R63 E27 60W frosted</v>
          </cell>
        </row>
        <row r="5740">
          <cell r="A5740" t="str">
            <v>T00728</v>
          </cell>
          <cell r="B5740">
            <v>6.8029500000000001</v>
          </cell>
          <cell r="C5740" t="str">
            <v>R80 E27 40W frosted</v>
          </cell>
        </row>
        <row r="5741">
          <cell r="A5741" t="str">
            <v>T00738</v>
          </cell>
          <cell r="B5741">
            <v>6.8029500000000001</v>
          </cell>
          <cell r="C5741" t="str">
            <v>R80 E27 40W frosted</v>
          </cell>
        </row>
        <row r="5742">
          <cell r="A5742" t="str">
            <v>T00748</v>
          </cell>
          <cell r="B5742">
            <v>6.8029500000000001</v>
          </cell>
          <cell r="C5742" t="str">
            <v>R80 E27 40W frosted</v>
          </cell>
        </row>
        <row r="5743">
          <cell r="A5743" t="str">
            <v>T00758</v>
          </cell>
          <cell r="B5743">
            <v>6.8029500000000001</v>
          </cell>
          <cell r="C5743" t="str">
            <v>R80 E27 40W frosted</v>
          </cell>
        </row>
        <row r="5744">
          <cell r="A5744" t="str">
            <v>T00810</v>
          </cell>
          <cell r="B5744">
            <v>30.415000000000003</v>
          </cell>
          <cell r="C5744" t="str">
            <v>R95 E27 100W</v>
          </cell>
        </row>
        <row r="5745">
          <cell r="A5745" t="str">
            <v>T00739</v>
          </cell>
          <cell r="B5745">
            <v>25.025000000000002</v>
          </cell>
          <cell r="C5745" t="str">
            <v>R80 E27 60W neodymium</v>
          </cell>
        </row>
        <row r="5746">
          <cell r="A5746" t="str">
            <v>T00749</v>
          </cell>
          <cell r="B5746">
            <v>25.025000000000002</v>
          </cell>
          <cell r="C5746" t="str">
            <v>R80 E27 100W neodymium</v>
          </cell>
        </row>
        <row r="5747">
          <cell r="A5747" t="str">
            <v>T00759</v>
          </cell>
          <cell r="B5747">
            <v>40.656000000000006</v>
          </cell>
          <cell r="C5747" t="str">
            <v>R95 E27 100W neodymium</v>
          </cell>
        </row>
        <row r="5748">
          <cell r="A5748" t="str">
            <v>T00621</v>
          </cell>
          <cell r="B5748">
            <v>8.8699999999999992</v>
          </cell>
          <cell r="C5748" t="str">
            <v>R50 E14 40W red</v>
          </cell>
        </row>
        <row r="5749">
          <cell r="A5749" t="str">
            <v>T00622</v>
          </cell>
          <cell r="B5749">
            <v>8.8699999999999992</v>
          </cell>
          <cell r="C5749" t="str">
            <v>R50 E14 40W green</v>
          </cell>
        </row>
        <row r="5750">
          <cell r="A5750" t="str">
            <v>T00624</v>
          </cell>
          <cell r="B5750">
            <v>8.8699999999999992</v>
          </cell>
          <cell r="C5750" t="str">
            <v>R50 E14 40W yellow</v>
          </cell>
        </row>
        <row r="5751">
          <cell r="A5751" t="str">
            <v>T00626</v>
          </cell>
          <cell r="B5751">
            <v>8.8699999999999992</v>
          </cell>
          <cell r="C5751" t="str">
            <v>R50 E14 40W blue</v>
          </cell>
        </row>
        <row r="5752">
          <cell r="A5752" t="str">
            <v>T00631</v>
          </cell>
          <cell r="B5752">
            <v>8.8699999999999992</v>
          </cell>
          <cell r="C5752" t="str">
            <v>R63 E27 60W red</v>
          </cell>
        </row>
        <row r="5753">
          <cell r="A5753" t="str">
            <v>T00632</v>
          </cell>
          <cell r="B5753">
            <v>8.8699999999999992</v>
          </cell>
          <cell r="C5753" t="str">
            <v>R63 E27 60W green</v>
          </cell>
        </row>
        <row r="5754">
          <cell r="A5754" t="str">
            <v>T00634</v>
          </cell>
          <cell r="B5754">
            <v>8.8699999999999992</v>
          </cell>
          <cell r="C5754" t="str">
            <v>R63 E27 60W yellow</v>
          </cell>
        </row>
        <row r="5755">
          <cell r="A5755" t="str">
            <v>T00637</v>
          </cell>
          <cell r="B5755">
            <v>8.8699999999999992</v>
          </cell>
          <cell r="C5755" t="str">
            <v>R63 E27 60W blue</v>
          </cell>
        </row>
        <row r="5756">
          <cell r="A5756" t="str">
            <v>T00731</v>
          </cell>
          <cell r="B5756">
            <v>8.8699999999999992</v>
          </cell>
          <cell r="C5756" t="str">
            <v>R80 E27 60W red</v>
          </cell>
        </row>
        <row r="5757">
          <cell r="A5757" t="str">
            <v>T00732</v>
          </cell>
          <cell r="B5757">
            <v>8.8699999999999992</v>
          </cell>
          <cell r="C5757" t="str">
            <v>R80 E27 60W green</v>
          </cell>
        </row>
        <row r="5758">
          <cell r="A5758" t="str">
            <v>T00734</v>
          </cell>
          <cell r="B5758">
            <v>8.8699999999999992</v>
          </cell>
          <cell r="C5758" t="str">
            <v>R80 E27 60W yellow</v>
          </cell>
        </row>
        <row r="5759">
          <cell r="A5759" t="str">
            <v>T00736</v>
          </cell>
          <cell r="B5759">
            <v>8.8699999999999992</v>
          </cell>
          <cell r="C5759" t="str">
            <v>R80 E27 60W blue</v>
          </cell>
        </row>
        <row r="5760">
          <cell r="A5760" t="str">
            <v>T00850</v>
          </cell>
          <cell r="B5760">
            <v>36.282399999999996</v>
          </cell>
          <cell r="C5760" t="str">
            <v>PAR38 E27 80W flood</v>
          </cell>
        </row>
        <row r="5761">
          <cell r="A5761" t="str">
            <v>T00870</v>
          </cell>
          <cell r="B5761">
            <v>36.282399999999996</v>
          </cell>
          <cell r="C5761" t="str">
            <v>PAR38 E27 120W flood</v>
          </cell>
        </row>
        <row r="5762">
          <cell r="A5762" t="str">
            <v>T00857</v>
          </cell>
          <cell r="B5762">
            <v>36.282399999999996</v>
          </cell>
          <cell r="C5762" t="str">
            <v>PAR38 E27 80W spot</v>
          </cell>
        </row>
        <row r="5763">
          <cell r="A5763" t="str">
            <v>T00877</v>
          </cell>
          <cell r="B5763">
            <v>36.282399999999996</v>
          </cell>
          <cell r="C5763" t="str">
            <v>PAR38 E27 120W spot</v>
          </cell>
        </row>
        <row r="5764">
          <cell r="A5764" t="str">
            <v>T00851</v>
          </cell>
          <cell r="B5764">
            <v>48.972000000000001</v>
          </cell>
          <cell r="C5764" t="str">
            <v>PAR38 E27 80W red</v>
          </cell>
        </row>
        <row r="5765">
          <cell r="A5765" t="str">
            <v>T00852</v>
          </cell>
          <cell r="B5765">
            <v>48.972000000000001</v>
          </cell>
          <cell r="C5765" t="str">
            <v>PAR38 E27 80W green</v>
          </cell>
        </row>
        <row r="5766">
          <cell r="A5766" t="str">
            <v>T00854</v>
          </cell>
          <cell r="B5766">
            <v>48.972000000000001</v>
          </cell>
          <cell r="C5766" t="str">
            <v>PAR38 E27 80W yellow</v>
          </cell>
        </row>
        <row r="5767">
          <cell r="A5767" t="str">
            <v>T00856</v>
          </cell>
          <cell r="B5767">
            <v>48.972000000000001</v>
          </cell>
          <cell r="C5767" t="str">
            <v>PAR38 E27 80W blue</v>
          </cell>
        </row>
        <row r="5768">
          <cell r="A5768" t="str">
            <v>T00664</v>
          </cell>
          <cell r="B5768">
            <v>4.6242173095694294</v>
          </cell>
          <cell r="C5768" t="str">
            <v>SUPER D E27 40W opal</v>
          </cell>
        </row>
        <row r="5769">
          <cell r="A5769" t="str">
            <v>T00665</v>
          </cell>
          <cell r="B5769">
            <v>4.6242173095694294</v>
          </cell>
          <cell r="C5769" t="str">
            <v>SUPER D E27 60W opal</v>
          </cell>
        </row>
        <row r="5770">
          <cell r="A5770" t="str">
            <v>T00667</v>
          </cell>
          <cell r="B5770">
            <v>5.0263231625754674</v>
          </cell>
          <cell r="C5770" t="str">
            <v>SUPER D E27 75W opal</v>
          </cell>
        </row>
        <row r="5771">
          <cell r="A5771" t="str">
            <v>T00666</v>
          </cell>
          <cell r="B5771">
            <v>5.0263231625754674</v>
          </cell>
          <cell r="C5771" t="str">
            <v>SUPER D E27 100W opal</v>
          </cell>
        </row>
        <row r="5772">
          <cell r="A5772" t="str">
            <v>T00568</v>
          </cell>
          <cell r="B5772">
            <v>6.4141000000000004</v>
          </cell>
          <cell r="C5772" t="str">
            <v>SOFTLIGHT E14 25W opal</v>
          </cell>
        </row>
        <row r="5773">
          <cell r="A5773" t="str">
            <v>T00578</v>
          </cell>
          <cell r="B5773">
            <v>6.4141000000000004</v>
          </cell>
          <cell r="C5773" t="str">
            <v>SOFTLIGHT E14 40W opal</v>
          </cell>
        </row>
        <row r="5774">
          <cell r="A5774" t="str">
            <v>T00528</v>
          </cell>
          <cell r="B5774">
            <v>4.3851500000000012</v>
          </cell>
          <cell r="C5774" t="str">
            <v>SOFTLIGHT E27 40W opal</v>
          </cell>
        </row>
        <row r="5775">
          <cell r="A5775" t="str">
            <v>T00538</v>
          </cell>
          <cell r="B5775">
            <v>4.3851500000000012</v>
          </cell>
          <cell r="C5775" t="str">
            <v>SOFTLIGHT E27 60W opal</v>
          </cell>
        </row>
        <row r="5776">
          <cell r="A5776" t="str">
            <v>T00548</v>
          </cell>
          <cell r="B5776">
            <v>4.5815000000000001</v>
          </cell>
          <cell r="C5776" t="str">
            <v>SOFTLIGHT E27 75W opal</v>
          </cell>
        </row>
        <row r="5777">
          <cell r="A5777" t="str">
            <v>T00558</v>
          </cell>
          <cell r="B5777">
            <v>4.5815000000000001</v>
          </cell>
          <cell r="C5777" t="str">
            <v>SOFTLIGHT E27 100W opal</v>
          </cell>
        </row>
        <row r="5778">
          <cell r="A5778" t="str">
            <v>T00117</v>
          </cell>
          <cell r="B5778">
            <v>3.5227500000000003</v>
          </cell>
          <cell r="C5778" t="str">
            <v>LITTLE PEAR E14 3C clear</v>
          </cell>
        </row>
        <row r="5779">
          <cell r="A5779" t="str">
            <v>T00118</v>
          </cell>
          <cell r="B5779">
            <v>3.5227500000000003</v>
          </cell>
          <cell r="C5779" t="str">
            <v>LITTLE PEAR E14 15W clear</v>
          </cell>
        </row>
        <row r="5780">
          <cell r="A5780" t="str">
            <v>T00119</v>
          </cell>
          <cell r="B5780">
            <v>5.3707500000000001</v>
          </cell>
          <cell r="C5780" t="str">
            <v>LITTLE PEAR E14 1/2C frosted</v>
          </cell>
        </row>
        <row r="5781">
          <cell r="A5781" t="str">
            <v>T00112</v>
          </cell>
          <cell r="B5781">
            <v>5.7172499999999999</v>
          </cell>
          <cell r="C5781" t="str">
            <v>LITTLE PEAR E14 3C green</v>
          </cell>
        </row>
        <row r="5782">
          <cell r="A5782" t="str">
            <v>T00113</v>
          </cell>
          <cell r="B5782">
            <v>5.7172499999999999</v>
          </cell>
          <cell r="C5782" t="str">
            <v>LITTLE PEAR E14 3C red</v>
          </cell>
        </row>
        <row r="5783">
          <cell r="A5783" t="str">
            <v>T00114</v>
          </cell>
          <cell r="B5783">
            <v>5.7172499999999999</v>
          </cell>
          <cell r="C5783" t="str">
            <v>LITTLE PEAR E14 3C yellow</v>
          </cell>
        </row>
        <row r="5784">
          <cell r="A5784" t="str">
            <v>T00116</v>
          </cell>
          <cell r="B5784">
            <v>5.7172499999999999</v>
          </cell>
          <cell r="C5784" t="str">
            <v>LITTLE PEAR E14 3C blue</v>
          </cell>
        </row>
        <row r="5785">
          <cell r="A5785" t="str">
            <v>T00120</v>
          </cell>
          <cell r="B5785">
            <v>4.3312499999999998</v>
          </cell>
          <cell r="C5785" t="str">
            <v>LITTLE PEAR E14 15W for ovens</v>
          </cell>
        </row>
        <row r="5786">
          <cell r="A5786" t="str">
            <v>T00121</v>
          </cell>
          <cell r="B5786">
            <v>4.3312499999999998</v>
          </cell>
          <cell r="C5786" t="str">
            <v>LITTLE PEAR E14 15W for refrigerators</v>
          </cell>
        </row>
        <row r="5787">
          <cell r="A5787" t="str">
            <v>T00108</v>
          </cell>
          <cell r="B5787">
            <v>4.6777500000000005</v>
          </cell>
          <cell r="C5787" t="str">
            <v>TUBULAR E14 1/2C clear</v>
          </cell>
        </row>
        <row r="5788">
          <cell r="A5788" t="str">
            <v>T00109</v>
          </cell>
          <cell r="B5788">
            <v>4.6777500000000005</v>
          </cell>
          <cell r="C5788" t="str">
            <v>TUBULAR E14 3C clear</v>
          </cell>
        </row>
        <row r="5789">
          <cell r="A5789" t="str">
            <v>T00110</v>
          </cell>
          <cell r="B5789">
            <v>5.1975000000000007</v>
          </cell>
          <cell r="C5789" t="str">
            <v>TUBULAR E14 25W clear</v>
          </cell>
        </row>
        <row r="5790">
          <cell r="A5790" t="str">
            <v>T00111</v>
          </cell>
          <cell r="B5790">
            <v>5.1975000000000007</v>
          </cell>
          <cell r="C5790" t="str">
            <v>TUBULAR E14 40W clear</v>
          </cell>
        </row>
        <row r="5791">
          <cell r="A5791" t="str">
            <v>T1DTC40FC</v>
          </cell>
          <cell r="B5791">
            <v>5.3707500000000001</v>
          </cell>
          <cell r="C5791" t="str">
            <v>TUBULAR E14 40W for ovens</v>
          </cell>
        </row>
        <row r="5792">
          <cell r="A5792" t="str">
            <v>T00127</v>
          </cell>
          <cell r="B5792">
            <v>6.3525000000000009</v>
          </cell>
          <cell r="C5792" t="str">
            <v>TUBULAR B15d 15W for sewing machine</v>
          </cell>
        </row>
        <row r="5793">
          <cell r="A5793" t="str">
            <v>T00128</v>
          </cell>
          <cell r="B5793">
            <v>6.3525000000000009</v>
          </cell>
          <cell r="C5793" t="str">
            <v xml:space="preserve">E14 15W for sewing machine </v>
          </cell>
        </row>
        <row r="5794">
          <cell r="A5794" t="str">
            <v>T00107</v>
          </cell>
          <cell r="B5794">
            <v>2.1945000000000001</v>
          </cell>
          <cell r="C5794" t="str">
            <v>E14 5W fi18mm 14V</v>
          </cell>
        </row>
        <row r="5795">
          <cell r="A5795" t="str">
            <v>T00129</v>
          </cell>
          <cell r="B5795">
            <v>6.3525000000000009</v>
          </cell>
          <cell r="C5795" t="str">
            <v>E14 1,5W fi18mm 24V</v>
          </cell>
        </row>
        <row r="5796">
          <cell r="A5796" t="str">
            <v>T00130</v>
          </cell>
          <cell r="B5796">
            <v>6.3525000000000009</v>
          </cell>
          <cell r="C5796" t="str">
            <v>E14 3W fi18mm 24V</v>
          </cell>
        </row>
        <row r="5797">
          <cell r="A5797" t="str">
            <v>T00131</v>
          </cell>
          <cell r="B5797">
            <v>7.7962500000000015</v>
          </cell>
          <cell r="C5797" t="str">
            <v>E14 8W fi18mm 60V</v>
          </cell>
        </row>
        <row r="5798">
          <cell r="A5798" t="str">
            <v>T00102</v>
          </cell>
          <cell r="B5798">
            <v>2.8297500000000002</v>
          </cell>
          <cell r="C5798" t="str">
            <v>E14 5W 14V green</v>
          </cell>
        </row>
        <row r="5799">
          <cell r="A5799" t="str">
            <v>T00103</v>
          </cell>
          <cell r="B5799">
            <v>2.8297500000000002</v>
          </cell>
          <cell r="C5799" t="str">
            <v>E14 5W 14V red</v>
          </cell>
        </row>
        <row r="5800">
          <cell r="A5800" t="str">
            <v>T00104</v>
          </cell>
          <cell r="B5800">
            <v>2.8297500000000002</v>
          </cell>
          <cell r="C5800" t="str">
            <v>E14 5W 14V yellow</v>
          </cell>
        </row>
        <row r="5801">
          <cell r="A5801" t="str">
            <v>T00106</v>
          </cell>
          <cell r="B5801">
            <v>2.8297500000000002</v>
          </cell>
          <cell r="C5801" t="str">
            <v>E14 5W 14V blue</v>
          </cell>
        </row>
        <row r="5802">
          <cell r="A5802" t="str">
            <v>T00126</v>
          </cell>
          <cell r="B5802">
            <v>16.770599999999998</v>
          </cell>
          <cell r="C5802" t="str">
            <v>E27 40W fi60mm opal</v>
          </cell>
        </row>
        <row r="5803">
          <cell r="A5803" t="str">
            <v>T00125</v>
          </cell>
          <cell r="B5803">
            <v>16.770599999999998</v>
          </cell>
          <cell r="C5803" t="str">
            <v xml:space="preserve">E27 60W fi60mm opal </v>
          </cell>
        </row>
        <row r="5804">
          <cell r="A5804" t="str">
            <v>T00227</v>
          </cell>
          <cell r="B5804">
            <v>16.770599999999998</v>
          </cell>
          <cell r="C5804" t="str">
            <v>E27 60W fi80mm clear</v>
          </cell>
        </row>
        <row r="5805">
          <cell r="A5805" t="str">
            <v>T00225</v>
          </cell>
          <cell r="B5805">
            <v>16.770599999999998</v>
          </cell>
          <cell r="C5805" t="str">
            <v>E27 40W fi80mm opal</v>
          </cell>
        </row>
        <row r="5806">
          <cell r="A5806" t="str">
            <v>T00235</v>
          </cell>
          <cell r="B5806">
            <v>16.770599999999998</v>
          </cell>
          <cell r="C5806" t="str">
            <v>E27 60W fi80mm opal</v>
          </cell>
        </row>
        <row r="5807">
          <cell r="A5807" t="str">
            <v>T00228</v>
          </cell>
          <cell r="B5807">
            <v>16.770599999999998</v>
          </cell>
          <cell r="C5807" t="str">
            <v>E27 100W fi80mm opal</v>
          </cell>
        </row>
        <row r="5808">
          <cell r="A5808" t="str">
            <v>T00337</v>
          </cell>
          <cell r="B5808">
            <v>16.770599999999998</v>
          </cell>
          <cell r="C5808" t="str">
            <v>E27 60W fi95mm clear</v>
          </cell>
        </row>
        <row r="5809">
          <cell r="A5809" t="str">
            <v>T00357</v>
          </cell>
          <cell r="B5809">
            <v>16.770599999999998</v>
          </cell>
          <cell r="C5809" t="str">
            <v>E27 100W fi95mm clear</v>
          </cell>
        </row>
        <row r="5810">
          <cell r="A5810" t="str">
            <v>T00315</v>
          </cell>
          <cell r="B5810">
            <v>16.770599999999998</v>
          </cell>
          <cell r="C5810" t="str">
            <v>E27 60W fi95mm opal</v>
          </cell>
        </row>
        <row r="5811">
          <cell r="A5811" t="str">
            <v>T00356</v>
          </cell>
          <cell r="B5811">
            <v>16.770599999999998</v>
          </cell>
          <cell r="C5811" t="str">
            <v>E27 100W fi95mm opal</v>
          </cell>
        </row>
        <row r="5812">
          <cell r="A5812" t="str">
            <v>T00314</v>
          </cell>
          <cell r="B5812">
            <v>30.407300000000003</v>
          </cell>
          <cell r="C5812" t="str">
            <v>E27 60W fi95mm silver crown</v>
          </cell>
        </row>
        <row r="5813">
          <cell r="A5813" t="str">
            <v>T00313</v>
          </cell>
          <cell r="B5813">
            <v>30.407300000000003</v>
          </cell>
          <cell r="C5813" t="str">
            <v>E27 60W fi95mm side silver-plating</v>
          </cell>
        </row>
        <row r="5814">
          <cell r="A5814" t="str">
            <v>T00353</v>
          </cell>
          <cell r="B5814">
            <v>30.407300000000003</v>
          </cell>
          <cell r="C5814" t="str">
            <v>E27 100W fi95mm side silver-plating</v>
          </cell>
        </row>
        <row r="5815">
          <cell r="A5815" t="str">
            <v>T00312</v>
          </cell>
          <cell r="B5815">
            <v>30.407300000000003</v>
          </cell>
          <cell r="C5815" t="str">
            <v>E27 60W fi95mm lower silver-plating</v>
          </cell>
        </row>
        <row r="5816">
          <cell r="A5816" t="str">
            <v>T1D000417</v>
          </cell>
          <cell r="B5816">
            <v>23.4619</v>
          </cell>
          <cell r="C5816" t="str">
            <v>E27 25W fi125mm clear</v>
          </cell>
        </row>
        <row r="5817">
          <cell r="A5817" t="str">
            <v>T1D000427</v>
          </cell>
          <cell r="B5817">
            <v>23.4619</v>
          </cell>
          <cell r="C5817" t="str">
            <v>E27 40W fi125mm clear</v>
          </cell>
        </row>
        <row r="5818">
          <cell r="A5818" t="str">
            <v>T1D000437</v>
          </cell>
          <cell r="B5818">
            <v>23.4619</v>
          </cell>
          <cell r="C5818" t="str">
            <v>E27 60W fi125mm clear</v>
          </cell>
        </row>
        <row r="5819">
          <cell r="A5819" t="str">
            <v>T00457</v>
          </cell>
          <cell r="B5819">
            <v>23.4619</v>
          </cell>
          <cell r="C5819" t="str">
            <v>E27 100W fi125mm clear</v>
          </cell>
        </row>
        <row r="5820">
          <cell r="A5820" t="str">
            <v>T00435</v>
          </cell>
          <cell r="B5820">
            <v>23.4619</v>
          </cell>
          <cell r="C5820" t="str">
            <v>E27 60W fi125mm opal</v>
          </cell>
        </row>
        <row r="5821">
          <cell r="A5821" t="str">
            <v>T00455</v>
          </cell>
          <cell r="B5821">
            <v>23.487310000000004</v>
          </cell>
          <cell r="C5821" t="str">
            <v>E27 100W fi125mm opal</v>
          </cell>
        </row>
        <row r="5822">
          <cell r="A5822" t="str">
            <v>T00475</v>
          </cell>
          <cell r="B5822">
            <v>23.4619</v>
          </cell>
          <cell r="C5822" t="str">
            <v>E27 150W fi125mm opal</v>
          </cell>
        </row>
        <row r="5823">
          <cell r="A5823" t="str">
            <v>T01937</v>
          </cell>
          <cell r="B5823">
            <v>6.9992999999999999</v>
          </cell>
          <cell r="C5823" t="str">
            <v>G4 10W 6V clear</v>
          </cell>
        </row>
        <row r="5824">
          <cell r="A5824" t="str">
            <v>T01945</v>
          </cell>
          <cell r="B5824">
            <v>6.1677</v>
          </cell>
          <cell r="C5824" t="str">
            <v>G4 5W 12V clear</v>
          </cell>
        </row>
        <row r="5825">
          <cell r="A5825" t="str">
            <v>T01946</v>
          </cell>
          <cell r="B5825">
            <v>2.9105999999999996</v>
          </cell>
          <cell r="C5825" t="str">
            <v>G4 10W 12V clear</v>
          </cell>
        </row>
        <row r="5826">
          <cell r="A5826" t="str">
            <v>T01946-IF</v>
          </cell>
          <cell r="B5826">
            <v>2.9105999999999996</v>
          </cell>
          <cell r="C5826" t="str">
            <v>G4 10W 12V clear</v>
          </cell>
        </row>
        <row r="5827">
          <cell r="A5827" t="str">
            <v>T01947</v>
          </cell>
          <cell r="B5827">
            <v>2.9105999999999996</v>
          </cell>
          <cell r="C5827" t="str">
            <v>G4 20W 12V clear</v>
          </cell>
        </row>
        <row r="5828">
          <cell r="A5828" t="str">
            <v>T01947-IF</v>
          </cell>
          <cell r="B5828">
            <v>2.9105999999999996</v>
          </cell>
          <cell r="C5828" t="str">
            <v>G4 20W 12V clear</v>
          </cell>
        </row>
        <row r="5829">
          <cell r="A5829" t="str">
            <v>T01948-G4</v>
          </cell>
          <cell r="B5829">
            <v>2.9105999999999996</v>
          </cell>
          <cell r="C5829" t="str">
            <v>G4 35W 12V clear</v>
          </cell>
        </row>
        <row r="5830">
          <cell r="A5830" t="str">
            <v>T01948</v>
          </cell>
          <cell r="B5830">
            <v>2.9105999999999996</v>
          </cell>
          <cell r="C5830" t="str">
            <v>G6.35 35W 12V clear</v>
          </cell>
        </row>
        <row r="5831">
          <cell r="A5831" t="str">
            <v>T01967</v>
          </cell>
          <cell r="B5831">
            <v>2.9105999999999996</v>
          </cell>
          <cell r="C5831" t="str">
            <v>G6.35 50W 12V clear</v>
          </cell>
        </row>
        <row r="5832">
          <cell r="A5832" t="str">
            <v>T01958</v>
          </cell>
          <cell r="B5832">
            <v>6.583499999999999</v>
          </cell>
          <cell r="C5832" t="str">
            <v>GY6.35 100W 12V clear</v>
          </cell>
        </row>
        <row r="5833">
          <cell r="A5833" t="str">
            <v>T01945-SM</v>
          </cell>
          <cell r="B5833">
            <v>6.0983999999999998</v>
          </cell>
          <cell r="C5833" t="str">
            <v>G4 5W 12V frosted</v>
          </cell>
        </row>
        <row r="5834">
          <cell r="A5834" t="str">
            <v>T01946-SM</v>
          </cell>
          <cell r="B5834">
            <v>3.2570999999999994</v>
          </cell>
          <cell r="C5834" t="str">
            <v>G4 10W 12V frosted</v>
          </cell>
        </row>
        <row r="5835">
          <cell r="A5835" t="str">
            <v>T01928</v>
          </cell>
          <cell r="B5835">
            <v>3.2570999999999994</v>
          </cell>
          <cell r="C5835" t="str">
            <v>G4 20W 12V frosted</v>
          </cell>
        </row>
        <row r="5836">
          <cell r="A5836" t="str">
            <v>T01949</v>
          </cell>
          <cell r="B5836">
            <v>3.2570999999999994</v>
          </cell>
          <cell r="C5836" t="str">
            <v>G4 35W 12V frosted</v>
          </cell>
        </row>
        <row r="5837">
          <cell r="A5837" t="str">
            <v>T01948-SM</v>
          </cell>
          <cell r="B5837">
            <v>3.2570999999999994</v>
          </cell>
          <cell r="C5837" t="str">
            <v>G4 35W 12V frosted</v>
          </cell>
        </row>
        <row r="5838">
          <cell r="A5838" t="str">
            <v>T01929</v>
          </cell>
          <cell r="B5838">
            <v>3.2570999999999994</v>
          </cell>
          <cell r="C5838" t="str">
            <v>G4 50W 12V frosted</v>
          </cell>
        </row>
        <row r="5839">
          <cell r="A5839" t="str">
            <v>T01924</v>
          </cell>
          <cell r="B5839">
            <v>9.4940999999999995</v>
          </cell>
          <cell r="C5839" t="str">
            <v>G4 10W 24V clear</v>
          </cell>
        </row>
        <row r="5840">
          <cell r="A5840" t="str">
            <v>T01925</v>
          </cell>
          <cell r="B5840">
            <v>9.4940999999999995</v>
          </cell>
          <cell r="C5840" t="str">
            <v>G4 20W 24V clear</v>
          </cell>
        </row>
        <row r="5841">
          <cell r="A5841" t="str">
            <v>T01927</v>
          </cell>
          <cell r="B5841">
            <v>10.048499999999999</v>
          </cell>
          <cell r="C5841" t="str">
            <v>GY6.35 50W 24V clear</v>
          </cell>
        </row>
        <row r="5842">
          <cell r="A5842" t="str">
            <v>T01961</v>
          </cell>
          <cell r="B5842">
            <v>10.048499999999999</v>
          </cell>
          <cell r="C5842" t="str">
            <v>GY6.35 100W 24V clear</v>
          </cell>
        </row>
        <row r="5843">
          <cell r="A5843" t="str">
            <v>T01962</v>
          </cell>
          <cell r="B5843">
            <v>16.285499999999999</v>
          </cell>
          <cell r="C5843" t="str">
            <v>GY6.35 150W 24V clear</v>
          </cell>
        </row>
        <row r="5844">
          <cell r="A5844" t="str">
            <v>T01964</v>
          </cell>
          <cell r="B5844">
            <v>16.285499999999999</v>
          </cell>
          <cell r="C5844" t="str">
            <v>GY6.35 250W 24V clear</v>
          </cell>
        </row>
        <row r="5845">
          <cell r="A5845" t="str">
            <v>T01850</v>
          </cell>
          <cell r="B5845">
            <v>9.2861999999999991</v>
          </cell>
          <cell r="C5845" t="str">
            <v>GZ4 fi25mm 10W 12V 10° with safety glass</v>
          </cell>
        </row>
        <row r="5846">
          <cell r="A5846" t="str">
            <v>T01851</v>
          </cell>
          <cell r="B5846">
            <v>9.2861999999999991</v>
          </cell>
          <cell r="C5846" t="str">
            <v>GZ4 fi25mm 10W 12V 26° with safety glass</v>
          </cell>
        </row>
        <row r="5847">
          <cell r="A5847" t="str">
            <v>T01852</v>
          </cell>
          <cell r="B5847">
            <v>9.2861999999999991</v>
          </cell>
          <cell r="C5847" t="str">
            <v>GZ4 fi25mm 20W 12V 10° with safety glass</v>
          </cell>
        </row>
        <row r="5848">
          <cell r="A5848" t="str">
            <v>T01853</v>
          </cell>
          <cell r="B5848">
            <v>9.2861999999999991</v>
          </cell>
          <cell r="C5848" t="str">
            <v>GZ4 fi25mm 20W 12V 10° with safety glass</v>
          </cell>
        </row>
        <row r="5849">
          <cell r="A5849" t="str">
            <v>T01950</v>
          </cell>
          <cell r="B5849">
            <v>7.0839999999999996</v>
          </cell>
          <cell r="C5849" t="str">
            <v>GU4 20W 12V 30° without safety glass</v>
          </cell>
        </row>
        <row r="5850">
          <cell r="A5850" t="str">
            <v>T01951</v>
          </cell>
          <cell r="B5850">
            <v>7.0839999999999996</v>
          </cell>
          <cell r="C5850" t="str">
            <v>GU4 20W 12V 10° without safety glass</v>
          </cell>
        </row>
        <row r="5851">
          <cell r="A5851" t="str">
            <v>T01952</v>
          </cell>
          <cell r="B5851">
            <v>7.0839999999999996</v>
          </cell>
          <cell r="C5851" t="str">
            <v>GU4 35W 12V 30° without safety glass</v>
          </cell>
        </row>
        <row r="5852">
          <cell r="A5852" t="str">
            <v>T01210</v>
          </cell>
          <cell r="B5852">
            <v>8.2544000000000004</v>
          </cell>
          <cell r="C5852" t="str">
            <v>GU4 10W 12V 24° with safety glass</v>
          </cell>
        </row>
        <row r="5853">
          <cell r="A5853" t="str">
            <v>T01211</v>
          </cell>
          <cell r="B5853">
            <v>8.2544000000000004</v>
          </cell>
          <cell r="C5853" t="str">
            <v>GU4 20W 12V 10° with safety glass</v>
          </cell>
        </row>
        <row r="5854">
          <cell r="A5854" t="str">
            <v>T01212</v>
          </cell>
          <cell r="B5854">
            <v>8.2544000000000004</v>
          </cell>
          <cell r="C5854" t="str">
            <v>GU4 20W 12V 30° with safety glass</v>
          </cell>
        </row>
        <row r="5855">
          <cell r="A5855" t="str">
            <v>T01213</v>
          </cell>
          <cell r="B5855">
            <v>8.2544000000000004</v>
          </cell>
          <cell r="C5855" t="str">
            <v>GU4 35W 12V 30° with safety glass</v>
          </cell>
        </row>
        <row r="5856">
          <cell r="A5856" t="str">
            <v>T01970</v>
          </cell>
          <cell r="B5856">
            <v>6.9992999999999999</v>
          </cell>
          <cell r="C5856" t="str">
            <v>GU5,3 20W 12V 36° without safety glass</v>
          </cell>
        </row>
        <row r="5857">
          <cell r="A5857" t="str">
            <v>T01971</v>
          </cell>
          <cell r="B5857">
            <v>6.9992999999999999</v>
          </cell>
          <cell r="C5857" t="str">
            <v>GU5,3 20W 12V 36° without safety glass</v>
          </cell>
        </row>
        <row r="5858">
          <cell r="A5858" t="str">
            <v>T01966</v>
          </cell>
          <cell r="B5858">
            <v>6.9992999999999999</v>
          </cell>
          <cell r="C5858" t="str">
            <v>GU5,3 35W 12V 38° without safety glass</v>
          </cell>
        </row>
        <row r="5859">
          <cell r="A5859" t="str">
            <v>T01180</v>
          </cell>
          <cell r="B5859">
            <v>6.9992999999999999</v>
          </cell>
          <cell r="C5859" t="str">
            <v>GU5,3 50W 12V 38° without safety glass</v>
          </cell>
        </row>
        <row r="5860">
          <cell r="A5860" t="str">
            <v>T01969</v>
          </cell>
          <cell r="B5860">
            <v>6.9992999999999999</v>
          </cell>
          <cell r="C5860" t="str">
            <v>GU5,3 50W 12V 38° without safety glass</v>
          </cell>
        </row>
        <row r="5861">
          <cell r="A5861" t="str">
            <v>T01960</v>
          </cell>
          <cell r="B5861">
            <v>6.9992999999999999</v>
          </cell>
          <cell r="C5861" t="str">
            <v>GU5,3 50W 12V 38° without safety glass</v>
          </cell>
        </row>
        <row r="5862">
          <cell r="A5862" t="str">
            <v>T01968</v>
          </cell>
          <cell r="B5862">
            <v>7.2071999999999994</v>
          </cell>
          <cell r="C5862" t="str">
            <v>GU5,3 50W 12V 12° without safety glass</v>
          </cell>
        </row>
        <row r="5863">
          <cell r="A5863" t="str">
            <v>T01275</v>
          </cell>
          <cell r="B5863">
            <v>7.2071999999999994</v>
          </cell>
          <cell r="C5863" t="str">
            <v>GU5,3 20W 12V 60° with transparent safety glass</v>
          </cell>
        </row>
        <row r="5864">
          <cell r="A5864" t="str">
            <v>T01270</v>
          </cell>
          <cell r="B5864">
            <v>7.2071999999999994</v>
          </cell>
          <cell r="C5864" t="str">
            <v>GU5,3 20W 12V 36° with transparent safety glass</v>
          </cell>
        </row>
        <row r="5865">
          <cell r="A5865" t="str">
            <v>T01271</v>
          </cell>
          <cell r="B5865">
            <v>7.2071999999999994</v>
          </cell>
          <cell r="C5865" t="str">
            <v>GU5,3 20W 12V 12° with transparent safety glass</v>
          </cell>
        </row>
        <row r="5866">
          <cell r="A5866" t="str">
            <v>T01290</v>
          </cell>
          <cell r="B5866">
            <v>7.2071999999999994</v>
          </cell>
          <cell r="C5866" t="str">
            <v>GU5,3 35W 12V 60° with transparent safety glass</v>
          </cell>
        </row>
        <row r="5867">
          <cell r="A5867" t="str">
            <v>T01266</v>
          </cell>
          <cell r="B5867">
            <v>7.2071999999999994</v>
          </cell>
          <cell r="C5867" t="str">
            <v>GU5,3 35W 12V 38° with transparent safety glass</v>
          </cell>
        </row>
        <row r="5868">
          <cell r="A5868" t="str">
            <v>T01264</v>
          </cell>
          <cell r="B5868">
            <v>7.2071999999999994</v>
          </cell>
          <cell r="C5868" t="str">
            <v>GU5,3 35W 12V 12° with transparent safety glass</v>
          </cell>
        </row>
        <row r="5869">
          <cell r="A5869" t="str">
            <v>T01280</v>
          </cell>
          <cell r="B5869">
            <v>7.2071999999999994</v>
          </cell>
          <cell r="C5869" t="str">
            <v>GU5,3 50W 12V 60° with transparent safety glass</v>
          </cell>
        </row>
        <row r="5870">
          <cell r="A5870" t="str">
            <v>T01269</v>
          </cell>
          <cell r="B5870">
            <v>7.2071999999999994</v>
          </cell>
          <cell r="C5870" t="str">
            <v>GU5,3 50W 12V 38° with transparent safety glass</v>
          </cell>
        </row>
        <row r="5871">
          <cell r="A5871" t="str">
            <v>T01260</v>
          </cell>
          <cell r="B5871">
            <v>7.2071999999999994</v>
          </cell>
          <cell r="C5871" t="str">
            <v>GU5,3 50W 12V 24° with transparent safety glass</v>
          </cell>
        </row>
        <row r="5872">
          <cell r="A5872" t="str">
            <v>T01268</v>
          </cell>
          <cell r="B5872">
            <v>7.2071999999999994</v>
          </cell>
          <cell r="C5872" t="str">
            <v>GU5,3 50W 12V 12° with transparent safety glass</v>
          </cell>
        </row>
        <row r="5873">
          <cell r="A5873" t="str">
            <v>T01270FG</v>
          </cell>
          <cell r="B5873">
            <v>16.146899999999999</v>
          </cell>
          <cell r="C5873" t="str">
            <v>GU5,3 20W 12V flood with satin safety glass</v>
          </cell>
        </row>
        <row r="5874">
          <cell r="A5874" t="str">
            <v>T01266FG</v>
          </cell>
          <cell r="B5874">
            <v>16.146899999999999</v>
          </cell>
          <cell r="C5874" t="str">
            <v>GU5,3 35W 12V flood with satin safety glass</v>
          </cell>
        </row>
        <row r="5875">
          <cell r="A5875" t="str">
            <v>T01269FG</v>
          </cell>
          <cell r="B5875">
            <v>16.146899999999999</v>
          </cell>
          <cell r="C5875" t="str">
            <v>GU5,3 20W 12V flood with satin safety glass</v>
          </cell>
        </row>
        <row r="5876">
          <cell r="A5876" t="str">
            <v>T01568</v>
          </cell>
          <cell r="B5876">
            <v>14.483699999999999</v>
          </cell>
          <cell r="C5876" t="str">
            <v>MR16 35W 12V 36° with safety glass</v>
          </cell>
        </row>
        <row r="5877">
          <cell r="A5877" t="str">
            <v>T01569</v>
          </cell>
          <cell r="B5877">
            <v>14.483699999999999</v>
          </cell>
          <cell r="C5877" t="str">
            <v>MR16 50W 12V 38° with safety glass</v>
          </cell>
        </row>
        <row r="5878">
          <cell r="A5878" t="str">
            <v>T1D01270L</v>
          </cell>
          <cell r="B5878">
            <v>13.6136</v>
          </cell>
          <cell r="C5878" t="str">
            <v>GU5,3 20W 12V 36° with safety glass</v>
          </cell>
        </row>
        <row r="5879">
          <cell r="A5879" t="str">
            <v>T1D01271L</v>
          </cell>
          <cell r="B5879">
            <v>13.6136</v>
          </cell>
          <cell r="C5879" t="str">
            <v>GU5,3 20W 12V 60° with safety glass</v>
          </cell>
        </row>
        <row r="5880">
          <cell r="A5880" t="str">
            <v>T1D01266L</v>
          </cell>
          <cell r="B5880">
            <v>13.6136</v>
          </cell>
          <cell r="C5880" t="str">
            <v>GU5,3 35W 12V 38° with safety glass</v>
          </cell>
        </row>
        <row r="5881">
          <cell r="A5881" t="str">
            <v>T1D01269L</v>
          </cell>
          <cell r="B5881">
            <v>13.6136</v>
          </cell>
          <cell r="C5881" t="str">
            <v>GU5,3 50W 12V 38° with safety glass</v>
          </cell>
        </row>
        <row r="5882">
          <cell r="A5882" t="str">
            <v>T1D01280L</v>
          </cell>
          <cell r="B5882">
            <v>13.6136</v>
          </cell>
          <cell r="C5882" t="str">
            <v>GU5,3 50W 12V 60° with safety glass</v>
          </cell>
        </row>
        <row r="5883">
          <cell r="A5883" t="str">
            <v>T1D01268L</v>
          </cell>
          <cell r="B5883">
            <v>13.6136</v>
          </cell>
          <cell r="C5883" t="str">
            <v>GU5,3 50W 12V 12° with safety glass</v>
          </cell>
        </row>
        <row r="5884">
          <cell r="A5884" t="str">
            <v>T1D1269V</v>
          </cell>
          <cell r="B5884">
            <v>16.631999999999998</v>
          </cell>
          <cell r="C5884" t="str">
            <v>GU5,3 50W 12V 38° green</v>
          </cell>
        </row>
        <row r="5885">
          <cell r="A5885" t="str">
            <v>T1D1269R</v>
          </cell>
          <cell r="B5885">
            <v>16.631999999999998</v>
          </cell>
          <cell r="C5885" t="str">
            <v>GU5,3 50W 12V 38° red</v>
          </cell>
        </row>
        <row r="5886">
          <cell r="A5886" t="str">
            <v>T1D1269Y</v>
          </cell>
          <cell r="B5886">
            <v>16.631999999999998</v>
          </cell>
          <cell r="C5886" t="str">
            <v>GU5,3 50W 12V 38° yellow</v>
          </cell>
        </row>
        <row r="5887">
          <cell r="A5887" t="str">
            <v>T1D1269B</v>
          </cell>
          <cell r="B5887">
            <v>16.631999999999998</v>
          </cell>
          <cell r="C5887" t="str">
            <v>GU5,3 50W 12V 38° blue</v>
          </cell>
        </row>
        <row r="5888">
          <cell r="A5888" t="str">
            <v>T1D1269N</v>
          </cell>
          <cell r="B5888">
            <v>16.631999999999998</v>
          </cell>
          <cell r="C5888" t="str">
            <v>GU5,3 50W 12V 38° black</v>
          </cell>
        </row>
        <row r="5889">
          <cell r="A5889" t="str">
            <v>T1D1269W</v>
          </cell>
          <cell r="B5889">
            <v>34.857900000000001</v>
          </cell>
          <cell r="C5889" t="str">
            <v>GU5,3 50W 12V 38° white</v>
          </cell>
        </row>
        <row r="5890">
          <cell r="A5890" t="str">
            <v>T1D1269G</v>
          </cell>
          <cell r="B5890">
            <v>34.857900000000001</v>
          </cell>
          <cell r="C5890" t="str">
            <v>GU5,3 50W 12V 38° gold</v>
          </cell>
        </row>
        <row r="5891">
          <cell r="A5891" t="str">
            <v>T1D1269ST</v>
          </cell>
          <cell r="B5891">
            <v>34.857900000000001</v>
          </cell>
          <cell r="C5891" t="str">
            <v>GU5,3 50W 12V 38° satine</v>
          </cell>
        </row>
        <row r="5892">
          <cell r="A5892" t="str">
            <v>T1D000993</v>
          </cell>
          <cell r="B5892">
            <v>46.446400000000004</v>
          </cell>
          <cell r="C5892" t="str">
            <v>G53 50W 12V 4°</v>
          </cell>
        </row>
        <row r="5893">
          <cell r="A5893" t="str">
            <v>T1D000994</v>
          </cell>
          <cell r="B5893">
            <v>46.446400000000004</v>
          </cell>
          <cell r="C5893" t="str">
            <v>G53 50W 12V 8°</v>
          </cell>
        </row>
        <row r="5894">
          <cell r="A5894" t="str">
            <v>T1D000995</v>
          </cell>
          <cell r="B5894">
            <v>46.446400000000004</v>
          </cell>
          <cell r="C5894" t="str">
            <v>G53 50W 12V 24°</v>
          </cell>
        </row>
        <row r="5895">
          <cell r="A5895" t="str">
            <v>T1D000996</v>
          </cell>
          <cell r="B5895">
            <v>46.446400000000004</v>
          </cell>
          <cell r="C5895" t="str">
            <v>G53 50W 12V 45°</v>
          </cell>
        </row>
        <row r="5896">
          <cell r="A5896" t="str">
            <v>T1D000784</v>
          </cell>
          <cell r="B5896">
            <v>51.620800000000003</v>
          </cell>
          <cell r="C5896" t="str">
            <v>G53 75W 12V 8°</v>
          </cell>
        </row>
        <row r="5897">
          <cell r="A5897" t="str">
            <v>T1D000792</v>
          </cell>
          <cell r="B5897">
            <v>51.620800000000003</v>
          </cell>
          <cell r="C5897" t="str">
            <v>G53 75W 12V 24°</v>
          </cell>
        </row>
        <row r="5898">
          <cell r="A5898" t="str">
            <v>T1D000794</v>
          </cell>
          <cell r="B5898">
            <v>51.620800000000003</v>
          </cell>
          <cell r="C5898" t="str">
            <v>G53 75W 12V 45°</v>
          </cell>
        </row>
        <row r="5899">
          <cell r="A5899" t="str">
            <v>T1D000791</v>
          </cell>
          <cell r="B5899">
            <v>0</v>
          </cell>
          <cell r="C5899" t="str">
            <v>G53 100W 12V 8°</v>
          </cell>
        </row>
        <row r="5900">
          <cell r="A5900" t="str">
            <v>T1D000793</v>
          </cell>
          <cell r="B5900">
            <v>0</v>
          </cell>
          <cell r="C5900" t="str">
            <v>G53 100W 12V 24°</v>
          </cell>
        </row>
        <row r="5901">
          <cell r="A5901" t="str">
            <v>T1D000795</v>
          </cell>
          <cell r="B5901">
            <v>0</v>
          </cell>
          <cell r="C5901" t="str">
            <v>G53 100W 12V 45°</v>
          </cell>
        </row>
        <row r="5902">
          <cell r="A5902" t="str">
            <v>T1D000897</v>
          </cell>
          <cell r="B5902">
            <v>49.549499999999995</v>
          </cell>
          <cell r="C5902" t="str">
            <v>BA15d 20W 12V 8°</v>
          </cell>
        </row>
        <row r="5903">
          <cell r="A5903" t="str">
            <v>T1D000898</v>
          </cell>
          <cell r="B5903">
            <v>49.549499999999995</v>
          </cell>
          <cell r="C5903" t="str">
            <v>BA15d 20W 12V 24°</v>
          </cell>
        </row>
        <row r="5904">
          <cell r="A5904" t="str">
            <v>T1D000899</v>
          </cell>
          <cell r="B5904">
            <v>49.549499999999995</v>
          </cell>
          <cell r="C5904" t="str">
            <v>BA15d 50W 12V 8°</v>
          </cell>
        </row>
        <row r="5905">
          <cell r="A5905" t="str">
            <v>T1D000900</v>
          </cell>
          <cell r="B5905">
            <v>49.549499999999995</v>
          </cell>
          <cell r="C5905" t="str">
            <v>BA15d 50W 12V 24°</v>
          </cell>
        </row>
        <row r="5906">
          <cell r="A5906" t="str">
            <v>T01946LX</v>
          </cell>
          <cell r="B5906">
            <v>9.1167999999999996</v>
          </cell>
          <cell r="C5906" t="str">
            <v>G4 10W 12V xenon</v>
          </cell>
        </row>
        <row r="5907">
          <cell r="A5907" t="str">
            <v>T01947LX</v>
          </cell>
          <cell r="B5907">
            <v>9.1167999999999996</v>
          </cell>
          <cell r="C5907" t="str">
            <v>G4 20W 12V xenon</v>
          </cell>
        </row>
        <row r="5908">
          <cell r="A5908" t="str">
            <v>T01948LX</v>
          </cell>
          <cell r="B5908">
            <v>9.1167999999999996</v>
          </cell>
          <cell r="C5908" t="str">
            <v>G6.35 35W 12V xenon</v>
          </cell>
        </row>
        <row r="5909">
          <cell r="A5909" t="str">
            <v>T01967LX</v>
          </cell>
          <cell r="B5909">
            <v>9.1167999999999996</v>
          </cell>
          <cell r="C5909" t="str">
            <v>G6.35 50W 12V xenon</v>
          </cell>
        </row>
        <row r="5910">
          <cell r="A5910" t="str">
            <v>T1D1270LX</v>
          </cell>
          <cell r="B5910">
            <v>25.810400000000001</v>
          </cell>
          <cell r="C5910" t="str">
            <v>GU5,3 20W 12V 36° with safety glass xenon</v>
          </cell>
        </row>
        <row r="5911">
          <cell r="A5911" t="str">
            <v>T1D1266LX</v>
          </cell>
          <cell r="B5911">
            <v>25.810400000000001</v>
          </cell>
          <cell r="C5911" t="str">
            <v>GU5,3 35W 12V 38° with safety glass xenon</v>
          </cell>
        </row>
        <row r="5912">
          <cell r="A5912" t="str">
            <v>T1D1280LX</v>
          </cell>
          <cell r="B5912">
            <v>25.810400000000001</v>
          </cell>
          <cell r="C5912" t="str">
            <v>GU5,3 50W 12V 60° with safety glass xenon</v>
          </cell>
        </row>
        <row r="5913">
          <cell r="A5913" t="str">
            <v>T1D1269LX</v>
          </cell>
          <cell r="B5913">
            <v>25.810400000000001</v>
          </cell>
          <cell r="C5913" t="str">
            <v>GU5,3 50W 12V 38° with safety glass xenon</v>
          </cell>
        </row>
        <row r="5914">
          <cell r="A5914" t="str">
            <v>T01570LX</v>
          </cell>
          <cell r="B5914">
            <v>32.956000000000003</v>
          </cell>
          <cell r="C5914" t="str">
            <v>GU5,3 20W 12V 36° with safety glass xenon constant</v>
          </cell>
        </row>
        <row r="5915">
          <cell r="A5915" t="str">
            <v>T01560LX</v>
          </cell>
          <cell r="B5915">
            <v>32.956000000000003</v>
          </cell>
          <cell r="C5915" t="str">
            <v>GU5,3 35W 12V 36° with safety glass xenon constant</v>
          </cell>
        </row>
        <row r="5916">
          <cell r="A5916" t="str">
            <v>T01569LX</v>
          </cell>
          <cell r="B5916">
            <v>32.956000000000003</v>
          </cell>
          <cell r="C5916" t="str">
            <v>GU5,3 50W 12V 60° with safety glass xenon constant</v>
          </cell>
        </row>
        <row r="5917">
          <cell r="A5917" t="str">
            <v>T01580LX</v>
          </cell>
          <cell r="B5917">
            <v>32.956000000000003</v>
          </cell>
          <cell r="C5917" t="str">
            <v>GU5,3 50W 12V 38° with safety glass xenon constant</v>
          </cell>
        </row>
        <row r="5918">
          <cell r="A5918" t="str">
            <v>T1D0993LX</v>
          </cell>
          <cell r="B5918">
            <v>99.792000000000016</v>
          </cell>
          <cell r="C5918" t="str">
            <v>G53 50W 12V 4° xenon</v>
          </cell>
        </row>
        <row r="5919">
          <cell r="A5919" t="str">
            <v>T1D0994LX</v>
          </cell>
          <cell r="B5919">
            <v>99.792000000000016</v>
          </cell>
          <cell r="C5919" t="str">
            <v>G53 50W 12V 8° xenon</v>
          </cell>
        </row>
        <row r="5920">
          <cell r="A5920" t="str">
            <v>T1D0995LX</v>
          </cell>
          <cell r="B5920">
            <v>99.792000000000016</v>
          </cell>
          <cell r="C5920" t="str">
            <v>G53 50W 12V 24° xenon</v>
          </cell>
        </row>
        <row r="5921">
          <cell r="A5921" t="str">
            <v>T1D0996LX</v>
          </cell>
          <cell r="B5921">
            <v>99.792000000000016</v>
          </cell>
          <cell r="C5921" t="str">
            <v>G53 50W 12V 45° xenon</v>
          </cell>
        </row>
        <row r="5922">
          <cell r="A5922" t="str">
            <v>T1D0784LX</v>
          </cell>
          <cell r="B5922">
            <v>110.94160000000001</v>
          </cell>
          <cell r="C5922" t="str">
            <v>G53 75W 12V 8° xenon</v>
          </cell>
        </row>
        <row r="5923">
          <cell r="A5923" t="str">
            <v>T1D0792LX</v>
          </cell>
          <cell r="B5923">
            <v>110.94160000000001</v>
          </cell>
          <cell r="C5923" t="str">
            <v>G53 75W 12V 24° xenon</v>
          </cell>
        </row>
        <row r="5924">
          <cell r="A5924" t="str">
            <v>T1D0794LX</v>
          </cell>
          <cell r="B5924">
            <v>110.94160000000001</v>
          </cell>
          <cell r="C5924" t="str">
            <v>G53 75W 12V 45° xenon</v>
          </cell>
        </row>
        <row r="5925">
          <cell r="A5925" t="str">
            <v>T01447</v>
          </cell>
          <cell r="B5925">
            <v>9.5480000000000018</v>
          </cell>
          <cell r="C5925" t="str">
            <v>G4 20W 12V white light</v>
          </cell>
        </row>
        <row r="5926">
          <cell r="A5926" t="str">
            <v>T01467</v>
          </cell>
          <cell r="B5926">
            <v>9.5480000000000018</v>
          </cell>
          <cell r="C5926" t="str">
            <v>G6.35 50W 12V white light</v>
          </cell>
        </row>
        <row r="5927">
          <cell r="A5927" t="str">
            <v>T01450</v>
          </cell>
          <cell r="B5927">
            <v>15.461600000000001</v>
          </cell>
          <cell r="C5927" t="str">
            <v>GU4 20W 12V 30° white light</v>
          </cell>
        </row>
        <row r="5928">
          <cell r="A5928" t="str">
            <v>T01452</v>
          </cell>
          <cell r="B5928">
            <v>15.461600000000001</v>
          </cell>
          <cell r="C5928" t="str">
            <v>GU4 35W 12V 30° white light</v>
          </cell>
        </row>
        <row r="5929">
          <cell r="A5929" t="str">
            <v>T1D001470</v>
          </cell>
          <cell r="B5929">
            <v>13.6136</v>
          </cell>
          <cell r="C5929" t="str">
            <v>GU5,3 20W 12V 36° with safety glass white light</v>
          </cell>
        </row>
        <row r="5930">
          <cell r="A5930" t="str">
            <v>T1D001466</v>
          </cell>
          <cell r="B5930">
            <v>13.6136</v>
          </cell>
          <cell r="C5930" t="str">
            <v>GU5,3 35W 12V 36° with safety glass white light</v>
          </cell>
        </row>
        <row r="5931">
          <cell r="A5931" t="str">
            <v>T01469</v>
          </cell>
          <cell r="B5931">
            <v>13.6136</v>
          </cell>
          <cell r="C5931" t="str">
            <v>GU5,3 50W 12V 38° with safety glass white light</v>
          </cell>
        </row>
        <row r="5932">
          <cell r="A5932" t="str">
            <v>T01480</v>
          </cell>
          <cell r="B5932">
            <v>13.6136</v>
          </cell>
          <cell r="C5932" t="str">
            <v>GU5,3 50W 12V 60° with safety glass white light</v>
          </cell>
        </row>
        <row r="5933">
          <cell r="A5933" t="str">
            <v>T01470L</v>
          </cell>
          <cell r="B5933">
            <v>18.295200000000001</v>
          </cell>
          <cell r="C5933" t="str">
            <v>GU5,3 20W 12V 36° with safety glass white light 5000h</v>
          </cell>
        </row>
        <row r="5934">
          <cell r="A5934" t="str">
            <v>T01466L</v>
          </cell>
          <cell r="B5934">
            <v>18.295200000000001</v>
          </cell>
          <cell r="C5934" t="str">
            <v>GU5,3 35W 12V 36° with safety glass white light 5000h</v>
          </cell>
        </row>
        <row r="5935">
          <cell r="A5935" t="str">
            <v>T01469L</v>
          </cell>
          <cell r="B5935">
            <v>18.295200000000001</v>
          </cell>
          <cell r="C5935" t="str">
            <v>GU5,3 50W 12V 38° with safety glass white light 5000h</v>
          </cell>
        </row>
        <row r="5936">
          <cell r="A5936" t="str">
            <v>T01480L</v>
          </cell>
          <cell r="B5936">
            <v>18.295200000000001</v>
          </cell>
          <cell r="C5936" t="str">
            <v>GU5,3 50W 12V 60° with safety glass white light 5000h</v>
          </cell>
        </row>
        <row r="5937">
          <cell r="A5937" t="str">
            <v>T01469G</v>
          </cell>
          <cell r="B5937">
            <v>26.3032</v>
          </cell>
          <cell r="C5937" t="str">
            <v>GU10 50W 25° white light</v>
          </cell>
        </row>
        <row r="5938">
          <cell r="A5938" t="str">
            <v>T01926</v>
          </cell>
          <cell r="B5938">
            <v>12.404699999999998</v>
          </cell>
          <cell r="C5938" t="str">
            <v>G4  10W 28V for boat JC</v>
          </cell>
        </row>
        <row r="5939">
          <cell r="A5939" t="str">
            <v>T01922</v>
          </cell>
          <cell r="B5939">
            <v>12.404699999999998</v>
          </cell>
          <cell r="C5939" t="str">
            <v>G4  20W 28V for boat JC</v>
          </cell>
        </row>
        <row r="5940">
          <cell r="A5940" t="str">
            <v>T1270-NS</v>
          </cell>
          <cell r="B5940">
            <v>30.561299999999999</v>
          </cell>
          <cell r="C5940" t="str">
            <v>GU5,3 20W 13V for boat honey</v>
          </cell>
        </row>
        <row r="5941">
          <cell r="A5941" t="str">
            <v>T1271-NS</v>
          </cell>
          <cell r="B5941">
            <v>30.561299999999999</v>
          </cell>
          <cell r="C5941" t="str">
            <v>GU5,3 20W 25V for boat honey</v>
          </cell>
        </row>
        <row r="5942">
          <cell r="A5942" t="str">
            <v>T1273-NS</v>
          </cell>
          <cell r="B5942">
            <v>30.561299999999999</v>
          </cell>
          <cell r="C5942" t="str">
            <v>GU5,3 20W 28V for boat honey</v>
          </cell>
        </row>
        <row r="5943">
          <cell r="A5943" t="str">
            <v>T1272-NS</v>
          </cell>
          <cell r="B5943">
            <v>30.561299999999999</v>
          </cell>
          <cell r="C5943" t="str">
            <v>GU5,3 20W 25V for boat transparent</v>
          </cell>
        </row>
        <row r="5944">
          <cell r="A5944" t="str">
            <v>T02976</v>
          </cell>
          <cell r="B5944">
            <v>5.4824000000000011</v>
          </cell>
          <cell r="C5944" t="str">
            <v>R7s-15 200W 118mm standard</v>
          </cell>
        </row>
        <row r="5945">
          <cell r="A5945" t="str">
            <v>T02977</v>
          </cell>
          <cell r="B5945">
            <v>5.4824000000000011</v>
          </cell>
          <cell r="C5945" t="str">
            <v>R7s-15 300W 118mm standard</v>
          </cell>
        </row>
        <row r="5946">
          <cell r="A5946" t="str">
            <v>T02987</v>
          </cell>
          <cell r="B5946">
            <v>5.4824000000000011</v>
          </cell>
          <cell r="C5946" t="str">
            <v>R7s-15 500W 118mm standard</v>
          </cell>
        </row>
        <row r="5947">
          <cell r="A5947" t="str">
            <v>T01988</v>
          </cell>
          <cell r="B5947">
            <v>11.8888</v>
          </cell>
          <cell r="C5947" t="str">
            <v>R7s-15 1000W 189mm standard</v>
          </cell>
        </row>
        <row r="5948">
          <cell r="A5948" t="str">
            <v>T01989</v>
          </cell>
          <cell r="B5948">
            <v>13.736800000000001</v>
          </cell>
          <cell r="C5948" t="str">
            <v>R7s-15 1500W 254mm standard</v>
          </cell>
        </row>
        <row r="5949">
          <cell r="A5949" t="str">
            <v>T01992</v>
          </cell>
          <cell r="B5949">
            <v>14.106400000000001</v>
          </cell>
          <cell r="C5949" t="str">
            <v>R7s-15 40W 78mm multispire welded</v>
          </cell>
        </row>
        <row r="5950">
          <cell r="A5950" t="str">
            <v>T01993</v>
          </cell>
          <cell r="B5950">
            <v>14.106400000000001</v>
          </cell>
          <cell r="C5950" t="str">
            <v>R7s-15 60W 78mm multispire welded</v>
          </cell>
        </row>
        <row r="5951">
          <cell r="A5951" t="str">
            <v>T01974</v>
          </cell>
          <cell r="B5951">
            <v>9.9792000000000023</v>
          </cell>
          <cell r="C5951" t="str">
            <v>R7s-15 100W 78mm multispire welded</v>
          </cell>
        </row>
        <row r="5952">
          <cell r="A5952" t="str">
            <v>T01975</v>
          </cell>
          <cell r="B5952">
            <v>9.9792000000000023</v>
          </cell>
          <cell r="C5952" t="str">
            <v>R7s-15 150W 78mm multispire welded</v>
          </cell>
        </row>
        <row r="5953">
          <cell r="A5953" t="str">
            <v>T01990</v>
          </cell>
          <cell r="B5953">
            <v>9.9792000000000023</v>
          </cell>
          <cell r="C5953" t="str">
            <v>R7s-15 200W 78mm multispire welded</v>
          </cell>
        </row>
        <row r="5954">
          <cell r="A5954" t="str">
            <v>T01991</v>
          </cell>
          <cell r="B5954">
            <v>9.9792000000000023</v>
          </cell>
          <cell r="C5954" t="str">
            <v>R7s-15 250W 78mm multispire welded</v>
          </cell>
        </row>
        <row r="5955">
          <cell r="A5955" t="str">
            <v>T01982</v>
          </cell>
          <cell r="B5955">
            <v>14.106400000000001</v>
          </cell>
          <cell r="C5955" t="str">
            <v>R7s-15 100W 118mm multispire welded</v>
          </cell>
        </row>
        <row r="5956">
          <cell r="A5956" t="str">
            <v>T01983</v>
          </cell>
          <cell r="B5956">
            <v>9.9792000000000023</v>
          </cell>
          <cell r="C5956" t="str">
            <v>R7s-15 150W 118mm multispire welded</v>
          </cell>
        </row>
        <row r="5957">
          <cell r="A5957" t="str">
            <v>T01976</v>
          </cell>
          <cell r="B5957">
            <v>9.9792000000000023</v>
          </cell>
          <cell r="C5957" t="str">
            <v>R7s-15 200W 118mm multispire welded</v>
          </cell>
        </row>
        <row r="5958">
          <cell r="A5958" t="str">
            <v>T01977</v>
          </cell>
          <cell r="B5958">
            <v>9.9792000000000023</v>
          </cell>
          <cell r="C5958" t="str">
            <v>R7s-15 300W 118mm multispire welded</v>
          </cell>
        </row>
        <row r="5959">
          <cell r="A5959" t="str">
            <v>T01986</v>
          </cell>
          <cell r="B5959">
            <v>9.9792000000000023</v>
          </cell>
          <cell r="C5959" t="str">
            <v>R7s-15 400W 118mm multispire welded</v>
          </cell>
        </row>
        <row r="5960">
          <cell r="A5960" t="str">
            <v>T01987</v>
          </cell>
          <cell r="B5960">
            <v>9.9792000000000023</v>
          </cell>
          <cell r="C5960" t="str">
            <v>R7s-15 500W 118mm multispire welded</v>
          </cell>
        </row>
        <row r="5961">
          <cell r="A5961" t="str">
            <v>T01770</v>
          </cell>
          <cell r="B5961">
            <v>47.678400000000003</v>
          </cell>
          <cell r="C5961" t="str">
            <v>PAR20 50W with honey-comb safety glass flood</v>
          </cell>
        </row>
        <row r="5962">
          <cell r="A5962" t="str">
            <v>T01770VT</v>
          </cell>
          <cell r="B5962">
            <v>47.678400000000003</v>
          </cell>
          <cell r="C5962" t="str">
            <v>PAR20 50W with transparent safety glass flood</v>
          </cell>
        </row>
        <row r="5963">
          <cell r="A5963" t="str">
            <v>T01773VT</v>
          </cell>
          <cell r="B5963">
            <v>47.678400000000003</v>
          </cell>
          <cell r="C5963" t="str">
            <v>PAR20 50W with transparent safety glass spot</v>
          </cell>
        </row>
        <row r="5964">
          <cell r="A5964" t="str">
            <v>T01773</v>
          </cell>
          <cell r="B5964">
            <v>47.678400000000003</v>
          </cell>
          <cell r="C5964" t="str">
            <v>PAR20 50W with frosted safety glass spot</v>
          </cell>
        </row>
        <row r="5965">
          <cell r="A5965" t="str">
            <v>T01771</v>
          </cell>
          <cell r="B5965">
            <v>47.678400000000003</v>
          </cell>
          <cell r="C5965" t="str">
            <v>PAR30 75W with honey-comb safety glass flood</v>
          </cell>
        </row>
        <row r="5966">
          <cell r="A5966" t="str">
            <v>T01772</v>
          </cell>
          <cell r="B5966">
            <v>47.678400000000003</v>
          </cell>
          <cell r="C5966" t="str">
            <v>PAR30 100W with honey-comb safety glass flood</v>
          </cell>
        </row>
        <row r="5967">
          <cell r="A5967" t="str">
            <v>T01771VT</v>
          </cell>
          <cell r="B5967">
            <v>47.678400000000003</v>
          </cell>
          <cell r="C5967" t="str">
            <v>PAR30 75W with transparent safety glass flood</v>
          </cell>
        </row>
        <row r="5968">
          <cell r="A5968" t="str">
            <v>T01774VT</v>
          </cell>
          <cell r="B5968">
            <v>47.678400000000003</v>
          </cell>
          <cell r="C5968" t="str">
            <v>PAR30 75W with transparent safety glass spot</v>
          </cell>
        </row>
        <row r="5969">
          <cell r="A5969" t="str">
            <v>T01772VT</v>
          </cell>
          <cell r="B5969">
            <v>47.678400000000003</v>
          </cell>
          <cell r="C5969" t="str">
            <v>PAR30 100W with transparent safety glass flood</v>
          </cell>
        </row>
        <row r="5970">
          <cell r="A5970" t="str">
            <v>T01773VT</v>
          </cell>
          <cell r="B5970">
            <v>47.678400000000003</v>
          </cell>
          <cell r="C5970" t="str">
            <v>PAR30 100W with transparent safety glass spot</v>
          </cell>
        </row>
        <row r="5971">
          <cell r="A5971" t="str">
            <v>T01774</v>
          </cell>
          <cell r="B5971">
            <v>47.678400000000003</v>
          </cell>
          <cell r="C5971" t="str">
            <v>PAR30 75W with frosted safety glass spot</v>
          </cell>
        </row>
        <row r="5972">
          <cell r="A5972" t="str">
            <v>T01775</v>
          </cell>
          <cell r="B5972">
            <v>47.678400000000003</v>
          </cell>
          <cell r="C5972" t="str">
            <v>PAR30 100W with frosted safety glass spot</v>
          </cell>
        </row>
        <row r="5973">
          <cell r="A5973" t="str">
            <v>T00860</v>
          </cell>
          <cell r="B5973">
            <v>44.213399999999993</v>
          </cell>
          <cell r="C5973" t="str">
            <v>PAR38 100W with honey-comb safety glass flood</v>
          </cell>
        </row>
        <row r="5974">
          <cell r="A5974" t="str">
            <v>T30012PAR56FL</v>
          </cell>
          <cell r="B5974">
            <v>119.54249999999999</v>
          </cell>
          <cell r="C5974" t="str">
            <v>PAR56 300W 12V for swimming pool</v>
          </cell>
        </row>
        <row r="5975">
          <cell r="A5975" t="str">
            <v>T1D1900CH</v>
          </cell>
          <cell r="B5975">
            <v>14.629999999999995</v>
          </cell>
          <cell r="C5975" t="str">
            <v>G9 25W clear</v>
          </cell>
        </row>
        <row r="5976">
          <cell r="A5976" t="str">
            <v>T1D1901CH</v>
          </cell>
          <cell r="B5976">
            <v>14.629999999999995</v>
          </cell>
          <cell r="C5976" t="str">
            <v>G9 40W clear</v>
          </cell>
        </row>
        <row r="5977">
          <cell r="A5977" t="str">
            <v>T1D1906CH</v>
          </cell>
          <cell r="B5977">
            <v>14.629999999999995</v>
          </cell>
          <cell r="C5977" t="str">
            <v>G9 60W clear</v>
          </cell>
        </row>
        <row r="5978">
          <cell r="A5978" t="str">
            <v>T1D1907CH</v>
          </cell>
          <cell r="B5978">
            <v>14.629999999999995</v>
          </cell>
          <cell r="C5978" t="str">
            <v>G9 75W clear</v>
          </cell>
        </row>
        <row r="5979">
          <cell r="A5979" t="str">
            <v>T1D1900SM</v>
          </cell>
          <cell r="B5979">
            <v>15.646399999999996</v>
          </cell>
          <cell r="C5979" t="str">
            <v>G9 25W frosted</v>
          </cell>
        </row>
        <row r="5980">
          <cell r="A5980" t="str">
            <v>T1D1901SM</v>
          </cell>
          <cell r="B5980">
            <v>15.646399999999996</v>
          </cell>
          <cell r="C5980" t="str">
            <v>G9 40W frosted</v>
          </cell>
        </row>
        <row r="5981">
          <cell r="A5981" t="str">
            <v>T1D1906SM</v>
          </cell>
          <cell r="B5981">
            <v>15.646399999999996</v>
          </cell>
          <cell r="C5981" t="str">
            <v>G9 60W frosted</v>
          </cell>
        </row>
        <row r="5982">
          <cell r="A5982" t="str">
            <v>T1D1907SM</v>
          </cell>
          <cell r="B5982">
            <v>15.646399999999996</v>
          </cell>
          <cell r="C5982" t="str">
            <v>G9 75W frosted</v>
          </cell>
        </row>
        <row r="5983">
          <cell r="A5983" t="str">
            <v>T01367</v>
          </cell>
          <cell r="B5983">
            <v>23.977799999999998</v>
          </cell>
          <cell r="C5983" t="str">
            <v>E14 35W 40° JDR</v>
          </cell>
        </row>
        <row r="5984">
          <cell r="A5984" t="str">
            <v>T01370</v>
          </cell>
          <cell r="B5984">
            <v>23.977799999999998</v>
          </cell>
          <cell r="C5984" t="str">
            <v>E14 50W 40° JDR</v>
          </cell>
        </row>
        <row r="5985">
          <cell r="A5985" t="str">
            <v>T01373</v>
          </cell>
          <cell r="B5985">
            <v>23.977799999999998</v>
          </cell>
          <cell r="C5985" t="str">
            <v>E14 75W 40° JDR</v>
          </cell>
        </row>
        <row r="5986">
          <cell r="A5986" t="str">
            <v>T01366</v>
          </cell>
          <cell r="B5986">
            <v>23.977799999999998</v>
          </cell>
          <cell r="C5986" t="str">
            <v>E27 35W 40° JDR</v>
          </cell>
        </row>
        <row r="5987">
          <cell r="A5987" t="str">
            <v>T01369</v>
          </cell>
          <cell r="B5987">
            <v>23.977799999999998</v>
          </cell>
          <cell r="C5987" t="str">
            <v>E27 50W 40° JDR</v>
          </cell>
        </row>
        <row r="5988">
          <cell r="A5988" t="str">
            <v>T01360</v>
          </cell>
          <cell r="B5988">
            <v>23.977799999999998</v>
          </cell>
          <cell r="C5988" t="str">
            <v>E27 60W 40° JDR</v>
          </cell>
        </row>
        <row r="5989">
          <cell r="A5989" t="str">
            <v>T01372</v>
          </cell>
          <cell r="B5989">
            <v>23.977799999999998</v>
          </cell>
          <cell r="C5989" t="str">
            <v>E27 75W 40° JDR</v>
          </cell>
        </row>
        <row r="5990">
          <cell r="A5990" t="str">
            <v>T1D1270GU</v>
          </cell>
          <cell r="B5990">
            <v>15.053500000000001</v>
          </cell>
          <cell r="C5990" t="str">
            <v>GU10 20W 36° fi50mm</v>
          </cell>
        </row>
        <row r="5991">
          <cell r="A5991" t="str">
            <v>T1D1266GU</v>
          </cell>
          <cell r="B5991">
            <v>15.053500000000001</v>
          </cell>
          <cell r="C5991" t="str">
            <v>GU10 35W 25° fi50mm</v>
          </cell>
        </row>
        <row r="5992">
          <cell r="A5992" t="str">
            <v>T1D1266GG</v>
          </cell>
          <cell r="B5992">
            <v>15.053500000000001</v>
          </cell>
          <cell r="C5992" t="str">
            <v>GU10 35W 50° fi50mm</v>
          </cell>
        </row>
        <row r="5993">
          <cell r="A5993" t="str">
            <v>T01969G</v>
          </cell>
          <cell r="B5993">
            <v>15.053500000000001</v>
          </cell>
          <cell r="C5993" t="str">
            <v>GU10 50W 25° fi50mm</v>
          </cell>
        </row>
        <row r="5994">
          <cell r="A5994" t="str">
            <v>T1D1969GG</v>
          </cell>
          <cell r="B5994">
            <v>15.053500000000001</v>
          </cell>
          <cell r="C5994" t="str">
            <v>GU10 50W 50° fi50mm</v>
          </cell>
        </row>
        <row r="5995">
          <cell r="A5995" t="str">
            <v>T01212G</v>
          </cell>
          <cell r="B5995">
            <v>15.053500000000001</v>
          </cell>
          <cell r="C5995" t="str">
            <v>GU10 35W 30° fi35mm</v>
          </cell>
        </row>
        <row r="5996">
          <cell r="A5996" t="str">
            <v>T1D1266GZ</v>
          </cell>
          <cell r="B5996">
            <v>17.094000000000001</v>
          </cell>
          <cell r="C5996" t="str">
            <v>GZ10 35W 25°</v>
          </cell>
        </row>
        <row r="5997">
          <cell r="A5997" t="str">
            <v>T1D1266DD</v>
          </cell>
          <cell r="B5997">
            <v>17.094000000000001</v>
          </cell>
          <cell r="C5997" t="str">
            <v>GZ10 50W 50°</v>
          </cell>
        </row>
        <row r="5998">
          <cell r="A5998" t="str">
            <v>T01969GD</v>
          </cell>
          <cell r="B5998">
            <v>17.094000000000001</v>
          </cell>
          <cell r="C5998" t="str">
            <v>GZ10 50W 25°</v>
          </cell>
        </row>
        <row r="5999">
          <cell r="A5999" t="str">
            <v>T1D1969DD</v>
          </cell>
          <cell r="B5999">
            <v>17.094000000000001</v>
          </cell>
          <cell r="C5999" t="str">
            <v>GZ10 50W 50°</v>
          </cell>
        </row>
        <row r="6000">
          <cell r="A6000" t="str">
            <v>T1D01973G</v>
          </cell>
          <cell r="B6000">
            <v>34.3035</v>
          </cell>
          <cell r="C6000" t="str">
            <v>GU10 75W 25° fi64mm</v>
          </cell>
        </row>
        <row r="6001">
          <cell r="A6001" t="str">
            <v>T1D01972G</v>
          </cell>
          <cell r="B6001">
            <v>34.3035</v>
          </cell>
          <cell r="C6001" t="str">
            <v>GU10 75W fi64mm</v>
          </cell>
        </row>
        <row r="6002">
          <cell r="A6002" t="str">
            <v>T1D1300CH</v>
          </cell>
          <cell r="B6002">
            <v>32.293799999999997</v>
          </cell>
          <cell r="C6002" t="str">
            <v>E14 40W tubular JDD clear</v>
          </cell>
        </row>
        <row r="6003">
          <cell r="A6003" t="str">
            <v>T1D1304CH</v>
          </cell>
          <cell r="B6003">
            <v>32.293799999999997</v>
          </cell>
          <cell r="C6003" t="str">
            <v>E14 60W tubular JDD clear</v>
          </cell>
        </row>
        <row r="6004">
          <cell r="A6004" t="str">
            <v>T01301</v>
          </cell>
          <cell r="B6004">
            <v>32.293799999999997</v>
          </cell>
          <cell r="C6004" t="str">
            <v>E14 75W tubular JDD clear</v>
          </cell>
        </row>
        <row r="6005">
          <cell r="A6005" t="str">
            <v>T01302</v>
          </cell>
          <cell r="B6005">
            <v>32.293799999999997</v>
          </cell>
          <cell r="C6005" t="str">
            <v>E14 100W tubular JDD clear</v>
          </cell>
        </row>
        <row r="6006">
          <cell r="A6006" t="str">
            <v>T01303</v>
          </cell>
          <cell r="B6006">
            <v>32.293799999999997</v>
          </cell>
          <cell r="C6006" t="str">
            <v>E14 150W tubular JDD clear</v>
          </cell>
        </row>
        <row r="6007">
          <cell r="A6007" t="str">
            <v>T1D1300SM</v>
          </cell>
          <cell r="B6007">
            <v>34.442099999999996</v>
          </cell>
          <cell r="C6007" t="str">
            <v>E14 40W tubular JDD frosted</v>
          </cell>
        </row>
        <row r="6008">
          <cell r="A6008" t="str">
            <v>T1D1304SM</v>
          </cell>
          <cell r="B6008">
            <v>34.442099999999996</v>
          </cell>
          <cell r="C6008" t="str">
            <v>E14 60W tubular JDD frosted</v>
          </cell>
        </row>
        <row r="6009">
          <cell r="A6009" t="str">
            <v>T01311</v>
          </cell>
          <cell r="B6009">
            <v>34.442099999999996</v>
          </cell>
          <cell r="C6009" t="str">
            <v>E14 75W tubular JDD frosted</v>
          </cell>
        </row>
        <row r="6010">
          <cell r="A6010" t="str">
            <v>T01312</v>
          </cell>
          <cell r="B6010">
            <v>34.442099999999996</v>
          </cell>
          <cell r="C6010" t="str">
            <v>E14 100W tubular JDD frosted</v>
          </cell>
        </row>
        <row r="6011">
          <cell r="A6011" t="str">
            <v>T01313</v>
          </cell>
          <cell r="B6011">
            <v>34.442099999999996</v>
          </cell>
          <cell r="C6011" t="str">
            <v>E14 150W tubular JDD frosted</v>
          </cell>
        </row>
        <row r="6012">
          <cell r="A6012" t="str">
            <v>T01908</v>
          </cell>
          <cell r="B6012">
            <v>32.293799999999997</v>
          </cell>
          <cell r="C6012" t="str">
            <v>E27 75W tubular JDD clear</v>
          </cell>
        </row>
        <row r="6013">
          <cell r="A6013" t="str">
            <v>T01909</v>
          </cell>
          <cell r="B6013">
            <v>32.293799999999997</v>
          </cell>
          <cell r="C6013" t="str">
            <v>E27 100W tubular JDD clear</v>
          </cell>
        </row>
        <row r="6014">
          <cell r="A6014" t="str">
            <v>T01916</v>
          </cell>
          <cell r="B6014">
            <v>32.293799999999997</v>
          </cell>
          <cell r="C6014" t="str">
            <v>E27 150W tubular JDD clear</v>
          </cell>
        </row>
        <row r="6015">
          <cell r="A6015" t="str">
            <v>T01917</v>
          </cell>
          <cell r="B6015">
            <v>34.442099999999996</v>
          </cell>
          <cell r="C6015" t="str">
            <v>E27 250W tubular JDD clear</v>
          </cell>
        </row>
        <row r="6016">
          <cell r="A6016" t="str">
            <v>T01910</v>
          </cell>
          <cell r="B6016">
            <v>34.442099999999996</v>
          </cell>
          <cell r="C6016" t="str">
            <v>E27 150W tubular JDD frosted</v>
          </cell>
        </row>
        <row r="6017">
          <cell r="A6017" t="str">
            <v>T01911</v>
          </cell>
          <cell r="B6017">
            <v>34.442099999999996</v>
          </cell>
          <cell r="C6017" t="str">
            <v>E27 250W tubular JDD frosted</v>
          </cell>
        </row>
        <row r="6018">
          <cell r="A6018" t="str">
            <v>T01909PH</v>
          </cell>
          <cell r="B6018">
            <v>29.591099999999994</v>
          </cell>
          <cell r="C6018" t="str">
            <v>E27 100W tubular JTT clear</v>
          </cell>
        </row>
        <row r="6019">
          <cell r="A6019" t="str">
            <v>T01916PH</v>
          </cell>
          <cell r="B6019">
            <v>29.591099999999994</v>
          </cell>
          <cell r="C6019" t="str">
            <v>E27 150W tubular JTT clear</v>
          </cell>
        </row>
        <row r="6020">
          <cell r="A6020" t="str">
            <v>T01917PH</v>
          </cell>
          <cell r="B6020">
            <v>29.591099999999994</v>
          </cell>
          <cell r="C6020" t="str">
            <v>E27 250W tubular JTT clear</v>
          </cell>
        </row>
        <row r="6021">
          <cell r="A6021" t="str">
            <v>T01910PH</v>
          </cell>
          <cell r="B6021">
            <v>34.442099999999996</v>
          </cell>
          <cell r="C6021" t="str">
            <v>E27 150W tubular JTT frosted</v>
          </cell>
        </row>
        <row r="6022">
          <cell r="A6022" t="str">
            <v>T01911PH</v>
          </cell>
          <cell r="B6022">
            <v>34.442099999999996</v>
          </cell>
          <cell r="C6022" t="str">
            <v>E27 250W tubular JTT frosted</v>
          </cell>
        </row>
        <row r="6023">
          <cell r="A6023" t="str">
            <v>T01900</v>
          </cell>
          <cell r="B6023">
            <v>20.096999999999998</v>
          </cell>
          <cell r="C6023" t="str">
            <v>E14 60W tubular JD clear</v>
          </cell>
        </row>
        <row r="6024">
          <cell r="A6024" t="str">
            <v>T01901</v>
          </cell>
          <cell r="B6024">
            <v>20.096999999999998</v>
          </cell>
          <cell r="C6024" t="str">
            <v>E14 75W tubular JD clear</v>
          </cell>
        </row>
        <row r="6025">
          <cell r="A6025" t="str">
            <v>T01902</v>
          </cell>
          <cell r="B6025">
            <v>20.096999999999998</v>
          </cell>
          <cell r="C6025" t="str">
            <v>E14 100W tubular JD clear</v>
          </cell>
        </row>
        <row r="6026">
          <cell r="A6026" t="str">
            <v>T01903</v>
          </cell>
          <cell r="B6026">
            <v>20.096999999999998</v>
          </cell>
          <cell r="C6026" t="str">
            <v>E14 150W tubular JD clear</v>
          </cell>
        </row>
        <row r="6027">
          <cell r="A6027" t="str">
            <v>T01905</v>
          </cell>
          <cell r="B6027">
            <v>22.2453</v>
          </cell>
          <cell r="C6027" t="str">
            <v>E14 200W tubular JD clear</v>
          </cell>
        </row>
        <row r="6028">
          <cell r="A6028" t="str">
            <v>T01904</v>
          </cell>
          <cell r="B6028">
            <v>22.2453</v>
          </cell>
          <cell r="C6028" t="str">
            <v>E14 250W tubular JD clear</v>
          </cell>
        </row>
        <row r="6029">
          <cell r="A6029" t="str">
            <v>T01907</v>
          </cell>
          <cell r="B6029">
            <v>22.2453</v>
          </cell>
          <cell r="C6029" t="str">
            <v>E14 75W tubular JD frosted</v>
          </cell>
        </row>
        <row r="6030">
          <cell r="A6030" t="str">
            <v>T01912</v>
          </cell>
          <cell r="B6030">
            <v>22.2453</v>
          </cell>
          <cell r="C6030" t="str">
            <v>E14 100W tubular JD frosted</v>
          </cell>
        </row>
        <row r="6031">
          <cell r="A6031" t="str">
            <v>T01913</v>
          </cell>
          <cell r="B6031">
            <v>22.2453</v>
          </cell>
          <cell r="C6031" t="str">
            <v>E14 150W tubular JD frosted</v>
          </cell>
        </row>
        <row r="6032">
          <cell r="A6032" t="str">
            <v>T01915</v>
          </cell>
          <cell r="B6032">
            <v>24.185700000000001</v>
          </cell>
          <cell r="C6032" t="str">
            <v>E14 200W tubular JD frosted</v>
          </cell>
        </row>
        <row r="6033">
          <cell r="A6033" t="str">
            <v>T01914</v>
          </cell>
          <cell r="B6033">
            <v>24.185700000000001</v>
          </cell>
          <cell r="C6033" t="str">
            <v>E14 250W tubular JD frosted</v>
          </cell>
        </row>
        <row r="6034">
          <cell r="A6034" t="str">
            <v>T01941</v>
          </cell>
          <cell r="B6034">
            <v>20.096999999999998</v>
          </cell>
          <cell r="C6034" t="str">
            <v>B15d 75W tubular JD clear</v>
          </cell>
        </row>
        <row r="6035">
          <cell r="A6035" t="str">
            <v>T01942</v>
          </cell>
          <cell r="B6035">
            <v>20.096999999999998</v>
          </cell>
          <cell r="C6035" t="str">
            <v>B15d 100W tubular JD clear</v>
          </cell>
        </row>
        <row r="6036">
          <cell r="A6036" t="str">
            <v>T01943</v>
          </cell>
          <cell r="B6036">
            <v>20.096999999999998</v>
          </cell>
          <cell r="C6036" t="str">
            <v>B15d 150W tubular JD clear</v>
          </cell>
        </row>
        <row r="6037">
          <cell r="A6037" t="str">
            <v>T01944</v>
          </cell>
          <cell r="B6037">
            <v>22.2453</v>
          </cell>
          <cell r="C6037" t="str">
            <v>B15d 250W tubular JD clear</v>
          </cell>
        </row>
        <row r="6038">
          <cell r="A6038" t="str">
            <v>T01920</v>
          </cell>
          <cell r="B6038">
            <v>22.2453</v>
          </cell>
          <cell r="C6038" t="str">
            <v>B15d 40W tubular JD frosted</v>
          </cell>
        </row>
        <row r="6039">
          <cell r="A6039" t="str">
            <v>T01921</v>
          </cell>
          <cell r="B6039">
            <v>22.2453</v>
          </cell>
          <cell r="C6039" t="str">
            <v>B15d 60W tubular JD frosted</v>
          </cell>
        </row>
        <row r="6040">
          <cell r="A6040" t="str">
            <v>T01923</v>
          </cell>
          <cell r="B6040">
            <v>22.2453</v>
          </cell>
          <cell r="C6040" t="str">
            <v>B15d 150W tubular JD frosted</v>
          </cell>
        </row>
        <row r="6041">
          <cell r="A6041" t="str">
            <v>T01931</v>
          </cell>
          <cell r="B6041">
            <v>20.096999999999998</v>
          </cell>
          <cell r="C6041" t="str">
            <v>JD E11 CHIARA 100W</v>
          </cell>
        </row>
        <row r="6042">
          <cell r="A6042" t="str">
            <v>T01932</v>
          </cell>
          <cell r="B6042">
            <v>20.096999999999998</v>
          </cell>
          <cell r="C6042" t="str">
            <v>JD E11 CHIARA 150W</v>
          </cell>
        </row>
        <row r="6043">
          <cell r="A6043" t="str">
            <v>T01933</v>
          </cell>
          <cell r="B6043">
            <v>22.2453</v>
          </cell>
          <cell r="C6043" t="str">
            <v>JD E11 CHIARA 250W</v>
          </cell>
        </row>
        <row r="6044">
          <cell r="A6044" t="str">
            <v>T02006</v>
          </cell>
          <cell r="B6044">
            <v>10.629850000000001</v>
          </cell>
          <cell r="C6044" t="str">
            <v>S G23 7W 2700K</v>
          </cell>
        </row>
        <row r="6045">
          <cell r="A6045" t="str">
            <v>T02000</v>
          </cell>
          <cell r="B6045">
            <v>10.629850000000001</v>
          </cell>
          <cell r="C6045" t="str">
            <v>S G23 7W 3000K</v>
          </cell>
        </row>
        <row r="6046">
          <cell r="A6046" t="str">
            <v>T02001</v>
          </cell>
          <cell r="B6046">
            <v>10.629850000000001</v>
          </cell>
          <cell r="C6046" t="str">
            <v>S G23 7W 4000K</v>
          </cell>
        </row>
        <row r="6047">
          <cell r="A6047" t="str">
            <v>T02064</v>
          </cell>
          <cell r="B6047">
            <v>10.629850000000001</v>
          </cell>
          <cell r="C6047" t="str">
            <v>S G23 7W 6000K</v>
          </cell>
        </row>
        <row r="6048">
          <cell r="A6048" t="str">
            <v>T02007</v>
          </cell>
          <cell r="B6048">
            <v>10.629850000000001</v>
          </cell>
          <cell r="C6048" t="str">
            <v>S G23 9W 2700K</v>
          </cell>
        </row>
        <row r="6049">
          <cell r="A6049" t="str">
            <v>T02002</v>
          </cell>
          <cell r="B6049">
            <v>10.629850000000001</v>
          </cell>
          <cell r="C6049" t="str">
            <v>S G23 9W 3000K</v>
          </cell>
        </row>
        <row r="6050">
          <cell r="A6050" t="str">
            <v>T02003</v>
          </cell>
          <cell r="B6050">
            <v>10.629850000000001</v>
          </cell>
          <cell r="C6050" t="str">
            <v>S G23 9W 4000K</v>
          </cell>
        </row>
        <row r="6051">
          <cell r="A6051" t="str">
            <v>T02065</v>
          </cell>
          <cell r="B6051">
            <v>10.629850000000001</v>
          </cell>
          <cell r="C6051" t="str">
            <v>S G23 9W 6000K</v>
          </cell>
        </row>
        <row r="6052">
          <cell r="A6052" t="str">
            <v>T02008</v>
          </cell>
          <cell r="B6052">
            <v>10.629850000000001</v>
          </cell>
          <cell r="C6052" t="str">
            <v>S G23 11W 2700K</v>
          </cell>
        </row>
        <row r="6053">
          <cell r="A6053" t="str">
            <v>T02004</v>
          </cell>
          <cell r="B6053">
            <v>10.629850000000001</v>
          </cell>
          <cell r="C6053" t="str">
            <v>S G23 11W 3000K</v>
          </cell>
        </row>
        <row r="6054">
          <cell r="A6054" t="str">
            <v>T02005</v>
          </cell>
          <cell r="B6054">
            <v>10.629850000000001</v>
          </cell>
          <cell r="C6054" t="str">
            <v>S G23 11W 4000K</v>
          </cell>
        </row>
        <row r="6055">
          <cell r="A6055" t="str">
            <v>T02066</v>
          </cell>
          <cell r="B6055">
            <v>10.629850000000001</v>
          </cell>
          <cell r="C6055" t="str">
            <v>S G23 11W 6000K</v>
          </cell>
        </row>
        <row r="6056">
          <cell r="A6056" t="str">
            <v>T02010</v>
          </cell>
          <cell r="B6056">
            <v>19.134499999999999</v>
          </cell>
          <cell r="C6056" t="str">
            <v>D G24-d1 10W 3000K</v>
          </cell>
        </row>
        <row r="6057">
          <cell r="A6057" t="str">
            <v>T02011</v>
          </cell>
          <cell r="B6057">
            <v>19.134499999999999</v>
          </cell>
          <cell r="C6057" t="str">
            <v>D G24-d1 10W 4000K</v>
          </cell>
        </row>
        <row r="6058">
          <cell r="A6058" t="str">
            <v>T02067</v>
          </cell>
          <cell r="B6058">
            <v>19.134499999999999</v>
          </cell>
          <cell r="C6058" t="str">
            <v>D G24-d1 10W 6000K</v>
          </cell>
        </row>
        <row r="6059">
          <cell r="A6059" t="str">
            <v>T02012</v>
          </cell>
          <cell r="B6059">
            <v>19.134499999999999</v>
          </cell>
          <cell r="C6059" t="str">
            <v>D G24-d1 13W 3000K</v>
          </cell>
        </row>
        <row r="6060">
          <cell r="A6060" t="str">
            <v>T02013</v>
          </cell>
          <cell r="B6060">
            <v>19.134499999999999</v>
          </cell>
          <cell r="C6060" t="str">
            <v>D G24-d1 13W 4000K</v>
          </cell>
        </row>
        <row r="6061">
          <cell r="A6061" t="str">
            <v>T02068</v>
          </cell>
          <cell r="B6061">
            <v>19.134499999999999</v>
          </cell>
          <cell r="C6061" t="str">
            <v>D G24-d1 13W 6000K</v>
          </cell>
        </row>
        <row r="6062">
          <cell r="A6062" t="str">
            <v>T02018</v>
          </cell>
          <cell r="B6062">
            <v>19.134499999999999</v>
          </cell>
          <cell r="C6062" t="str">
            <v>D G24-d2 18W 2700K</v>
          </cell>
        </row>
        <row r="6063">
          <cell r="A6063" t="str">
            <v>T02014</v>
          </cell>
          <cell r="B6063">
            <v>19.134499999999999</v>
          </cell>
          <cell r="C6063" t="str">
            <v>D G24-d2 18W 3000K</v>
          </cell>
        </row>
        <row r="6064">
          <cell r="A6064" t="str">
            <v>T02015</v>
          </cell>
          <cell r="B6064">
            <v>19.134499999999999</v>
          </cell>
          <cell r="C6064" t="str">
            <v>D G24-d2 18W 4000K</v>
          </cell>
        </row>
        <row r="6065">
          <cell r="A6065" t="str">
            <v>T02069</v>
          </cell>
          <cell r="B6065">
            <v>19.134499999999999</v>
          </cell>
          <cell r="C6065" t="str">
            <v>D G24-d2 18W 6000K</v>
          </cell>
        </row>
        <row r="6066">
          <cell r="A6066" t="str">
            <v>T02019</v>
          </cell>
          <cell r="B6066">
            <v>19.134499999999999</v>
          </cell>
          <cell r="C6066" t="str">
            <v>D G24-d3 26W 2700K</v>
          </cell>
        </row>
        <row r="6067">
          <cell r="A6067" t="str">
            <v>T02016</v>
          </cell>
          <cell r="B6067">
            <v>19.134499999999999</v>
          </cell>
          <cell r="C6067" t="str">
            <v>D G24-d3 26W 3000K</v>
          </cell>
        </row>
        <row r="6068">
          <cell r="A6068" t="str">
            <v>T02017</v>
          </cell>
          <cell r="B6068">
            <v>19.134499999999999</v>
          </cell>
          <cell r="C6068" t="str">
            <v>D G24-d3 26W 4000K</v>
          </cell>
        </row>
        <row r="6069">
          <cell r="A6069" t="str">
            <v>T02070</v>
          </cell>
          <cell r="B6069">
            <v>19.134499999999999</v>
          </cell>
          <cell r="C6069" t="str">
            <v>D G24-d3 26W 6000K</v>
          </cell>
        </row>
        <row r="6070">
          <cell r="A6070" t="str">
            <v>T02020</v>
          </cell>
          <cell r="B6070">
            <v>19.134499999999999</v>
          </cell>
          <cell r="C6070" t="str">
            <v>D/E G24-q1 10W 3000K</v>
          </cell>
        </row>
        <row r="6071">
          <cell r="A6071" t="str">
            <v>T02021</v>
          </cell>
          <cell r="B6071">
            <v>19.134499999999999</v>
          </cell>
          <cell r="C6071" t="str">
            <v>D/E G24-q1 10W 4000K</v>
          </cell>
        </row>
        <row r="6072">
          <cell r="A6072" t="str">
            <v>T02022</v>
          </cell>
          <cell r="B6072">
            <v>19.134499999999999</v>
          </cell>
          <cell r="C6072" t="str">
            <v>D/E G24-q1 13W 3000K</v>
          </cell>
        </row>
        <row r="6073">
          <cell r="A6073" t="str">
            <v>T02023</v>
          </cell>
          <cell r="B6073">
            <v>19.134499999999999</v>
          </cell>
          <cell r="C6073" t="str">
            <v>D/E G24-q1 13W 4000K</v>
          </cell>
        </row>
        <row r="6074">
          <cell r="A6074" t="str">
            <v>T02072</v>
          </cell>
          <cell r="B6074">
            <v>19.134499999999999</v>
          </cell>
          <cell r="C6074" t="str">
            <v>D/E G24-q1 13W 6000K</v>
          </cell>
        </row>
        <row r="6075">
          <cell r="A6075" t="str">
            <v>T02024</v>
          </cell>
          <cell r="B6075">
            <v>19.134499999999999</v>
          </cell>
          <cell r="C6075" t="str">
            <v>D/E G24-q2 18W 3000K</v>
          </cell>
        </row>
        <row r="6076">
          <cell r="A6076" t="str">
            <v>T02025</v>
          </cell>
          <cell r="B6076">
            <v>19.134499999999999</v>
          </cell>
          <cell r="C6076" t="str">
            <v>D/E G24-q2 18W 4000K</v>
          </cell>
        </row>
        <row r="6077">
          <cell r="A6077" t="str">
            <v>T02073</v>
          </cell>
          <cell r="B6077">
            <v>19.134499999999999</v>
          </cell>
          <cell r="C6077" t="str">
            <v>D/E G24-q2 18W 6000K</v>
          </cell>
        </row>
        <row r="6078">
          <cell r="A6078" t="str">
            <v>T02026</v>
          </cell>
          <cell r="B6078">
            <v>19.134499999999999</v>
          </cell>
          <cell r="C6078" t="str">
            <v>D/E G24-q3 26W 3000K</v>
          </cell>
        </row>
        <row r="6079">
          <cell r="A6079" t="str">
            <v>T02027</v>
          </cell>
          <cell r="B6079">
            <v>19.134499999999999</v>
          </cell>
          <cell r="C6079" t="str">
            <v>D/E G24-q3 26W 4000K</v>
          </cell>
        </row>
        <row r="6080">
          <cell r="A6080" t="str">
            <v>T02074</v>
          </cell>
          <cell r="B6080">
            <v>19.134499999999999</v>
          </cell>
          <cell r="C6080" t="str">
            <v>D/E G24-q3 26W 6000K</v>
          </cell>
        </row>
        <row r="6081">
          <cell r="A6081" t="str">
            <v>T1D079783</v>
          </cell>
          <cell r="B6081">
            <v>46.353999999999999</v>
          </cell>
          <cell r="C6081" t="str">
            <v>T GX24-q2 18W 3000K</v>
          </cell>
        </row>
        <row r="6082">
          <cell r="A6082" t="str">
            <v>T1D077483</v>
          </cell>
          <cell r="B6082">
            <v>46.353999999999999</v>
          </cell>
          <cell r="C6082" t="str">
            <v>T GX24-q3 26W 3000K</v>
          </cell>
        </row>
        <row r="6083">
          <cell r="A6083" t="str">
            <v>T1D079784</v>
          </cell>
          <cell r="B6083">
            <v>46.353999999999999</v>
          </cell>
          <cell r="C6083" t="str">
            <v>T GX24-q2 18W 4000K</v>
          </cell>
        </row>
        <row r="6084">
          <cell r="A6084" t="str">
            <v>T1D077484</v>
          </cell>
          <cell r="B6084">
            <v>46.353999999999999</v>
          </cell>
          <cell r="C6084" t="str">
            <v>T GX24-q3 26W 4000K</v>
          </cell>
        </row>
        <row r="6085">
          <cell r="A6085" t="str">
            <v>T1D079883</v>
          </cell>
          <cell r="B6085">
            <v>46.353999999999999</v>
          </cell>
          <cell r="C6085" t="str">
            <v>T/E GX24-q2 18W 3000K</v>
          </cell>
        </row>
        <row r="6086">
          <cell r="A6086" t="str">
            <v>T1D080083</v>
          </cell>
          <cell r="B6086">
            <v>46.353999999999999</v>
          </cell>
          <cell r="C6086" t="str">
            <v>T/E GX24-q3 26W 3000K</v>
          </cell>
        </row>
        <row r="6087">
          <cell r="A6087" t="str">
            <v>T1D080183</v>
          </cell>
          <cell r="B6087">
            <v>49.534099999999995</v>
          </cell>
          <cell r="C6087" t="str">
            <v>T/E GX24-q3 32W 3000K</v>
          </cell>
        </row>
        <row r="6088">
          <cell r="A6088" t="str">
            <v>T1D080383</v>
          </cell>
          <cell r="B6088">
            <v>53.360999999999997</v>
          </cell>
          <cell r="C6088" t="str">
            <v>T/E GX24-q4 42W 3000K</v>
          </cell>
        </row>
        <row r="6089">
          <cell r="A6089" t="str">
            <v>T1D079884</v>
          </cell>
          <cell r="B6089">
            <v>46.353999999999999</v>
          </cell>
          <cell r="C6089" t="str">
            <v>T/E GX24-q2 18W 4000K</v>
          </cell>
        </row>
        <row r="6090">
          <cell r="A6090" t="str">
            <v>T1D080084</v>
          </cell>
          <cell r="B6090">
            <v>46.353999999999999</v>
          </cell>
          <cell r="C6090" t="str">
            <v>T/E GX24-q3 26W 4000K</v>
          </cell>
        </row>
        <row r="6091">
          <cell r="A6091" t="str">
            <v>T1D080184</v>
          </cell>
          <cell r="B6091">
            <v>49.534099999999995</v>
          </cell>
          <cell r="C6091" t="str">
            <v>T/E GX24-q3 32W 4000K</v>
          </cell>
        </row>
        <row r="6092">
          <cell r="A6092" t="str">
            <v>T1D080384</v>
          </cell>
          <cell r="B6092">
            <v>53.360999999999997</v>
          </cell>
          <cell r="C6092" t="str">
            <v>T/E GX24-q4 42W 4000K</v>
          </cell>
        </row>
        <row r="6093">
          <cell r="A6093" t="str">
            <v>T1D1018K3</v>
          </cell>
          <cell r="B6093">
            <v>33.202400000000004</v>
          </cell>
          <cell r="C6093" t="str">
            <v>L 2G11 18W 3000K</v>
          </cell>
        </row>
        <row r="6094">
          <cell r="A6094" t="str">
            <v>T1D1024K3</v>
          </cell>
          <cell r="B6094">
            <v>33.202400000000004</v>
          </cell>
          <cell r="C6094" t="str">
            <v>L 2G11 24W 3000K</v>
          </cell>
        </row>
        <row r="6095">
          <cell r="A6095" t="str">
            <v>T1D1036K3</v>
          </cell>
          <cell r="B6095">
            <v>33.202400000000004</v>
          </cell>
          <cell r="C6095" t="str">
            <v>L 2G11 36W 3000K</v>
          </cell>
        </row>
        <row r="6096">
          <cell r="A6096" t="str">
            <v>T1D1018K4</v>
          </cell>
          <cell r="B6096">
            <v>33.202400000000004</v>
          </cell>
          <cell r="C6096" t="str">
            <v>L 2G11 18W 4000K</v>
          </cell>
        </row>
        <row r="6097">
          <cell r="A6097" t="str">
            <v>T1D1024K4</v>
          </cell>
          <cell r="B6097">
            <v>33.202400000000004</v>
          </cell>
          <cell r="C6097" t="str">
            <v>L 2G11 24W 4000K</v>
          </cell>
        </row>
        <row r="6098">
          <cell r="A6098" t="str">
            <v>T1D1036K4</v>
          </cell>
          <cell r="B6098">
            <v>33.202400000000004</v>
          </cell>
          <cell r="C6098" t="str">
            <v>L 2G11 36W 4000K</v>
          </cell>
        </row>
        <row r="6099">
          <cell r="A6099" t="str">
            <v>T1D0776K3</v>
          </cell>
          <cell r="B6099">
            <v>39.362400000000001</v>
          </cell>
          <cell r="C6099" t="str">
            <v>L/E 2G11 40W 3000K</v>
          </cell>
        </row>
        <row r="6100">
          <cell r="A6100" t="str">
            <v>T1D0777K3</v>
          </cell>
          <cell r="B6100">
            <v>39.362400000000001</v>
          </cell>
          <cell r="C6100" t="str">
            <v>L/E 2G11 55W 3000K</v>
          </cell>
        </row>
        <row r="6101">
          <cell r="A6101" t="str">
            <v>T1D0776K4</v>
          </cell>
          <cell r="B6101">
            <v>39.362400000000001</v>
          </cell>
          <cell r="C6101" t="str">
            <v>L/E 2G11 40W 4000K</v>
          </cell>
        </row>
        <row r="6102">
          <cell r="A6102" t="str">
            <v>T1D0777K4</v>
          </cell>
          <cell r="B6102">
            <v>39.362400000000001</v>
          </cell>
          <cell r="C6102" t="str">
            <v>L/E 2G11 55W 4000K</v>
          </cell>
        </row>
        <row r="6103">
          <cell r="A6103" t="str">
            <v>T1554L</v>
          </cell>
          <cell r="B6103">
            <v>10.4412</v>
          </cell>
          <cell r="C6103" t="str">
            <v>T8 15W 6500K</v>
          </cell>
        </row>
        <row r="6104">
          <cell r="A6104" t="str">
            <v>T1533L</v>
          </cell>
          <cell r="B6104">
            <v>10.4412</v>
          </cell>
          <cell r="C6104" t="str">
            <v>T8 15W 4300K</v>
          </cell>
        </row>
        <row r="6105">
          <cell r="A6105" t="str">
            <v>T1854L</v>
          </cell>
          <cell r="B6105">
            <v>6.9762000000000013</v>
          </cell>
          <cell r="C6105" t="str">
            <v>T8 18W 6500K</v>
          </cell>
        </row>
        <row r="6106">
          <cell r="A6106" t="str">
            <v>T1833L</v>
          </cell>
          <cell r="B6106">
            <v>6.9762000000000013</v>
          </cell>
          <cell r="C6106" t="str">
            <v>T8 18W 4300K</v>
          </cell>
        </row>
        <row r="6107">
          <cell r="A6107" t="str">
            <v>T1829L</v>
          </cell>
          <cell r="B6107">
            <v>6.9762000000000013</v>
          </cell>
          <cell r="C6107" t="str">
            <v>T8 18W 3000K</v>
          </cell>
        </row>
        <row r="6108">
          <cell r="A6108" t="str">
            <v>T3054L</v>
          </cell>
          <cell r="B6108">
            <v>10.4412</v>
          </cell>
          <cell r="C6108" t="str">
            <v>T8 30W 6500K</v>
          </cell>
        </row>
        <row r="6109">
          <cell r="A6109" t="str">
            <v>T3033L</v>
          </cell>
          <cell r="B6109">
            <v>10.4412</v>
          </cell>
          <cell r="C6109" t="str">
            <v>T8 30W 4300K</v>
          </cell>
        </row>
        <row r="6110">
          <cell r="A6110" t="str">
            <v>T3654L</v>
          </cell>
          <cell r="B6110">
            <v>7.4382000000000019</v>
          </cell>
          <cell r="C6110" t="str">
            <v>T8 36W 6500K</v>
          </cell>
        </row>
        <row r="6111">
          <cell r="A6111" t="str">
            <v>T3633L</v>
          </cell>
          <cell r="B6111">
            <v>7.4382000000000019</v>
          </cell>
          <cell r="C6111" t="str">
            <v>T8 36W 4300K</v>
          </cell>
        </row>
        <row r="6112">
          <cell r="A6112" t="str">
            <v>T3629L</v>
          </cell>
          <cell r="B6112">
            <v>7.4382000000000019</v>
          </cell>
          <cell r="C6112" t="str">
            <v>T8 36W 3000K</v>
          </cell>
        </row>
        <row r="6113">
          <cell r="A6113" t="str">
            <v>T5854L</v>
          </cell>
          <cell r="B6113">
            <v>11.781000000000001</v>
          </cell>
          <cell r="C6113" t="str">
            <v>T8 58W 6500K</v>
          </cell>
        </row>
        <row r="6114">
          <cell r="A6114" t="str">
            <v>T5833L</v>
          </cell>
          <cell r="B6114">
            <v>11.781000000000001</v>
          </cell>
          <cell r="C6114" t="str">
            <v>T8 58W 4300K</v>
          </cell>
        </row>
        <row r="6115">
          <cell r="A6115" t="str">
            <v>T5829L</v>
          </cell>
          <cell r="B6115">
            <v>11.78</v>
          </cell>
          <cell r="C6115" t="str">
            <v>T8 58W 3000K</v>
          </cell>
        </row>
        <row r="6116">
          <cell r="A6116" t="str">
            <v>T0654M</v>
          </cell>
          <cell r="B6116">
            <v>6.9698347854379827</v>
          </cell>
          <cell r="C6116" t="str">
            <v>T5 6W 6100K</v>
          </cell>
        </row>
        <row r="6117">
          <cell r="A6117" t="str">
            <v>T0633M</v>
          </cell>
          <cell r="B6117">
            <v>6.9698347854379827</v>
          </cell>
          <cell r="C6117" t="str">
            <v>T5 6W 4300K</v>
          </cell>
        </row>
        <row r="6118">
          <cell r="A6118" t="str">
            <v>T0854M</v>
          </cell>
          <cell r="B6118">
            <v>6.9698347854379827</v>
          </cell>
          <cell r="C6118" t="str">
            <v>T5 8W 6100K</v>
          </cell>
        </row>
        <row r="6119">
          <cell r="A6119" t="str">
            <v>T0833M</v>
          </cell>
          <cell r="B6119">
            <v>6.9698347854379827</v>
          </cell>
          <cell r="C6119" t="str">
            <v>T5 8W 4300K</v>
          </cell>
        </row>
        <row r="6120">
          <cell r="A6120" t="str">
            <v>T1354M</v>
          </cell>
          <cell r="B6120">
            <v>8.5782581974621337</v>
          </cell>
          <cell r="C6120" t="str">
            <v>T5 13W 6100K</v>
          </cell>
        </row>
        <row r="6121">
          <cell r="A6121" t="str">
            <v>T1333M</v>
          </cell>
          <cell r="B6121">
            <v>8.5782581974621337</v>
          </cell>
          <cell r="C6121" t="str">
            <v>T5 13W 4300K</v>
          </cell>
        </row>
        <row r="6122">
          <cell r="A6122" t="str">
            <v>T2254C</v>
          </cell>
          <cell r="B6122">
            <v>23.333310000000001</v>
          </cell>
          <cell r="C6122" t="str">
            <v>G10q 22W 6100K</v>
          </cell>
        </row>
        <row r="6123">
          <cell r="A6123" t="str">
            <v>T2233C</v>
          </cell>
          <cell r="B6123">
            <v>23.333310000000001</v>
          </cell>
          <cell r="C6123" t="str">
            <v>G10q 22W 4300K</v>
          </cell>
        </row>
        <row r="6124">
          <cell r="A6124" t="str">
            <v>T3254C</v>
          </cell>
          <cell r="B6124">
            <v>23.333310000000001</v>
          </cell>
          <cell r="C6124" t="str">
            <v>G10q 32W 6100K</v>
          </cell>
        </row>
        <row r="6125">
          <cell r="A6125" t="str">
            <v>T3233C</v>
          </cell>
          <cell r="B6125">
            <v>23.333310000000001</v>
          </cell>
          <cell r="C6125" t="str">
            <v>G10q 32W 4300K</v>
          </cell>
        </row>
        <row r="6126">
          <cell r="A6126" t="str">
            <v>T4054C</v>
          </cell>
          <cell r="B6126">
            <v>32.695740000000008</v>
          </cell>
          <cell r="C6126" t="str">
            <v>G10q 40W 6100K</v>
          </cell>
        </row>
        <row r="6127">
          <cell r="A6127" t="str">
            <v>T4033C</v>
          </cell>
          <cell r="B6127">
            <v>32.695740000000008</v>
          </cell>
          <cell r="C6127" t="str">
            <v>G10q 40W 4300K</v>
          </cell>
        </row>
        <row r="6128">
          <cell r="A6128" t="str">
            <v>T3222/54</v>
          </cell>
          <cell r="B6128">
            <v>0</v>
          </cell>
          <cell r="C6128" t="str">
            <v>G10q double pack 22+32W 6100K</v>
          </cell>
        </row>
        <row r="6129">
          <cell r="A6129" t="str">
            <v>T3222/33</v>
          </cell>
          <cell r="B6129">
            <v>0</v>
          </cell>
          <cell r="C6129" t="str">
            <v>G10q double pack 22+32W 4300K</v>
          </cell>
        </row>
        <row r="6130">
          <cell r="A6130" t="str">
            <v>T1886T</v>
          </cell>
          <cell r="B6130">
            <v>14.229600000000003</v>
          </cell>
          <cell r="C6130" t="str">
            <v>T8 18W 6500K</v>
          </cell>
        </row>
        <row r="6131">
          <cell r="A6131" t="str">
            <v>T1884T</v>
          </cell>
          <cell r="B6131">
            <v>14.229600000000003</v>
          </cell>
          <cell r="C6131" t="str">
            <v>T8 18W 4000K</v>
          </cell>
        </row>
        <row r="6132">
          <cell r="A6132" t="str">
            <v>T1883T</v>
          </cell>
          <cell r="B6132">
            <v>14.229600000000003</v>
          </cell>
          <cell r="C6132" t="str">
            <v>T8 18W 3000K</v>
          </cell>
        </row>
        <row r="6133">
          <cell r="A6133" t="str">
            <v>T1827T</v>
          </cell>
          <cell r="B6133">
            <v>14.229600000000003</v>
          </cell>
          <cell r="C6133" t="str">
            <v>T8 18W 2700K</v>
          </cell>
        </row>
        <row r="6134">
          <cell r="A6134" t="str">
            <v>T3686T</v>
          </cell>
          <cell r="B6134">
            <v>14.229600000000003</v>
          </cell>
          <cell r="C6134" t="str">
            <v>T8 36W 6500K</v>
          </cell>
        </row>
        <row r="6135">
          <cell r="A6135" t="str">
            <v>T3684T</v>
          </cell>
          <cell r="B6135">
            <v>14.229600000000003</v>
          </cell>
          <cell r="C6135" t="str">
            <v>T8 36W 4000K</v>
          </cell>
        </row>
        <row r="6136">
          <cell r="A6136" t="str">
            <v>T3683T</v>
          </cell>
          <cell r="B6136">
            <v>14.229600000000003</v>
          </cell>
          <cell r="C6136" t="str">
            <v>T8 36W 3000K</v>
          </cell>
        </row>
        <row r="6137">
          <cell r="A6137" t="str">
            <v>T3682T</v>
          </cell>
          <cell r="B6137">
            <v>14.229600000000003</v>
          </cell>
          <cell r="C6137" t="str">
            <v>T8 36W 2700K</v>
          </cell>
        </row>
        <row r="6138">
          <cell r="A6138" t="str">
            <v>T5886T</v>
          </cell>
          <cell r="B6138">
            <v>18.064200000000003</v>
          </cell>
          <cell r="C6138" t="str">
            <v>T8 58W 6500K</v>
          </cell>
        </row>
        <row r="6139">
          <cell r="A6139" t="str">
            <v>T5884T</v>
          </cell>
          <cell r="B6139">
            <v>18.064200000000003</v>
          </cell>
          <cell r="C6139" t="str">
            <v>T8 58W 4000K</v>
          </cell>
        </row>
        <row r="6140">
          <cell r="A6140" t="str">
            <v>T5883T</v>
          </cell>
          <cell r="B6140">
            <v>18.064200000000003</v>
          </cell>
          <cell r="C6140" t="str">
            <v>T8 58W 3000K</v>
          </cell>
        </row>
        <row r="6141">
          <cell r="A6141" t="str">
            <v>T5882T</v>
          </cell>
          <cell r="B6141">
            <v>18.064200000000003</v>
          </cell>
          <cell r="C6141" t="str">
            <v>T8 58W 2700K</v>
          </cell>
        </row>
        <row r="6142">
          <cell r="A6142" t="str">
            <v>T1486FH</v>
          </cell>
          <cell r="B6142">
            <v>31.65</v>
          </cell>
          <cell r="C6142" t="str">
            <v>T5 14W 6000K</v>
          </cell>
        </row>
        <row r="6143">
          <cell r="A6143" t="str">
            <v>T1484FH</v>
          </cell>
          <cell r="B6143">
            <v>31.65</v>
          </cell>
          <cell r="C6143" t="str">
            <v>T5 14W 4000K</v>
          </cell>
        </row>
        <row r="6144">
          <cell r="A6144" t="str">
            <v>T1483FH</v>
          </cell>
          <cell r="B6144">
            <v>31.65</v>
          </cell>
          <cell r="C6144" t="str">
            <v>T5 14W 3000K</v>
          </cell>
        </row>
        <row r="6145">
          <cell r="A6145" t="str">
            <v>T2186FH</v>
          </cell>
          <cell r="B6145">
            <v>31.65</v>
          </cell>
          <cell r="C6145" t="str">
            <v>T5 21W 6000K</v>
          </cell>
        </row>
        <row r="6146">
          <cell r="A6146" t="str">
            <v>T2184FH</v>
          </cell>
          <cell r="B6146">
            <v>31.65</v>
          </cell>
          <cell r="C6146" t="str">
            <v>T5 21W 4000K</v>
          </cell>
        </row>
        <row r="6147">
          <cell r="A6147" t="str">
            <v>T2183FH</v>
          </cell>
          <cell r="B6147">
            <v>31.65</v>
          </cell>
          <cell r="C6147" t="str">
            <v>T5 21W 3000K</v>
          </cell>
        </row>
        <row r="6148">
          <cell r="A6148" t="str">
            <v>T2886FH</v>
          </cell>
          <cell r="B6148">
            <v>31.65</v>
          </cell>
          <cell r="C6148" t="str">
            <v>T5 28W 6000K</v>
          </cell>
        </row>
        <row r="6149">
          <cell r="A6149" t="str">
            <v>T2884FH</v>
          </cell>
          <cell r="B6149">
            <v>31.65</v>
          </cell>
          <cell r="C6149" t="str">
            <v>T5 28W 4000K</v>
          </cell>
        </row>
        <row r="6150">
          <cell r="A6150" t="str">
            <v>T2883FH</v>
          </cell>
          <cell r="B6150">
            <v>31.65</v>
          </cell>
          <cell r="C6150" t="str">
            <v>T5 28W 3000K</v>
          </cell>
        </row>
        <row r="6151">
          <cell r="A6151" t="str">
            <v>T3586FH</v>
          </cell>
          <cell r="B6151">
            <v>31.65</v>
          </cell>
          <cell r="C6151" t="str">
            <v>T5 35W 6000K</v>
          </cell>
        </row>
        <row r="6152">
          <cell r="A6152" t="str">
            <v>T3584FH</v>
          </cell>
          <cell r="B6152">
            <v>31.65</v>
          </cell>
          <cell r="C6152" t="str">
            <v>T5 35W 4000K</v>
          </cell>
        </row>
        <row r="6153">
          <cell r="A6153" t="str">
            <v>T3583FH</v>
          </cell>
          <cell r="B6153">
            <v>31.65</v>
          </cell>
          <cell r="C6153" t="str">
            <v>T5 35W 3000K</v>
          </cell>
        </row>
        <row r="6154">
          <cell r="A6154" t="str">
            <v>T2486FQ</v>
          </cell>
          <cell r="B6154">
            <v>33.630000000000003</v>
          </cell>
          <cell r="C6154" t="str">
            <v>T5 24W 6000K</v>
          </cell>
        </row>
        <row r="6155">
          <cell r="A6155" t="str">
            <v>T2484FQ</v>
          </cell>
          <cell r="B6155">
            <v>33.630000000000003</v>
          </cell>
          <cell r="C6155" t="str">
            <v>T5 24W 4000K</v>
          </cell>
        </row>
        <row r="6156">
          <cell r="A6156" t="str">
            <v>T2483FQ</v>
          </cell>
          <cell r="B6156">
            <v>33.630000000000003</v>
          </cell>
          <cell r="C6156" t="str">
            <v>T5 24W 3000K</v>
          </cell>
        </row>
        <row r="6157">
          <cell r="A6157" t="str">
            <v>T3986FQ</v>
          </cell>
          <cell r="B6157">
            <v>33.630000000000003</v>
          </cell>
          <cell r="C6157" t="str">
            <v>T5 39W 6000K</v>
          </cell>
        </row>
        <row r="6158">
          <cell r="A6158" t="str">
            <v>T3984FQ</v>
          </cell>
          <cell r="B6158">
            <v>33.630000000000003</v>
          </cell>
          <cell r="C6158" t="str">
            <v>T5 39W 4000K</v>
          </cell>
        </row>
        <row r="6159">
          <cell r="A6159" t="str">
            <v>T3983FQ</v>
          </cell>
          <cell r="B6159">
            <v>33.630000000000003</v>
          </cell>
          <cell r="C6159" t="str">
            <v>T5 39W 3000K</v>
          </cell>
        </row>
        <row r="6160">
          <cell r="A6160" t="str">
            <v>T5486FQ</v>
          </cell>
          <cell r="B6160">
            <v>33.630000000000003</v>
          </cell>
          <cell r="C6160" t="str">
            <v>T5 54W 6000K</v>
          </cell>
        </row>
        <row r="6161">
          <cell r="A6161" t="str">
            <v>T5484FQ</v>
          </cell>
          <cell r="B6161">
            <v>33.630000000000003</v>
          </cell>
          <cell r="C6161" t="str">
            <v>T5 54W 4000K</v>
          </cell>
        </row>
        <row r="6162">
          <cell r="A6162" t="str">
            <v>T5483FQ</v>
          </cell>
          <cell r="B6162">
            <v>33.630000000000003</v>
          </cell>
          <cell r="C6162" t="str">
            <v>T5 54W 3000K</v>
          </cell>
        </row>
        <row r="6163">
          <cell r="A6163" t="str">
            <v>T8086FQ</v>
          </cell>
          <cell r="B6163">
            <v>33.630000000000003</v>
          </cell>
          <cell r="C6163" t="str">
            <v>T5 80W 6000K</v>
          </cell>
        </row>
        <row r="6164">
          <cell r="A6164" t="str">
            <v>T8084FQ</v>
          </cell>
          <cell r="B6164">
            <v>33.630000000000003</v>
          </cell>
          <cell r="C6164" t="str">
            <v>T5 80W 4000K</v>
          </cell>
        </row>
        <row r="6165">
          <cell r="A6165" t="str">
            <v>T8083FQ</v>
          </cell>
          <cell r="B6165">
            <v>33.630000000000003</v>
          </cell>
          <cell r="C6165" t="str">
            <v>T5 80W 3000K</v>
          </cell>
        </row>
        <row r="6166">
          <cell r="A6166" t="str">
            <v>T1D10104P</v>
          </cell>
          <cell r="B6166">
            <v>25.271400000000003</v>
          </cell>
          <cell r="C6166" t="str">
            <v>GR10q 10W 2700K</v>
          </cell>
        </row>
        <row r="6167">
          <cell r="A6167" t="str">
            <v>T1D10114P</v>
          </cell>
          <cell r="B6167">
            <v>25.271400000000003</v>
          </cell>
          <cell r="C6167" t="str">
            <v>GR10q 10W 4000K</v>
          </cell>
        </row>
        <row r="6168">
          <cell r="A6168" t="str">
            <v>T1D10102P</v>
          </cell>
          <cell r="B6168">
            <v>25.271400000000003</v>
          </cell>
          <cell r="C6168" t="str">
            <v>GR8 10W</v>
          </cell>
        </row>
        <row r="6169">
          <cell r="A6169" t="str">
            <v>T1D10112P</v>
          </cell>
          <cell r="B6169">
            <v>25.271400000000003</v>
          </cell>
          <cell r="C6169" t="str">
            <v>GR8 10W</v>
          </cell>
        </row>
        <row r="6170">
          <cell r="A6170" t="str">
            <v>T1D10162P</v>
          </cell>
          <cell r="B6170">
            <v>28.366800000000001</v>
          </cell>
          <cell r="C6170" t="str">
            <v>GR8 16W 2700K</v>
          </cell>
        </row>
        <row r="6171">
          <cell r="A6171" t="str">
            <v>T1D10152P</v>
          </cell>
          <cell r="B6171">
            <v>28.366800000000001</v>
          </cell>
          <cell r="C6171" t="str">
            <v>GR8 16W 3500K</v>
          </cell>
        </row>
        <row r="6172">
          <cell r="A6172" t="str">
            <v>T1D10172P</v>
          </cell>
          <cell r="B6172">
            <v>28.366800000000001</v>
          </cell>
          <cell r="C6172" t="str">
            <v>GR8 16W 4000K</v>
          </cell>
        </row>
        <row r="6173">
          <cell r="A6173" t="str">
            <v>T1D10132P</v>
          </cell>
          <cell r="B6173">
            <v>28.366800000000001</v>
          </cell>
          <cell r="C6173" t="str">
            <v>GR8 16W 6400K</v>
          </cell>
        </row>
        <row r="6174">
          <cell r="A6174" t="str">
            <v>T1D10164P</v>
          </cell>
          <cell r="B6174">
            <v>28.366800000000001</v>
          </cell>
          <cell r="C6174" t="str">
            <v>GR10q 16W 2700K</v>
          </cell>
        </row>
        <row r="6175">
          <cell r="A6175" t="str">
            <v>T1D10154P</v>
          </cell>
          <cell r="B6175">
            <v>28.366800000000001</v>
          </cell>
          <cell r="C6175" t="str">
            <v>GR10q 16W 3500K</v>
          </cell>
        </row>
        <row r="6176">
          <cell r="A6176" t="str">
            <v>T1D10184P</v>
          </cell>
          <cell r="B6176">
            <v>28.366800000000001</v>
          </cell>
          <cell r="C6176" t="str">
            <v>GR10q 16W 4000K</v>
          </cell>
        </row>
        <row r="6177">
          <cell r="A6177" t="str">
            <v>T1D10134P</v>
          </cell>
          <cell r="B6177">
            <v>28.366800000000001</v>
          </cell>
          <cell r="C6177" t="str">
            <v>GR10q 16W 6400K</v>
          </cell>
        </row>
        <row r="6178">
          <cell r="A6178" t="str">
            <v>T1D10212P</v>
          </cell>
          <cell r="B6178">
            <v>30.954000000000004</v>
          </cell>
          <cell r="C6178" t="str">
            <v>GR8 21W 2700K</v>
          </cell>
        </row>
        <row r="6179">
          <cell r="A6179" t="str">
            <v>T1D10202P</v>
          </cell>
          <cell r="B6179">
            <v>30.954000000000004</v>
          </cell>
          <cell r="C6179" t="str">
            <v>GR8 21W 3500K</v>
          </cell>
        </row>
        <row r="6180">
          <cell r="A6180" t="str">
            <v>T1D10232P</v>
          </cell>
          <cell r="B6180">
            <v>30.954000000000004</v>
          </cell>
          <cell r="C6180" t="str">
            <v>GR8 21W 4000K</v>
          </cell>
        </row>
        <row r="6181">
          <cell r="A6181" t="str">
            <v>T1D10142P</v>
          </cell>
          <cell r="B6181">
            <v>30.954000000000004</v>
          </cell>
          <cell r="C6181" t="str">
            <v>GR8 21W 6400K</v>
          </cell>
        </row>
        <row r="6182">
          <cell r="A6182" t="str">
            <v>T1D10224P</v>
          </cell>
          <cell r="B6182">
            <v>30.954000000000004</v>
          </cell>
          <cell r="C6182" t="str">
            <v>GR10q 21W 2700K</v>
          </cell>
        </row>
        <row r="6183">
          <cell r="A6183" t="str">
            <v>T1D10204P</v>
          </cell>
          <cell r="B6183">
            <v>30.954000000000004</v>
          </cell>
          <cell r="C6183" t="str">
            <v>GR10q 21W 3500K</v>
          </cell>
        </row>
        <row r="6184">
          <cell r="A6184" t="str">
            <v>T1D10244P</v>
          </cell>
          <cell r="B6184">
            <v>30.954000000000004</v>
          </cell>
          <cell r="C6184" t="str">
            <v>GR10q 21W 4000K</v>
          </cell>
        </row>
        <row r="6185">
          <cell r="A6185" t="str">
            <v>T1D10144P</v>
          </cell>
          <cell r="B6185">
            <v>30.954000000000004</v>
          </cell>
          <cell r="C6185" t="str">
            <v>GR10q 21W 6400K</v>
          </cell>
        </row>
        <row r="6186">
          <cell r="A6186" t="str">
            <v>T1D10282P</v>
          </cell>
          <cell r="B6186">
            <v>41.302800000000005</v>
          </cell>
          <cell r="C6186" t="str">
            <v>GR8 28W 2700K</v>
          </cell>
        </row>
        <row r="6187">
          <cell r="A6187" t="str">
            <v>T1D10272P</v>
          </cell>
          <cell r="B6187">
            <v>41.302800000000005</v>
          </cell>
          <cell r="C6187" t="str">
            <v>GR8 28W 3500K</v>
          </cell>
        </row>
        <row r="6188">
          <cell r="A6188" t="str">
            <v>T1D10284P</v>
          </cell>
          <cell r="B6188">
            <v>41.302800000000005</v>
          </cell>
          <cell r="C6188" t="str">
            <v>GR10q 28W 2700K</v>
          </cell>
        </row>
        <row r="6189">
          <cell r="A6189" t="str">
            <v>T1D10274P</v>
          </cell>
          <cell r="B6189">
            <v>41.302800000000005</v>
          </cell>
          <cell r="C6189" t="str">
            <v>GR10q 28W 3500K</v>
          </cell>
        </row>
        <row r="6190">
          <cell r="A6190" t="str">
            <v>T1D10294P</v>
          </cell>
          <cell r="B6190">
            <v>41.302800000000005</v>
          </cell>
          <cell r="C6190" t="str">
            <v>GR10q 28W 4000K</v>
          </cell>
        </row>
        <row r="6191">
          <cell r="A6191" t="str">
            <v>T1D10374P</v>
          </cell>
          <cell r="B6191">
            <v>45.137400000000007</v>
          </cell>
          <cell r="C6191" t="str">
            <v>GR10q 38W 3500K</v>
          </cell>
        </row>
        <row r="6192">
          <cell r="A6192" t="str">
            <v>T1D10384P</v>
          </cell>
          <cell r="B6192">
            <v>45.137400000000007</v>
          </cell>
          <cell r="C6192" t="str">
            <v>GR10q 38W 2700K</v>
          </cell>
        </row>
        <row r="6193">
          <cell r="A6193" t="str">
            <v>T1D10394P</v>
          </cell>
          <cell r="B6193">
            <v>45.137400000000007</v>
          </cell>
          <cell r="C6193" t="str">
            <v>GR10q 38W 4000K</v>
          </cell>
        </row>
        <row r="6194">
          <cell r="A6194" t="str">
            <v>T01007W</v>
          </cell>
          <cell r="B6194">
            <v>48.694800000000008</v>
          </cell>
          <cell r="C6194" t="str">
            <v>G23 360nm 7W</v>
          </cell>
        </row>
        <row r="6195">
          <cell r="A6195" t="str">
            <v>T01010W</v>
          </cell>
          <cell r="B6195">
            <v>48.694800000000008</v>
          </cell>
          <cell r="C6195" t="str">
            <v>G23 360nm 11W</v>
          </cell>
        </row>
        <row r="6196">
          <cell r="A6196" t="str">
            <v>T0654W</v>
          </cell>
          <cell r="B6196">
            <v>50.589000000000006</v>
          </cell>
          <cell r="C6196" t="str">
            <v>T5 4W luce di wood</v>
          </cell>
        </row>
        <row r="6197">
          <cell r="A6197" t="str">
            <v>T0606W</v>
          </cell>
          <cell r="B6197">
            <v>50.589000000000006</v>
          </cell>
          <cell r="C6197" t="str">
            <v>T5 6W luce di wood</v>
          </cell>
        </row>
        <row r="6198">
          <cell r="A6198" t="str">
            <v>T0608W</v>
          </cell>
          <cell r="B6198">
            <v>50.589000000000006</v>
          </cell>
          <cell r="C6198" t="str">
            <v>T5 8W luce di wood</v>
          </cell>
        </row>
        <row r="6199">
          <cell r="A6199" t="str">
            <v>T0609W</v>
          </cell>
          <cell r="B6199">
            <v>50.589000000000006</v>
          </cell>
          <cell r="C6199" t="str">
            <v>T5 13W luce di wood</v>
          </cell>
        </row>
        <row r="6200">
          <cell r="A6200" t="str">
            <v>TAST-480S</v>
          </cell>
          <cell r="B6200">
            <v>1.9095999999999995</v>
          </cell>
          <cell r="C6200" t="str">
            <v>AST-480S SUPER 4/80W</v>
          </cell>
        </row>
        <row r="6201">
          <cell r="A6201" t="str">
            <v>TAST-480</v>
          </cell>
          <cell r="B6201">
            <v>1.3859999999999997</v>
          </cell>
          <cell r="C6201" t="str">
            <v>AST-480 STANDARD 4/80W</v>
          </cell>
        </row>
        <row r="6202">
          <cell r="A6202" t="str">
            <v>TAST-422S</v>
          </cell>
          <cell r="B6202">
            <v>1.9095999999999995</v>
          </cell>
          <cell r="C6202" t="str">
            <v>AST-422S SERIES 4/22W</v>
          </cell>
        </row>
        <row r="6203">
          <cell r="A6203" t="str">
            <v>T02030</v>
          </cell>
          <cell r="B6203">
            <v>42.149799999999999</v>
          </cell>
          <cell r="C6203" t="str">
            <v>E14 7W 2700K fi41mm</v>
          </cell>
        </row>
        <row r="6204">
          <cell r="A6204" t="str">
            <v>T02031</v>
          </cell>
          <cell r="B6204">
            <v>42.149799999999999</v>
          </cell>
          <cell r="C6204" t="str">
            <v>E14 7W 4000K fi41mm</v>
          </cell>
        </row>
        <row r="6205">
          <cell r="A6205" t="str">
            <v>T02075</v>
          </cell>
          <cell r="B6205">
            <v>42.149799999999999</v>
          </cell>
          <cell r="C6205" t="str">
            <v>E14 7W 6400K fi41mm</v>
          </cell>
        </row>
        <row r="6206">
          <cell r="A6206" t="str">
            <v>T02034</v>
          </cell>
          <cell r="B6206">
            <v>42.149799999999999</v>
          </cell>
          <cell r="C6206" t="str">
            <v>E14 11W 2700K fi41mm</v>
          </cell>
        </row>
        <row r="6207">
          <cell r="A6207" t="str">
            <v>T02035</v>
          </cell>
          <cell r="B6207">
            <v>42.149799999999999</v>
          </cell>
          <cell r="C6207" t="str">
            <v>E14 11W 4000K fi41mm</v>
          </cell>
        </row>
        <row r="6208">
          <cell r="A6208" t="str">
            <v>T02085</v>
          </cell>
          <cell r="B6208">
            <v>42.149799999999999</v>
          </cell>
          <cell r="C6208" t="str">
            <v>E14 11W 6400K fi41mm</v>
          </cell>
        </row>
        <row r="6209">
          <cell r="A6209" t="str">
            <v>T1D2050ES</v>
          </cell>
          <cell r="B6209">
            <v>42.149799999999999</v>
          </cell>
          <cell r="C6209" t="str">
            <v>E14 15W 2700K fi41mm</v>
          </cell>
        </row>
        <row r="6210">
          <cell r="A6210" t="str">
            <v>T1D2051ES</v>
          </cell>
          <cell r="B6210">
            <v>42.149799999999999</v>
          </cell>
          <cell r="C6210" t="str">
            <v>E14 15W 4000K fi41mm</v>
          </cell>
        </row>
        <row r="6211">
          <cell r="A6211" t="str">
            <v>T1D2079ES</v>
          </cell>
          <cell r="B6211">
            <v>42.149799999999999</v>
          </cell>
          <cell r="C6211" t="str">
            <v>E14 15W 6400K fi41mm</v>
          </cell>
        </row>
        <row r="6212">
          <cell r="A6212" t="str">
            <v>T02040</v>
          </cell>
          <cell r="B6212">
            <v>42.149799999999999</v>
          </cell>
          <cell r="C6212" t="str">
            <v>E27 7W 2700K fi41mm</v>
          </cell>
        </row>
        <row r="6213">
          <cell r="A6213" t="str">
            <v>T02041</v>
          </cell>
          <cell r="B6213">
            <v>42.149799999999999</v>
          </cell>
          <cell r="C6213" t="str">
            <v>E27 7W 4000K fi41mm</v>
          </cell>
        </row>
        <row r="6214">
          <cell r="A6214" t="str">
            <v>T02077</v>
          </cell>
          <cell r="B6214">
            <v>42.149799999999999</v>
          </cell>
          <cell r="C6214" t="str">
            <v>E27 7W 6400K fi41mm</v>
          </cell>
        </row>
        <row r="6215">
          <cell r="A6215" t="str">
            <v>T02042</v>
          </cell>
          <cell r="B6215">
            <v>42.149799999999999</v>
          </cell>
          <cell r="C6215" t="str">
            <v>E27 11W 2700K fi41mm</v>
          </cell>
        </row>
        <row r="6216">
          <cell r="A6216" t="str">
            <v>T02043</v>
          </cell>
          <cell r="B6216">
            <v>42.149799999999999</v>
          </cell>
          <cell r="C6216" t="str">
            <v>E27 11W 4000K fi41mm</v>
          </cell>
        </row>
        <row r="6217">
          <cell r="A6217" t="str">
            <v>T02073</v>
          </cell>
          <cell r="B6217">
            <v>42.149799999999999</v>
          </cell>
          <cell r="C6217" t="str">
            <v>E27 11W 6400K fi41mm</v>
          </cell>
        </row>
        <row r="6218">
          <cell r="A6218" t="str">
            <v>T02050</v>
          </cell>
          <cell r="B6218">
            <v>42.149799999999999</v>
          </cell>
          <cell r="C6218" t="str">
            <v>E27 15W 2700K fi41mm</v>
          </cell>
        </row>
        <row r="6219">
          <cell r="A6219" t="str">
            <v>T02051</v>
          </cell>
          <cell r="B6219">
            <v>42.149799999999999</v>
          </cell>
          <cell r="C6219" t="str">
            <v>E27 15W 4000K fi41mm</v>
          </cell>
        </row>
        <row r="6220">
          <cell r="A6220" t="str">
            <v>T02079</v>
          </cell>
          <cell r="B6220">
            <v>42.149799999999999</v>
          </cell>
          <cell r="C6220" t="str">
            <v>E27 15W 6400K fi41mm</v>
          </cell>
        </row>
        <row r="6221">
          <cell r="A6221" t="str">
            <v>T02052</v>
          </cell>
          <cell r="B6221">
            <v>42.581000000000003</v>
          </cell>
          <cell r="C6221" t="str">
            <v>E27 20W 2700K fi52mm</v>
          </cell>
        </row>
        <row r="6222">
          <cell r="A6222" t="str">
            <v>T02053</v>
          </cell>
          <cell r="B6222">
            <v>42.581000000000003</v>
          </cell>
          <cell r="C6222" t="str">
            <v>E27 20W 4000K fi52mm</v>
          </cell>
        </row>
        <row r="6223">
          <cell r="A6223" t="str">
            <v>T02080</v>
          </cell>
          <cell r="B6223">
            <v>42.581000000000003</v>
          </cell>
          <cell r="C6223" t="str">
            <v>E27 20W 6400K fi52mm</v>
          </cell>
        </row>
        <row r="6224">
          <cell r="A6224" t="str">
            <v>T02054</v>
          </cell>
          <cell r="B6224">
            <v>46.677399999999999</v>
          </cell>
          <cell r="C6224" t="str">
            <v>E27 23W 2700K fi52mm</v>
          </cell>
        </row>
        <row r="6225">
          <cell r="A6225" t="str">
            <v>T02055</v>
          </cell>
          <cell r="B6225">
            <v>46.677399999999999</v>
          </cell>
          <cell r="C6225" t="str">
            <v>E27 23W 4000K fi52mm</v>
          </cell>
        </row>
        <row r="6226">
          <cell r="A6226" t="str">
            <v>T02081</v>
          </cell>
          <cell r="B6226">
            <v>46.677399999999999</v>
          </cell>
          <cell r="C6226" t="str">
            <v>E27 23W 6400K fi52mm</v>
          </cell>
        </row>
        <row r="6227">
          <cell r="A6227" t="str">
            <v>T06057</v>
          </cell>
          <cell r="B6227">
            <v>46.663904052637292</v>
          </cell>
          <cell r="C6227" t="str">
            <v>SHORT E27 15W 2700K</v>
          </cell>
        </row>
        <row r="6228">
          <cell r="A6228" t="str">
            <v>T06058</v>
          </cell>
          <cell r="B6228">
            <v>46.663904052637292</v>
          </cell>
          <cell r="C6228" t="str">
            <v>SHORT E27 15W 4000K</v>
          </cell>
        </row>
        <row r="6229">
          <cell r="A6229" t="str">
            <v>T06059</v>
          </cell>
          <cell r="B6229">
            <v>46.663904052637292</v>
          </cell>
          <cell r="C6229" t="str">
            <v>SHORT E27 15W 6400K</v>
          </cell>
        </row>
        <row r="6230">
          <cell r="A6230" t="str">
            <v>T06060</v>
          </cell>
          <cell r="B6230">
            <v>46.663904052637292</v>
          </cell>
          <cell r="C6230" t="str">
            <v>SHORT E27 18W 2700K</v>
          </cell>
        </row>
        <row r="6231">
          <cell r="A6231" t="str">
            <v>T06063</v>
          </cell>
          <cell r="B6231">
            <v>46.663904052637292</v>
          </cell>
          <cell r="C6231" t="str">
            <v>SHORT E27 18W 4000K</v>
          </cell>
        </row>
        <row r="6232">
          <cell r="A6232" t="str">
            <v>T06070</v>
          </cell>
          <cell r="B6232">
            <v>46.663904052637292</v>
          </cell>
          <cell r="C6232" t="str">
            <v>SHORT E27 18W 6400K</v>
          </cell>
        </row>
        <row r="6233">
          <cell r="A6233" t="str">
            <v>T06061</v>
          </cell>
          <cell r="B6233">
            <v>46.663904052637292</v>
          </cell>
          <cell r="C6233" t="str">
            <v>SHORT E27 20W 2700K</v>
          </cell>
        </row>
        <row r="6234">
          <cell r="A6234" t="str">
            <v>T06064</v>
          </cell>
          <cell r="B6234">
            <v>46.663904052637292</v>
          </cell>
          <cell r="C6234" t="str">
            <v>SHORT E27 20W 4000K</v>
          </cell>
        </row>
        <row r="6235">
          <cell r="A6235" t="str">
            <v>T06071</v>
          </cell>
          <cell r="B6235">
            <v>46.663904052637292</v>
          </cell>
          <cell r="C6235" t="str">
            <v>SHORT E27 20W 6400K</v>
          </cell>
        </row>
        <row r="6236">
          <cell r="A6236" t="str">
            <v>T06062</v>
          </cell>
          <cell r="B6236">
            <v>51.179765735150575</v>
          </cell>
          <cell r="C6236" t="str">
            <v>SHORT E27 24W 2700K</v>
          </cell>
        </row>
        <row r="6237">
          <cell r="A6237" t="str">
            <v>T06065</v>
          </cell>
          <cell r="B6237">
            <v>51.179765735150575</v>
          </cell>
          <cell r="C6237" t="str">
            <v>SHORT E27 24W 4000K</v>
          </cell>
        </row>
        <row r="6238">
          <cell r="A6238" t="str">
            <v>T06072</v>
          </cell>
          <cell r="B6238">
            <v>51.179765735150575</v>
          </cell>
          <cell r="C6238" t="str">
            <v>SHORT E27 24W 6400K</v>
          </cell>
        </row>
        <row r="6239">
          <cell r="A6239" t="str">
            <v>T06080</v>
          </cell>
          <cell r="B6239">
            <v>40.532799999999995</v>
          </cell>
          <cell r="C6239" t="str">
            <v>MICRO E14 7W</v>
          </cell>
        </row>
        <row r="6240">
          <cell r="A6240" t="str">
            <v>T06086</v>
          </cell>
          <cell r="B6240">
            <v>25.96</v>
          </cell>
          <cell r="C6240" t="str">
            <v>ECO 8000h E14 8W 2700K</v>
          </cell>
        </row>
        <row r="6241">
          <cell r="A6241" t="str">
            <v>T07024</v>
          </cell>
          <cell r="B6241">
            <v>25.96</v>
          </cell>
          <cell r="C6241" t="str">
            <v>ECO 8000h E14 8W 2700K</v>
          </cell>
        </row>
        <row r="6242">
          <cell r="A6242" t="str">
            <v>T06087</v>
          </cell>
          <cell r="B6242">
            <v>25.96</v>
          </cell>
          <cell r="C6242" t="str">
            <v>ECO 8000h E14 8W 4000K</v>
          </cell>
        </row>
        <row r="6243">
          <cell r="A6243" t="str">
            <v>T07050</v>
          </cell>
          <cell r="B6243">
            <v>25.96</v>
          </cell>
          <cell r="C6243" t="str">
            <v>ECO 8000h E14 8W 6400K</v>
          </cell>
        </row>
        <row r="6244">
          <cell r="A6244" t="str">
            <v>T07055</v>
          </cell>
          <cell r="B6244">
            <v>25.96</v>
          </cell>
          <cell r="C6244" t="str">
            <v>ECO 8000h E14 12W 2700K</v>
          </cell>
        </row>
        <row r="6245">
          <cell r="A6245" t="str">
            <v>T07031</v>
          </cell>
          <cell r="B6245">
            <v>25.96</v>
          </cell>
          <cell r="C6245" t="str">
            <v>ECO 8000h E14 12W 2700K</v>
          </cell>
        </row>
        <row r="6246">
          <cell r="A6246" t="str">
            <v>T07057</v>
          </cell>
          <cell r="B6246">
            <v>25.96</v>
          </cell>
          <cell r="C6246" t="str">
            <v>ECO 8000h E14 12W 4000K</v>
          </cell>
        </row>
        <row r="6247">
          <cell r="A6247" t="str">
            <v>T07058</v>
          </cell>
          <cell r="B6247">
            <v>25.96</v>
          </cell>
          <cell r="C6247" t="str">
            <v>ECO 8000h E14 12W 6400K</v>
          </cell>
        </row>
        <row r="6248">
          <cell r="A6248" t="str">
            <v>T06088</v>
          </cell>
          <cell r="B6248">
            <v>25.96</v>
          </cell>
          <cell r="C6248" t="str">
            <v>ECO 8000h E27 8W 2700K</v>
          </cell>
        </row>
        <row r="6249">
          <cell r="A6249" t="str">
            <v>T07025</v>
          </cell>
          <cell r="B6249">
            <v>25.96</v>
          </cell>
          <cell r="C6249" t="str">
            <v>ECO 8000h E27 8W 2700K</v>
          </cell>
        </row>
        <row r="6250">
          <cell r="A6250" t="str">
            <v>T06089</v>
          </cell>
          <cell r="B6250">
            <v>25.96</v>
          </cell>
          <cell r="C6250" t="str">
            <v>ECO 8000h E27 8W 4000K</v>
          </cell>
        </row>
        <row r="6251">
          <cell r="A6251" t="str">
            <v>T07051</v>
          </cell>
          <cell r="B6251">
            <v>25.96</v>
          </cell>
          <cell r="C6251" t="str">
            <v>ECO 8000h E27 8W</v>
          </cell>
        </row>
        <row r="6252">
          <cell r="A6252" t="str">
            <v>T07056</v>
          </cell>
          <cell r="B6252">
            <v>25.96</v>
          </cell>
          <cell r="C6252" t="str">
            <v>ECO 8000h E27 12W 2700K</v>
          </cell>
        </row>
        <row r="6253">
          <cell r="A6253" t="str">
            <v>T07026</v>
          </cell>
          <cell r="B6253">
            <v>25.96</v>
          </cell>
          <cell r="C6253" t="str">
            <v>ECO 8000h E27 12W 2700K</v>
          </cell>
        </row>
        <row r="6254">
          <cell r="A6254" t="str">
            <v>T06093</v>
          </cell>
          <cell r="B6254">
            <v>25.96</v>
          </cell>
          <cell r="C6254" t="str">
            <v>ECO 8000h E27 12W 4000K</v>
          </cell>
        </row>
        <row r="6255">
          <cell r="A6255" t="str">
            <v>T06094</v>
          </cell>
          <cell r="B6255">
            <v>25.96</v>
          </cell>
          <cell r="C6255" t="str">
            <v>ECO 8000h E27 12W 6400K</v>
          </cell>
        </row>
        <row r="6256">
          <cell r="A6256" t="str">
            <v>T06051</v>
          </cell>
          <cell r="B6256">
            <v>28</v>
          </cell>
          <cell r="C6256" t="str">
            <v>ECO 8000h E27 16W 2700K</v>
          </cell>
        </row>
        <row r="6257">
          <cell r="A6257" t="str">
            <v>T07027</v>
          </cell>
          <cell r="B6257">
            <v>28</v>
          </cell>
          <cell r="C6257" t="str">
            <v>ECO 8000h E27 16W 2700K</v>
          </cell>
        </row>
        <row r="6258">
          <cell r="A6258" t="str">
            <v>T06053</v>
          </cell>
          <cell r="B6258">
            <v>28</v>
          </cell>
          <cell r="C6258" t="str">
            <v>ECO 8000h E27 16W 4000K</v>
          </cell>
        </row>
        <row r="6259">
          <cell r="A6259" t="str">
            <v>T06067</v>
          </cell>
          <cell r="B6259">
            <v>28</v>
          </cell>
          <cell r="C6259" t="str">
            <v>ECO 8000h E27 16W 6400K</v>
          </cell>
        </row>
        <row r="6260">
          <cell r="A6260" t="str">
            <v>T06052</v>
          </cell>
          <cell r="B6260">
            <v>28.96</v>
          </cell>
          <cell r="C6260" t="str">
            <v>ECO 8000h E27 21W 2700K</v>
          </cell>
        </row>
        <row r="6261">
          <cell r="A6261" t="str">
            <v>T07028</v>
          </cell>
          <cell r="B6261">
            <v>28.96</v>
          </cell>
          <cell r="C6261" t="str">
            <v>ECO 8000h E27 21W 2700K</v>
          </cell>
        </row>
        <row r="6262">
          <cell r="A6262" t="str">
            <v>T06054</v>
          </cell>
          <cell r="B6262">
            <v>28.96</v>
          </cell>
          <cell r="C6262" t="str">
            <v>ECO 8000h E27 21W 4000K</v>
          </cell>
        </row>
        <row r="6263">
          <cell r="A6263" t="str">
            <v>T06068</v>
          </cell>
          <cell r="B6263">
            <v>28.96</v>
          </cell>
          <cell r="C6263" t="str">
            <v>ECO 8000h E27 21W 6400K</v>
          </cell>
        </row>
        <row r="6264">
          <cell r="A6264" t="str">
            <v>T07052</v>
          </cell>
          <cell r="B6264">
            <v>29.98</v>
          </cell>
          <cell r="C6264" t="str">
            <v>ECO 8000h E27 24W 2700K</v>
          </cell>
        </row>
        <row r="6265">
          <cell r="A6265" t="str">
            <v>T07029</v>
          </cell>
          <cell r="B6265">
            <v>29.98</v>
          </cell>
          <cell r="C6265" t="str">
            <v>ECO 8000h E27 24W 2700K</v>
          </cell>
        </row>
        <row r="6266">
          <cell r="A6266" t="str">
            <v>T07053</v>
          </cell>
          <cell r="B6266">
            <v>29.98</v>
          </cell>
          <cell r="C6266" t="str">
            <v>ECO 8000h E27 24W 4000K</v>
          </cell>
        </row>
        <row r="6267">
          <cell r="A6267" t="str">
            <v>T07054</v>
          </cell>
          <cell r="B6267">
            <v>29.98</v>
          </cell>
          <cell r="C6267" t="str">
            <v>ECO 8000h E27 24W 6400K</v>
          </cell>
        </row>
        <row r="6268">
          <cell r="A6268" t="str">
            <v>T07011</v>
          </cell>
          <cell r="B6268">
            <v>26.34</v>
          </cell>
          <cell r="C6268" t="str">
            <v>MICRO TWIST ECO E14 7W 2700K</v>
          </cell>
        </row>
        <row r="6269">
          <cell r="A6269" t="str">
            <v>T07032</v>
          </cell>
          <cell r="B6269">
            <v>26.34</v>
          </cell>
          <cell r="C6269" t="str">
            <v>MICRO TWIST ECO E14 7W 2700K</v>
          </cell>
        </row>
        <row r="6270">
          <cell r="A6270" t="str">
            <v>T07013</v>
          </cell>
          <cell r="B6270">
            <v>26.34</v>
          </cell>
          <cell r="C6270" t="str">
            <v>MICRO TWIST ECO E14 8W 4000K</v>
          </cell>
        </row>
        <row r="6271">
          <cell r="A6271" t="str">
            <v>T07012</v>
          </cell>
          <cell r="B6271">
            <v>26.34</v>
          </cell>
          <cell r="C6271" t="str">
            <v>MICRO TWIST ECO E27 7W 2700K</v>
          </cell>
        </row>
        <row r="6272">
          <cell r="A6272" t="str">
            <v>T07033</v>
          </cell>
          <cell r="B6272">
            <v>26.34</v>
          </cell>
          <cell r="C6272" t="str">
            <v>MICRO TWIST ECO E27 7W 2700K</v>
          </cell>
        </row>
        <row r="6273">
          <cell r="A6273" t="str">
            <v>T07014</v>
          </cell>
          <cell r="B6273">
            <v>26.34</v>
          </cell>
          <cell r="C6273" t="str">
            <v>MICRO TWIST ECO E27 12W 4000K</v>
          </cell>
        </row>
        <row r="6274">
          <cell r="A6274" t="str">
            <v>T07005</v>
          </cell>
          <cell r="B6274">
            <v>26.34</v>
          </cell>
          <cell r="C6274" t="str">
            <v>TWIST E14 ECO 11W 2700K</v>
          </cell>
        </row>
        <row r="6275">
          <cell r="A6275" t="str">
            <v>T07034</v>
          </cell>
          <cell r="B6275">
            <v>26.34</v>
          </cell>
          <cell r="C6275" t="str">
            <v>TWIST E14 ECO 11W 2700K</v>
          </cell>
        </row>
        <row r="6276">
          <cell r="A6276" t="str">
            <v>T07006</v>
          </cell>
          <cell r="B6276">
            <v>26.34</v>
          </cell>
          <cell r="C6276" t="str">
            <v>TWIST E14 ECO 11W 4000K</v>
          </cell>
        </row>
        <row r="6277">
          <cell r="A6277" t="str">
            <v>T07007</v>
          </cell>
          <cell r="B6277">
            <v>26.34</v>
          </cell>
          <cell r="C6277" t="str">
            <v>TWIST E14 ECO 11W 6400K</v>
          </cell>
        </row>
        <row r="6278">
          <cell r="A6278" t="str">
            <v>T07008</v>
          </cell>
          <cell r="B6278">
            <v>26.34</v>
          </cell>
          <cell r="C6278" t="str">
            <v>TWIST E27 ECO 11W 2700K</v>
          </cell>
        </row>
        <row r="6279">
          <cell r="A6279" t="str">
            <v>T07035</v>
          </cell>
          <cell r="B6279">
            <v>26.34</v>
          </cell>
          <cell r="C6279" t="str">
            <v>TWIST E27 ECO 11W 2700K</v>
          </cell>
        </row>
        <row r="6280">
          <cell r="A6280" t="str">
            <v>T07009</v>
          </cell>
          <cell r="B6280">
            <v>26.34</v>
          </cell>
          <cell r="C6280" t="str">
            <v>TWIST E27 ECO 11W 4000K</v>
          </cell>
        </row>
        <row r="6281">
          <cell r="A6281" t="str">
            <v>T07010</v>
          </cell>
          <cell r="B6281">
            <v>26.34</v>
          </cell>
          <cell r="C6281" t="str">
            <v>TWIST E27 ECO 11W 6400K</v>
          </cell>
        </row>
        <row r="6282">
          <cell r="A6282" t="str">
            <v>T07015</v>
          </cell>
          <cell r="B6282">
            <v>28</v>
          </cell>
          <cell r="C6282" t="str">
            <v>TWIST E27 ECO 14W 2700K</v>
          </cell>
        </row>
        <row r="6283">
          <cell r="A6283" t="str">
            <v>T07036</v>
          </cell>
          <cell r="B6283">
            <v>28</v>
          </cell>
          <cell r="C6283" t="str">
            <v>TWIST E27 ECO 14W 2700K</v>
          </cell>
        </row>
        <row r="6284">
          <cell r="A6284" t="str">
            <v>T07016</v>
          </cell>
          <cell r="B6284">
            <v>28</v>
          </cell>
          <cell r="C6284" t="str">
            <v>TWIST E27 ECO 14W 4000K</v>
          </cell>
        </row>
        <row r="6285">
          <cell r="A6285" t="str">
            <v>T07017</v>
          </cell>
          <cell r="B6285">
            <v>28</v>
          </cell>
          <cell r="C6285" t="str">
            <v>TWIST E27 ECO 14W 6400K</v>
          </cell>
        </row>
        <row r="6286">
          <cell r="A6286" t="str">
            <v>T07018</v>
          </cell>
          <cell r="B6286">
            <v>28.96</v>
          </cell>
          <cell r="C6286" t="str">
            <v>TWIST E27 ECO 18W 2700K</v>
          </cell>
        </row>
        <row r="6287">
          <cell r="A6287" t="str">
            <v>T07037</v>
          </cell>
          <cell r="B6287">
            <v>28.96</v>
          </cell>
          <cell r="C6287" t="str">
            <v>TWIST E27 ECO 18W 2700K</v>
          </cell>
        </row>
        <row r="6288">
          <cell r="A6288" t="str">
            <v>T07019</v>
          </cell>
          <cell r="B6288">
            <v>28.96</v>
          </cell>
          <cell r="C6288" t="str">
            <v>TWIST E27 ECO 18W 4000K</v>
          </cell>
        </row>
        <row r="6289">
          <cell r="A6289" t="str">
            <v>T07020</v>
          </cell>
          <cell r="B6289">
            <v>28.96</v>
          </cell>
          <cell r="C6289" t="str">
            <v>TWIST E27 ECO 18W 6400K</v>
          </cell>
        </row>
        <row r="6290">
          <cell r="A6290" t="str">
            <v>T07021</v>
          </cell>
          <cell r="B6290">
            <v>30.44</v>
          </cell>
          <cell r="C6290" t="str">
            <v>TWIST E27 ECO 25W 2700K</v>
          </cell>
        </row>
        <row r="6291">
          <cell r="A6291" t="str">
            <v>T07038</v>
          </cell>
          <cell r="B6291">
            <v>30.44</v>
          </cell>
          <cell r="C6291" t="str">
            <v>TWIST E27 ECO 25W 2700K</v>
          </cell>
        </row>
        <row r="6292">
          <cell r="A6292" t="str">
            <v>T07022</v>
          </cell>
          <cell r="B6292">
            <v>30.44</v>
          </cell>
          <cell r="C6292" t="str">
            <v>TWIST E27 ECO 25W 4000K</v>
          </cell>
        </row>
        <row r="6293">
          <cell r="A6293" t="str">
            <v>T07023</v>
          </cell>
          <cell r="B6293">
            <v>30.44</v>
          </cell>
          <cell r="C6293" t="str">
            <v>TWIST E27 ECO 25W 6400K</v>
          </cell>
        </row>
        <row r="6294">
          <cell r="A6294" t="str">
            <v>T02056</v>
          </cell>
          <cell r="B6294">
            <v>65.834999999999994</v>
          </cell>
          <cell r="C6294" t="str">
            <v>STANDARD E27 27W</v>
          </cell>
        </row>
        <row r="6295">
          <cell r="A6295" t="str">
            <v>T02057</v>
          </cell>
          <cell r="B6295">
            <v>65.834999999999994</v>
          </cell>
          <cell r="C6295" t="str">
            <v>STANDARD E27 27W</v>
          </cell>
        </row>
        <row r="6296">
          <cell r="A6296" t="str">
            <v>T02082</v>
          </cell>
          <cell r="B6296">
            <v>65.834999999999994</v>
          </cell>
          <cell r="C6296" t="str">
            <v>STANDARD E27 27W</v>
          </cell>
        </row>
        <row r="6297">
          <cell r="A6297" t="str">
            <v>T1D002056</v>
          </cell>
          <cell r="B6297">
            <v>114.20639999999999</v>
          </cell>
          <cell r="C6297" t="str">
            <v>SUPERDURALUX E27 30W 2700K</v>
          </cell>
        </row>
        <row r="6298">
          <cell r="A6298" t="str">
            <v>T1D002057</v>
          </cell>
          <cell r="B6298">
            <v>114.20639999999999</v>
          </cell>
          <cell r="C6298" t="str">
            <v>SUPERDURALUX E27 30W 4000K</v>
          </cell>
        </row>
        <row r="6299">
          <cell r="A6299" t="str">
            <v>T1D002082</v>
          </cell>
          <cell r="B6299">
            <v>114.20639999999999</v>
          </cell>
          <cell r="C6299" t="str">
            <v>SUPERDURALUX E27 30W 6400K</v>
          </cell>
        </row>
        <row r="6300">
          <cell r="A6300" t="str">
            <v>T03530</v>
          </cell>
          <cell r="B6300">
            <v>134.16479999999999</v>
          </cell>
          <cell r="C6300" t="str">
            <v>SUPERDURALUX E27 35W 2700K</v>
          </cell>
        </row>
        <row r="6301">
          <cell r="A6301" t="str">
            <v>T03540</v>
          </cell>
          <cell r="B6301">
            <v>134.16479999999999</v>
          </cell>
          <cell r="C6301" t="str">
            <v>SUPERDURALUX E27 35W 4000K</v>
          </cell>
        </row>
        <row r="6302">
          <cell r="A6302" t="str">
            <v>T03560</v>
          </cell>
          <cell r="B6302">
            <v>134.16479999999999</v>
          </cell>
          <cell r="C6302" t="str">
            <v>SUPERDURALUX E27 35W 6400K</v>
          </cell>
        </row>
        <row r="6303">
          <cell r="A6303" t="str">
            <v>T04530</v>
          </cell>
          <cell r="B6303">
            <v>160.15229999999997</v>
          </cell>
          <cell r="C6303" t="str">
            <v>SUPERDURALUX E27 45W 2700K</v>
          </cell>
        </row>
        <row r="6304">
          <cell r="A6304" t="str">
            <v>T04540</v>
          </cell>
          <cell r="B6304">
            <v>160.15229999999997</v>
          </cell>
          <cell r="C6304" t="str">
            <v>SUPERDURALUX E27 45W 4000K</v>
          </cell>
        </row>
        <row r="6305">
          <cell r="A6305" t="str">
            <v>T04560</v>
          </cell>
          <cell r="B6305">
            <v>160.15229999999997</v>
          </cell>
          <cell r="C6305" t="str">
            <v>SUPERDURALUX E27 45W 6400K</v>
          </cell>
        </row>
        <row r="6306">
          <cell r="A6306" t="str">
            <v>T1D002086</v>
          </cell>
          <cell r="B6306">
            <v>133.54109999999997</v>
          </cell>
          <cell r="C6306" t="str">
            <v>SUPERGLOBO E27 30W 2700K</v>
          </cell>
        </row>
        <row r="6307">
          <cell r="A6307" t="str">
            <v>T1D002087</v>
          </cell>
          <cell r="B6307">
            <v>133.54109999999997</v>
          </cell>
          <cell r="C6307" t="str">
            <v>SUPERGLOBO E27 30W 4000K</v>
          </cell>
        </row>
        <row r="6308">
          <cell r="A6308" t="str">
            <v>T1D002088</v>
          </cell>
          <cell r="B6308">
            <v>133.54109999999997</v>
          </cell>
          <cell r="C6308" t="str">
            <v>SUPERGLOBO E27 30W 6400K</v>
          </cell>
        </row>
        <row r="6309">
          <cell r="A6309" t="str">
            <v>T3283C</v>
          </cell>
          <cell r="B6309">
            <v>198.61379999999997</v>
          </cell>
          <cell r="C6309" t="str">
            <v>E27 32W 2700K fi308mm</v>
          </cell>
        </row>
        <row r="6310">
          <cell r="A6310" t="str">
            <v>T3284C</v>
          </cell>
          <cell r="B6310">
            <v>198.61379999999997</v>
          </cell>
          <cell r="C6310" t="str">
            <v>E27 32W 4000K fi308mm</v>
          </cell>
        </row>
        <row r="6311">
          <cell r="A6311" t="str">
            <v>T3286C</v>
          </cell>
          <cell r="B6311">
            <v>198.61379999999997</v>
          </cell>
          <cell r="C6311" t="str">
            <v>E27 32W 6400K fi308mm</v>
          </cell>
        </row>
        <row r="6312">
          <cell r="A6312" t="str">
            <v>T5483C</v>
          </cell>
          <cell r="B6312">
            <v>323.76959999999997</v>
          </cell>
          <cell r="C6312" t="str">
            <v>E27 54W 2700K fi308mm</v>
          </cell>
        </row>
        <row r="6313">
          <cell r="A6313" t="str">
            <v>T5484C</v>
          </cell>
          <cell r="B6313">
            <v>323.76959999999997</v>
          </cell>
          <cell r="C6313" t="str">
            <v>E27 54W 4000K fi308mm</v>
          </cell>
        </row>
        <row r="6314">
          <cell r="A6314" t="str">
            <v>T5486C</v>
          </cell>
          <cell r="B6314">
            <v>323.76959999999997</v>
          </cell>
          <cell r="C6314" t="str">
            <v>E27 54W 6400K fi308mm</v>
          </cell>
        </row>
        <row r="6315">
          <cell r="A6315" t="str">
            <v>DURANECK</v>
          </cell>
          <cell r="B6315">
            <v>16.016000000000002</v>
          </cell>
          <cell r="C6315" t="str">
            <v>DURANECK E27-E27 fi35mm</v>
          </cell>
        </row>
        <row r="6316">
          <cell r="A6316" t="str">
            <v>T2283C</v>
          </cell>
          <cell r="B6316">
            <v>164.8647</v>
          </cell>
          <cell r="C6316" t="str">
            <v>E27 22W 2700K fi216mm</v>
          </cell>
        </row>
        <row r="6317">
          <cell r="A6317" t="str">
            <v>T2284C</v>
          </cell>
          <cell r="B6317">
            <v>164.8647</v>
          </cell>
          <cell r="C6317" t="str">
            <v>E27 22W 4000K fi216mm</v>
          </cell>
        </row>
        <row r="6318">
          <cell r="A6318" t="str">
            <v>T2286C</v>
          </cell>
          <cell r="B6318">
            <v>164.8647</v>
          </cell>
          <cell r="C6318" t="str">
            <v>E27 22W 6400K fi216mm</v>
          </cell>
        </row>
        <row r="6319">
          <cell r="A6319" t="str">
            <v>T02060</v>
          </cell>
          <cell r="B6319">
            <v>67.706099999999992</v>
          </cell>
          <cell r="C6319" t="str">
            <v>GLOBO E27 15W 2700K fi100mm</v>
          </cell>
        </row>
        <row r="6320">
          <cell r="A6320" t="str">
            <v>T02061</v>
          </cell>
          <cell r="B6320">
            <v>67.706099999999992</v>
          </cell>
          <cell r="C6320" t="str">
            <v>GLOBO E27 15W 4000K fi100mm</v>
          </cell>
        </row>
        <row r="6321">
          <cell r="A6321" t="str">
            <v>T02083</v>
          </cell>
          <cell r="B6321">
            <v>67.706099999999992</v>
          </cell>
          <cell r="C6321" t="str">
            <v>GLOBO E27 15W 6400K fi100mm</v>
          </cell>
        </row>
        <row r="6322">
          <cell r="A6322" t="str">
            <v>T02062</v>
          </cell>
          <cell r="B6322">
            <v>71.586899999999986</v>
          </cell>
          <cell r="C6322" t="str">
            <v>GLOBO E27 20W 2700K fi100mm</v>
          </cell>
        </row>
        <row r="6323">
          <cell r="A6323" t="str">
            <v>T02063</v>
          </cell>
          <cell r="B6323">
            <v>71.586899999999986</v>
          </cell>
          <cell r="C6323" t="str">
            <v>GLOBO E27 20W 4000K fi100mm</v>
          </cell>
        </row>
        <row r="6324">
          <cell r="A6324" t="str">
            <v>T02084</v>
          </cell>
          <cell r="B6324">
            <v>71.586899999999986</v>
          </cell>
          <cell r="C6324" t="str">
            <v>GLOBO E27 20W 6400K fi100mm</v>
          </cell>
        </row>
        <row r="6325">
          <cell r="A6325" t="str">
            <v>T02086</v>
          </cell>
          <cell r="B6325">
            <v>77.40809999999999</v>
          </cell>
          <cell r="C6325" t="str">
            <v>GLOBO E27 24W 2700K fi100mm</v>
          </cell>
        </row>
        <row r="6326">
          <cell r="A6326" t="str">
            <v>T02087</v>
          </cell>
          <cell r="B6326">
            <v>77.40809999999999</v>
          </cell>
          <cell r="C6326" t="str">
            <v>GLOBO E27 24W 4000K fi100mm</v>
          </cell>
        </row>
        <row r="6327">
          <cell r="A6327" t="str">
            <v>T02088</v>
          </cell>
          <cell r="B6327">
            <v>77.40809999999999</v>
          </cell>
          <cell r="C6327" t="str">
            <v>GLOBO E27 24W 6400K fi100mm</v>
          </cell>
        </row>
        <row r="6328">
          <cell r="A6328" t="str">
            <v>T02730</v>
          </cell>
          <cell r="B6328">
            <v>107.2071</v>
          </cell>
          <cell r="C6328" t="str">
            <v>GLOBO E27 27W 2700K fi120mm</v>
          </cell>
        </row>
        <row r="6329">
          <cell r="A6329" t="str">
            <v>T02740</v>
          </cell>
          <cell r="B6329">
            <v>107.2071</v>
          </cell>
          <cell r="C6329" t="str">
            <v>GLOBO E27 27W 4000K fi120mm</v>
          </cell>
        </row>
        <row r="6330">
          <cell r="A6330" t="str">
            <v>T02760</v>
          </cell>
          <cell r="B6330">
            <v>107.2071</v>
          </cell>
          <cell r="C6330" t="str">
            <v>GLOBO E27 27W 6400K fi120mm</v>
          </cell>
        </row>
        <row r="6331">
          <cell r="A6331" t="str">
            <v>T02036</v>
          </cell>
          <cell r="B6331">
            <v>54.169499999999999</v>
          </cell>
          <cell r="C6331" t="str">
            <v>E27 7W 2700K</v>
          </cell>
        </row>
        <row r="6332">
          <cell r="A6332" t="str">
            <v>T02037</v>
          </cell>
          <cell r="B6332">
            <v>54.169499999999999</v>
          </cell>
          <cell r="C6332" t="str">
            <v>E27 7W 4000K</v>
          </cell>
        </row>
        <row r="6333">
          <cell r="A6333" t="str">
            <v>T02038</v>
          </cell>
          <cell r="B6333">
            <v>57.187899999999992</v>
          </cell>
          <cell r="C6333" t="str">
            <v>E27 11W 2700K</v>
          </cell>
        </row>
        <row r="6334">
          <cell r="A6334" t="str">
            <v>T02039</v>
          </cell>
          <cell r="B6334">
            <v>57.187899999999992</v>
          </cell>
          <cell r="C6334" t="str">
            <v>E27 11W 4000K</v>
          </cell>
        </row>
        <row r="6335">
          <cell r="A6335" t="str">
            <v>T1D002093</v>
          </cell>
          <cell r="B6335">
            <v>60.206299999999992</v>
          </cell>
          <cell r="C6335" t="str">
            <v>E27 15W 2700K</v>
          </cell>
        </row>
        <row r="6336">
          <cell r="A6336" t="str">
            <v>T1D002094</v>
          </cell>
          <cell r="B6336">
            <v>60.206299999999992</v>
          </cell>
          <cell r="C6336" t="str">
            <v>E27 15W 4000K</v>
          </cell>
        </row>
        <row r="6337">
          <cell r="A6337" t="str">
            <v>T02047</v>
          </cell>
          <cell r="B6337">
            <v>52.660299999999999</v>
          </cell>
          <cell r="C6337" t="str">
            <v>CANDLE E14 5W 2700K</v>
          </cell>
        </row>
        <row r="6338">
          <cell r="A6338" t="str">
            <v>T02090</v>
          </cell>
          <cell r="B6338">
            <v>52.660299999999999</v>
          </cell>
          <cell r="C6338" t="str">
            <v>CANDLE E14 5W 2700K</v>
          </cell>
        </row>
        <row r="6339">
          <cell r="A6339" t="str">
            <v>T02048</v>
          </cell>
          <cell r="B6339">
            <v>52.660299999999999</v>
          </cell>
          <cell r="C6339" t="str">
            <v>CANDLE E14 5W 4000K</v>
          </cell>
        </row>
        <row r="6340">
          <cell r="A6340" t="str">
            <v>T02028</v>
          </cell>
          <cell r="B6340">
            <v>52.660299999999999</v>
          </cell>
          <cell r="C6340" t="str">
            <v>CANDLE E14 7W 2700K</v>
          </cell>
        </row>
        <row r="6341">
          <cell r="A6341" t="str">
            <v>T02091</v>
          </cell>
          <cell r="B6341">
            <v>52.660299999999999</v>
          </cell>
          <cell r="C6341" t="str">
            <v>CANDLE E14 7W 2700K</v>
          </cell>
        </row>
        <row r="6342">
          <cell r="A6342" t="str">
            <v>T02029</v>
          </cell>
          <cell r="B6342">
            <v>52.660299999999999</v>
          </cell>
          <cell r="C6342" t="str">
            <v>CANDLE E14 7W 4000K</v>
          </cell>
        </row>
        <row r="6343">
          <cell r="A6343" t="str">
            <v>T02089</v>
          </cell>
          <cell r="B6343">
            <v>52.660299999999999</v>
          </cell>
          <cell r="C6343" t="str">
            <v>CANDLE E14 7W 6400K</v>
          </cell>
        </row>
        <row r="6344">
          <cell r="A6344" t="str">
            <v>T06040</v>
          </cell>
          <cell r="B6344">
            <v>52.660299999999999</v>
          </cell>
          <cell r="C6344" t="str">
            <v>ROUND E14 5W 2700K</v>
          </cell>
        </row>
        <row r="6345">
          <cell r="A6345" t="str">
            <v>T06039</v>
          </cell>
          <cell r="B6345">
            <v>52.660299999999999</v>
          </cell>
          <cell r="C6345" t="str">
            <v>ROUND E14 5W 2700K</v>
          </cell>
        </row>
        <row r="6346">
          <cell r="A6346" t="str">
            <v>T06042</v>
          </cell>
          <cell r="B6346">
            <v>52.660299999999999</v>
          </cell>
          <cell r="C6346" t="str">
            <v>ROUND E14 5W 4000K</v>
          </cell>
        </row>
        <row r="6347">
          <cell r="A6347" t="str">
            <v>T06044</v>
          </cell>
          <cell r="B6347">
            <v>52.660299999999999</v>
          </cell>
          <cell r="C6347" t="str">
            <v>ROUND E27 5W 2700K</v>
          </cell>
        </row>
        <row r="6348">
          <cell r="A6348" t="str">
            <v>T06097</v>
          </cell>
          <cell r="B6348">
            <v>52.660299999999999</v>
          </cell>
          <cell r="C6348" t="str">
            <v>ROUND E27 5W 2700K</v>
          </cell>
        </row>
        <row r="6349">
          <cell r="A6349" t="str">
            <v>T06046</v>
          </cell>
          <cell r="B6349">
            <v>52.660299999999999</v>
          </cell>
          <cell r="C6349" t="str">
            <v>ROUND E27 5W 4000K</v>
          </cell>
        </row>
        <row r="6350">
          <cell r="A6350" t="str">
            <v>T06084</v>
          </cell>
          <cell r="B6350">
            <v>52.660299999999999</v>
          </cell>
          <cell r="C6350" t="str">
            <v>ROUND E14 7W 2700K</v>
          </cell>
        </row>
        <row r="6351">
          <cell r="A6351" t="str">
            <v>T06096</v>
          </cell>
          <cell r="B6351">
            <v>52.660299999999999</v>
          </cell>
          <cell r="C6351" t="str">
            <v>ROUND E14 7W 2700K</v>
          </cell>
        </row>
        <row r="6352">
          <cell r="A6352" t="str">
            <v>T06085</v>
          </cell>
          <cell r="B6352">
            <v>52.660299999999999</v>
          </cell>
          <cell r="C6352" t="str">
            <v>ROUND E14 7W 4000K</v>
          </cell>
        </row>
        <row r="6353">
          <cell r="A6353" t="str">
            <v>T06082</v>
          </cell>
          <cell r="B6353">
            <v>52.660299999999999</v>
          </cell>
          <cell r="C6353" t="str">
            <v>ROUND E27 7W 2700K</v>
          </cell>
        </row>
        <row r="6354">
          <cell r="A6354" t="str">
            <v>T06098</v>
          </cell>
          <cell r="B6354">
            <v>52.660299999999999</v>
          </cell>
          <cell r="C6354" t="str">
            <v>ROUND E27 7W 2700K</v>
          </cell>
        </row>
        <row r="6355">
          <cell r="A6355" t="str">
            <v>T06083</v>
          </cell>
          <cell r="B6355">
            <v>52.660299999999999</v>
          </cell>
          <cell r="C6355" t="str">
            <v>ROUND E27 7W 4000K</v>
          </cell>
        </row>
        <row r="6356">
          <cell r="A6356" t="str">
            <v>T06041</v>
          </cell>
          <cell r="B6356">
            <v>52.660299999999999</v>
          </cell>
          <cell r="C6356" t="str">
            <v>ROUND E14 9W</v>
          </cell>
        </row>
        <row r="6357">
          <cell r="A6357" t="str">
            <v>T06099</v>
          </cell>
          <cell r="B6357">
            <v>52.660299999999999</v>
          </cell>
          <cell r="C6357" t="str">
            <v>ROUND E14 9W</v>
          </cell>
        </row>
        <row r="6358">
          <cell r="A6358" t="str">
            <v>T06043</v>
          </cell>
          <cell r="B6358">
            <v>52.660299999999999</v>
          </cell>
          <cell r="C6358" t="str">
            <v>ROUND E14 9W</v>
          </cell>
        </row>
        <row r="6359">
          <cell r="A6359" t="str">
            <v>T06045</v>
          </cell>
          <cell r="B6359">
            <v>52.660299999999999</v>
          </cell>
          <cell r="C6359" t="str">
            <v>ROUND E27 9W</v>
          </cell>
        </row>
        <row r="6360">
          <cell r="A6360" t="str">
            <v>T07000</v>
          </cell>
          <cell r="B6360">
            <v>52.660299999999999</v>
          </cell>
          <cell r="C6360" t="str">
            <v>ROUND E27 9W</v>
          </cell>
        </row>
        <row r="6361">
          <cell r="A6361" t="str">
            <v>T06047</v>
          </cell>
          <cell r="B6361">
            <v>52.660299999999999</v>
          </cell>
          <cell r="C6361" t="str">
            <v>ROUND E27 9W</v>
          </cell>
        </row>
        <row r="6362">
          <cell r="A6362" t="str">
            <v>T063R63</v>
          </cell>
          <cell r="B6362">
            <v>54.169499999999999</v>
          </cell>
          <cell r="C6362" t="str">
            <v>REFLECTOR E27 5W 2700K</v>
          </cell>
        </row>
        <row r="6363">
          <cell r="A6363" t="str">
            <v>T064R63</v>
          </cell>
          <cell r="B6363">
            <v>5.6595000000000004</v>
          </cell>
          <cell r="C6363" t="str">
            <v>REFLECTOR E27 7W 4000K</v>
          </cell>
        </row>
        <row r="6364">
          <cell r="A6364" t="str">
            <v>T063R80</v>
          </cell>
          <cell r="B6364">
            <v>58.697100000000006</v>
          </cell>
          <cell r="C6364" t="str">
            <v>REFLECTOR E27 11W 2700K</v>
          </cell>
        </row>
        <row r="6365">
          <cell r="A6365" t="str">
            <v>T064R80</v>
          </cell>
          <cell r="B6365">
            <v>58.697100000000006</v>
          </cell>
          <cell r="C6365" t="str">
            <v>REFLECTOR E27 11W</v>
          </cell>
        </row>
        <row r="6366">
          <cell r="A6366" t="str">
            <v>T063R95</v>
          </cell>
          <cell r="B6366">
            <v>67.752299999999991</v>
          </cell>
          <cell r="C6366" t="str">
            <v>REFLECTOR E27 15W 2700K</v>
          </cell>
        </row>
        <row r="6367">
          <cell r="A6367" t="str">
            <v>T064R95</v>
          </cell>
          <cell r="B6367">
            <v>67.752299999999991</v>
          </cell>
          <cell r="C6367" t="str">
            <v>REFLECTOR E27 15W 4000K</v>
          </cell>
        </row>
        <row r="6368">
          <cell r="A6368" t="str">
            <v>T1D002060</v>
          </cell>
          <cell r="B6368">
            <v>47.485900000000001</v>
          </cell>
          <cell r="C6368" t="str">
            <v>SL E27 20W 4000K</v>
          </cell>
        </row>
        <row r="6369">
          <cell r="A6369" t="str">
            <v>T06090</v>
          </cell>
          <cell r="B6369">
            <v>61.230399999999996</v>
          </cell>
          <cell r="C6369" t="str">
            <v>GU10 7W 2700K</v>
          </cell>
        </row>
        <row r="6370">
          <cell r="A6370" t="str">
            <v>T06091</v>
          </cell>
          <cell r="B6370">
            <v>61.24</v>
          </cell>
          <cell r="C6370" t="str">
            <v>GU10 7W 4000K</v>
          </cell>
        </row>
        <row r="6371">
          <cell r="A6371" t="str">
            <v>T06097</v>
          </cell>
          <cell r="B6371">
            <v>61.230399999999996</v>
          </cell>
          <cell r="C6371" t="str">
            <v>GU10 7W</v>
          </cell>
        </row>
        <row r="6372">
          <cell r="A6372" t="str">
            <v>T06990</v>
          </cell>
          <cell r="B6372">
            <v>66.680000000000007</v>
          </cell>
          <cell r="C6372" t="str">
            <v>GU10 230V 9W 2700K</v>
          </cell>
        </row>
        <row r="6373">
          <cell r="A6373" t="str">
            <v>T07030</v>
          </cell>
          <cell r="B6373">
            <v>107.8539</v>
          </cell>
          <cell r="C6373" t="str">
            <v>GX53 7W 2700K</v>
          </cell>
        </row>
        <row r="6374">
          <cell r="A6374" t="str">
            <v>T07040</v>
          </cell>
          <cell r="B6374">
            <v>107.8539</v>
          </cell>
          <cell r="C6374" t="str">
            <v>GX53 7W 4000K</v>
          </cell>
        </row>
        <row r="6375">
          <cell r="A6375" t="str">
            <v>T00868</v>
          </cell>
          <cell r="B6375">
            <v>62.03</v>
          </cell>
          <cell r="C6375" t="str">
            <v>PAR38 4U E27 20W</v>
          </cell>
        </row>
        <row r="6376">
          <cell r="A6376" t="str">
            <v>T00855</v>
          </cell>
          <cell r="B6376">
            <v>22.745799999999999</v>
          </cell>
          <cell r="C6376" t="str">
            <v>Transparent cover</v>
          </cell>
        </row>
        <row r="6377">
          <cell r="A6377" t="str">
            <v>T00861</v>
          </cell>
          <cell r="B6377">
            <v>24.2011</v>
          </cell>
          <cell r="C6377" t="str">
            <v>Coloured cover</v>
          </cell>
        </row>
        <row r="6378">
          <cell r="A6378" t="str">
            <v>T00862</v>
          </cell>
          <cell r="B6378">
            <v>24.2011</v>
          </cell>
          <cell r="C6378" t="str">
            <v>Coloured cover</v>
          </cell>
        </row>
        <row r="6379">
          <cell r="A6379" t="str">
            <v>T00864</v>
          </cell>
          <cell r="B6379">
            <v>24.2011</v>
          </cell>
          <cell r="C6379" t="str">
            <v>Coloured cover</v>
          </cell>
        </row>
        <row r="6380">
          <cell r="A6380" t="str">
            <v>T00866</v>
          </cell>
          <cell r="B6380">
            <v>24.2011</v>
          </cell>
          <cell r="C6380" t="str">
            <v>Coloured cover</v>
          </cell>
        </row>
        <row r="6381">
          <cell r="A6381" t="str">
            <v>T06050/12V</v>
          </cell>
          <cell r="B6381">
            <v>51.312799999999996</v>
          </cell>
          <cell r="C6381" t="str">
            <v>E27 11W 12V 2700K</v>
          </cell>
        </row>
        <row r="6382">
          <cell r="A6382" t="str">
            <v>T02050/12V</v>
          </cell>
          <cell r="B6382">
            <v>51.312799999999996</v>
          </cell>
          <cell r="C6382" t="str">
            <v>E27 15W 12V 2700K</v>
          </cell>
        </row>
        <row r="6383">
          <cell r="A6383" t="str">
            <v>T02052/12V</v>
          </cell>
          <cell r="B6383">
            <v>51.312799999999996</v>
          </cell>
          <cell r="C6383" t="str">
            <v>E27 20W 12V 2700K</v>
          </cell>
        </row>
        <row r="6384">
          <cell r="A6384" t="str">
            <v>T06050/24V</v>
          </cell>
          <cell r="B6384">
            <v>51.312799999999996</v>
          </cell>
          <cell r="C6384" t="str">
            <v>E27 11W 24V 2700K</v>
          </cell>
        </row>
        <row r="6385">
          <cell r="A6385" t="str">
            <v>T02050/24V</v>
          </cell>
          <cell r="B6385">
            <v>51.312799999999996</v>
          </cell>
          <cell r="C6385" t="str">
            <v>E27 15W 24V 2700K</v>
          </cell>
        </row>
        <row r="6386">
          <cell r="A6386" t="str">
            <v>T02052/24V</v>
          </cell>
          <cell r="B6386">
            <v>51.312799999999996</v>
          </cell>
          <cell r="C6386" t="str">
            <v>E27 20W 24V 2700K</v>
          </cell>
        </row>
        <row r="6387">
          <cell r="A6387" t="str">
            <v>T02053-SR</v>
          </cell>
          <cell r="B6387">
            <v>89.905199999999994</v>
          </cell>
          <cell r="C6387" t="str">
            <v>SENSOR E27 15W 4000K</v>
          </cell>
        </row>
        <row r="6388">
          <cell r="A6388" t="str">
            <v>T02058</v>
          </cell>
          <cell r="B6388">
            <v>72.872799999999998</v>
          </cell>
          <cell r="C6388" t="str">
            <v>ANTI-THEFT E27 15W 2700K</v>
          </cell>
        </row>
        <row r="6389">
          <cell r="A6389" t="str">
            <v>T02059</v>
          </cell>
          <cell r="B6389">
            <v>72.872799999999998</v>
          </cell>
          <cell r="C6389" t="str">
            <v>ANTI-THEFT E27 22W 2700K</v>
          </cell>
        </row>
        <row r="6390">
          <cell r="A6390" t="str">
            <v>T06090/IN</v>
          </cell>
          <cell r="B6390">
            <v>108.66239999999999</v>
          </cell>
          <cell r="C6390" t="str">
            <v>GU10 7W CHROM energy saving kit 2700K</v>
          </cell>
        </row>
        <row r="6391">
          <cell r="A6391" t="str">
            <v>T06091/IN</v>
          </cell>
          <cell r="B6391">
            <v>108.66239999999999</v>
          </cell>
          <cell r="C6391" t="str">
            <v>GU10 7W CHROM energy saving kit 4000K</v>
          </cell>
        </row>
        <row r="6392">
          <cell r="A6392" t="str">
            <v>T06090/IN-W</v>
          </cell>
          <cell r="B6392">
            <v>108.66239999999999</v>
          </cell>
          <cell r="C6392" t="str">
            <v>GU10 7W WHITE energy saving kit 2700K</v>
          </cell>
        </row>
        <row r="6393">
          <cell r="A6393" t="str">
            <v>T06091/IN-W</v>
          </cell>
          <cell r="B6393">
            <v>108.66239999999999</v>
          </cell>
          <cell r="C6393" t="str">
            <v>GU10 7W WHITE energy saving kit 4000K</v>
          </cell>
        </row>
        <row r="6394">
          <cell r="A6394" t="str">
            <v>TDU2230E</v>
          </cell>
          <cell r="B6394">
            <v>161.12249999999997</v>
          </cell>
          <cell r="C6394" t="str">
            <v>DUAL 22W 2700K WHITE</v>
          </cell>
        </row>
        <row r="6395">
          <cell r="A6395" t="str">
            <v>TDU2240E</v>
          </cell>
          <cell r="B6395">
            <v>161.12249999999997</v>
          </cell>
          <cell r="C6395" t="str">
            <v>DUAL 22W 4000K WHITE</v>
          </cell>
        </row>
        <row r="6396">
          <cell r="A6396" t="str">
            <v>TDU3330</v>
          </cell>
          <cell r="B6396">
            <v>412.33499999999998</v>
          </cell>
          <cell r="C6396" t="str">
            <v>DUAL 33W 2700K WHITE</v>
          </cell>
        </row>
        <row r="6397">
          <cell r="A6397" t="str">
            <v>TDU3340</v>
          </cell>
          <cell r="B6397">
            <v>412.33499999999998</v>
          </cell>
          <cell r="C6397" t="str">
            <v>DUAL 33W 4000K WHITE</v>
          </cell>
        </row>
        <row r="6398">
          <cell r="A6398" t="str">
            <v>TCUTTERCUP</v>
          </cell>
          <cell r="B6398">
            <v>0</v>
          </cell>
        </row>
        <row r="6399">
          <cell r="A6399" t="str">
            <v>TDU0930</v>
          </cell>
          <cell r="B6399">
            <v>137.90699999999998</v>
          </cell>
          <cell r="C6399" t="str">
            <v>DUAL 9W 2700K WHITE</v>
          </cell>
        </row>
        <row r="6400">
          <cell r="A6400" t="str">
            <v>TDU0940</v>
          </cell>
          <cell r="B6400">
            <v>137.90699999999998</v>
          </cell>
          <cell r="C6400" t="str">
            <v>DUAL 9W 4000K WHITE</v>
          </cell>
        </row>
        <row r="6401">
          <cell r="A6401" t="str">
            <v>T1D001100</v>
          </cell>
          <cell r="B6401">
            <v>108.39289999999998</v>
          </cell>
          <cell r="C6401" t="str">
            <v xml:space="preserve">RX7s 70W WDL </v>
          </cell>
        </row>
        <row r="6402">
          <cell r="A6402" t="str">
            <v>T1D001110</v>
          </cell>
          <cell r="B6402">
            <v>108.39289999999998</v>
          </cell>
          <cell r="C6402" t="str">
            <v xml:space="preserve">RX7s 70W NDL </v>
          </cell>
        </row>
        <row r="6403">
          <cell r="A6403" t="str">
            <v>T1D001111</v>
          </cell>
          <cell r="B6403">
            <v>108.39289999999998</v>
          </cell>
          <cell r="C6403" t="str">
            <v xml:space="preserve">RX7s 150W WDL </v>
          </cell>
        </row>
        <row r="6404">
          <cell r="A6404" t="str">
            <v>T1D001101</v>
          </cell>
          <cell r="B6404">
            <v>108.39289999999998</v>
          </cell>
          <cell r="C6404" t="str">
            <v xml:space="preserve">RX7s 150W NDL </v>
          </cell>
        </row>
        <row r="6405">
          <cell r="A6405" t="str">
            <v>T1D120WDL</v>
          </cell>
          <cell r="B6405">
            <v>176.14519999999999</v>
          </cell>
          <cell r="C6405" t="str">
            <v>G12 70W 3000K</v>
          </cell>
        </row>
        <row r="6406">
          <cell r="A6406" t="str">
            <v>T1D120NDL</v>
          </cell>
          <cell r="B6406">
            <v>176.14519999999999</v>
          </cell>
          <cell r="C6406" t="str">
            <v>G12 70W 4200K</v>
          </cell>
        </row>
        <row r="6407">
          <cell r="A6407" t="str">
            <v>T1D121WDL</v>
          </cell>
          <cell r="B6407">
            <v>176.14519999999999</v>
          </cell>
          <cell r="C6407" t="str">
            <v>G12 150W 3000K</v>
          </cell>
        </row>
        <row r="6408">
          <cell r="A6408" t="str">
            <v>T1D121NDL</v>
          </cell>
          <cell r="B6408">
            <v>176.14519999999999</v>
          </cell>
          <cell r="C6408" t="str">
            <v>G12 150W 4200K</v>
          </cell>
        </row>
        <row r="6409">
          <cell r="A6409" t="str">
            <v>T1D130NDL</v>
          </cell>
          <cell r="B6409">
            <v>153.56109999999998</v>
          </cell>
          <cell r="C6409" t="str">
            <v>E40 250W 4200K</v>
          </cell>
        </row>
        <row r="6410">
          <cell r="A6410" t="str">
            <v>T1D131NDL</v>
          </cell>
          <cell r="B6410">
            <v>153.56109999999998</v>
          </cell>
          <cell r="C6410" t="str">
            <v>E40 400W 4200K</v>
          </cell>
        </row>
        <row r="6411">
          <cell r="A6411" t="str">
            <v>T1D138NDL</v>
          </cell>
          <cell r="B6411">
            <v>153.56109999999998</v>
          </cell>
          <cell r="C6411" t="str">
            <v>E40 250W 4200K</v>
          </cell>
        </row>
        <row r="6412">
          <cell r="A6412" t="str">
            <v>T1D139NDL</v>
          </cell>
          <cell r="B6412">
            <v>153.56109999999998</v>
          </cell>
          <cell r="C6412" t="str">
            <v>E40 400W 4200K</v>
          </cell>
        </row>
        <row r="6413">
          <cell r="A6413" t="str">
            <v>T1D0130/D</v>
          </cell>
          <cell r="B6413">
            <v>153.56109999999998</v>
          </cell>
          <cell r="C6413" t="str">
            <v>E40 250W 5200K</v>
          </cell>
        </row>
        <row r="6414">
          <cell r="A6414" t="str">
            <v>T1D0131/D</v>
          </cell>
          <cell r="B6414">
            <v>153.56109999999998</v>
          </cell>
          <cell r="C6414" t="str">
            <v>E40 400W 5200K</v>
          </cell>
        </row>
        <row r="6415">
          <cell r="A6415" t="str">
            <v>T1D133WDL</v>
          </cell>
          <cell r="B6415">
            <v>189.67409999999998</v>
          </cell>
          <cell r="C6415" t="str">
            <v>E27 70W 3000K</v>
          </cell>
        </row>
        <row r="6416">
          <cell r="A6416" t="str">
            <v>T1D134WDL</v>
          </cell>
          <cell r="B6416">
            <v>189.67409999999998</v>
          </cell>
          <cell r="C6416" t="str">
            <v>E27 100W 3000K</v>
          </cell>
        </row>
        <row r="6417">
          <cell r="A6417" t="str">
            <v>T1D133NDL</v>
          </cell>
          <cell r="B6417">
            <v>189.67409999999998</v>
          </cell>
          <cell r="C6417" t="str">
            <v>E27 70W 4200K</v>
          </cell>
        </row>
        <row r="6418">
          <cell r="A6418" t="str">
            <v>T1D134NDL</v>
          </cell>
          <cell r="B6418">
            <v>189.67409999999998</v>
          </cell>
          <cell r="C6418" t="str">
            <v>E27 100W 4200K</v>
          </cell>
        </row>
        <row r="6419">
          <cell r="A6419" t="str">
            <v>T1D135NDL</v>
          </cell>
          <cell r="B6419">
            <v>189.67409999999998</v>
          </cell>
          <cell r="C6419" t="str">
            <v>E27 150W 4200K</v>
          </cell>
        </row>
        <row r="6420">
          <cell r="A6420" t="str">
            <v>T1D136NDL</v>
          </cell>
          <cell r="B6420">
            <v>189.67409999999998</v>
          </cell>
          <cell r="C6420" t="str">
            <v>E40 250W 4200K</v>
          </cell>
        </row>
        <row r="6421">
          <cell r="A6421" t="str">
            <v>T1D137NDL</v>
          </cell>
          <cell r="B6421">
            <v>189.67409999999998</v>
          </cell>
          <cell r="C6421" t="str">
            <v>E40 400W 5200K</v>
          </cell>
        </row>
        <row r="6422">
          <cell r="A6422" t="str">
            <v>T1D143WDL</v>
          </cell>
          <cell r="B6422">
            <v>189.67409999999998</v>
          </cell>
          <cell r="C6422" t="str">
            <v>E27 70W 3000K</v>
          </cell>
        </row>
        <row r="6423">
          <cell r="A6423" t="str">
            <v>T1D144WDL</v>
          </cell>
          <cell r="B6423">
            <v>189.67409999999998</v>
          </cell>
          <cell r="C6423" t="str">
            <v>E27 100W 3000K</v>
          </cell>
        </row>
        <row r="6424">
          <cell r="A6424" t="str">
            <v>T1D142NDL</v>
          </cell>
          <cell r="B6424">
            <v>189.67409999999998</v>
          </cell>
          <cell r="C6424" t="str">
            <v>E27 70W 3900K</v>
          </cell>
        </row>
        <row r="6425">
          <cell r="A6425" t="str">
            <v>T1D144NDL</v>
          </cell>
          <cell r="B6425">
            <v>189.67409999999998</v>
          </cell>
          <cell r="C6425" t="str">
            <v>E27 100W 3900K</v>
          </cell>
        </row>
        <row r="6426">
          <cell r="A6426" t="str">
            <v>T1D145NDL</v>
          </cell>
          <cell r="B6426">
            <v>189.67409999999998</v>
          </cell>
          <cell r="C6426" t="str">
            <v>E27 150W 3900K</v>
          </cell>
        </row>
        <row r="6427">
          <cell r="A6427" t="str">
            <v>T1D146NDL</v>
          </cell>
          <cell r="B6427">
            <v>162.5624</v>
          </cell>
          <cell r="C6427" t="str">
            <v>E40 250W 3900K</v>
          </cell>
        </row>
        <row r="6428">
          <cell r="A6428" t="str">
            <v>T1D147NDL</v>
          </cell>
          <cell r="B6428">
            <v>162.5624</v>
          </cell>
          <cell r="C6428" t="str">
            <v>E40 400W 3900K</v>
          </cell>
        </row>
        <row r="6429">
          <cell r="A6429" t="str">
            <v>T1D140NDL</v>
          </cell>
          <cell r="B6429">
            <v>162.5624</v>
          </cell>
          <cell r="C6429" t="str">
            <v>E40 250W</v>
          </cell>
        </row>
        <row r="6430">
          <cell r="A6430" t="str">
            <v>T1D141NDL</v>
          </cell>
          <cell r="B6430">
            <v>162.5624</v>
          </cell>
          <cell r="C6430" t="str">
            <v>E40 400W</v>
          </cell>
        </row>
        <row r="6431">
          <cell r="A6431" t="str">
            <v>T1D0146/D</v>
          </cell>
          <cell r="B6431">
            <v>162.5624</v>
          </cell>
          <cell r="C6431" t="str">
            <v>E40 250W 5200K</v>
          </cell>
        </row>
        <row r="6432">
          <cell r="A6432" t="str">
            <v>T1D0147/D</v>
          </cell>
          <cell r="B6432">
            <v>162.5624</v>
          </cell>
          <cell r="C6432" t="str">
            <v>E40 400W 5200K</v>
          </cell>
        </row>
        <row r="6433">
          <cell r="A6433" t="str">
            <v>T1D0080MR</v>
          </cell>
          <cell r="B6433">
            <v>27.758500000000002</v>
          </cell>
          <cell r="C6433" t="str">
            <v>HDM E27 80W 4100K</v>
          </cell>
        </row>
        <row r="6434">
          <cell r="A6434" t="str">
            <v>T1D0125MR</v>
          </cell>
          <cell r="B6434">
            <v>27.758500000000002</v>
          </cell>
          <cell r="C6434" t="str">
            <v>HDM E27 125W 4000K</v>
          </cell>
        </row>
        <row r="6435">
          <cell r="A6435" t="str">
            <v>T1D0250MR</v>
          </cell>
          <cell r="B6435">
            <v>43.653329597628435</v>
          </cell>
          <cell r="C6435" t="str">
            <v>HDM E40 250W 4000K</v>
          </cell>
        </row>
        <row r="6436">
          <cell r="A6436" t="str">
            <v>T1D0400MR</v>
          </cell>
          <cell r="B6436">
            <v>65.931580564693974</v>
          </cell>
          <cell r="C6436" t="str">
            <v>HDM E40 400W 4250K</v>
          </cell>
        </row>
        <row r="6437">
          <cell r="A6437" t="str">
            <v>T1D0160MS</v>
          </cell>
          <cell r="B6437">
            <v>27.758500000000002</v>
          </cell>
          <cell r="C6437" t="str">
            <v>HDW E27 160W 4100K</v>
          </cell>
        </row>
        <row r="6438">
          <cell r="A6438" t="str">
            <v>T1D0250MS</v>
          </cell>
          <cell r="B6438">
            <v>43.658999999999992</v>
          </cell>
          <cell r="C6438" t="str">
            <v>HDW E27 250W 4100K</v>
          </cell>
        </row>
        <row r="6439">
          <cell r="A6439" t="str">
            <v>T1DSD070T</v>
          </cell>
          <cell r="B6439">
            <v>70.533458660207515</v>
          </cell>
          <cell r="C6439" t="str">
            <v>HDS E27 70W 2000K tubular</v>
          </cell>
        </row>
        <row r="6440">
          <cell r="A6440" t="str">
            <v>T1DSD100T</v>
          </cell>
          <cell r="B6440">
            <v>70.533458660207515</v>
          </cell>
          <cell r="C6440" t="str">
            <v>HDS E27 100W 2000K tubular</v>
          </cell>
        </row>
        <row r="6441">
          <cell r="A6441" t="str">
            <v>T1DSD100TT</v>
          </cell>
          <cell r="B6441">
            <v>70.533458660207515</v>
          </cell>
          <cell r="C6441" t="str">
            <v>HDS E40 100W 2000K tubular</v>
          </cell>
        </row>
        <row r="6442">
          <cell r="A6442" t="str">
            <v>T1DSD150T</v>
          </cell>
          <cell r="B6442">
            <v>91.177397780268265</v>
          </cell>
          <cell r="C6442" t="str">
            <v>HDS E40 150W 2000K tubular</v>
          </cell>
        </row>
        <row r="6443">
          <cell r="A6443" t="str">
            <v>T1DSD250T</v>
          </cell>
          <cell r="B6443">
            <v>108.38068038031886</v>
          </cell>
          <cell r="C6443" t="str">
            <v>HDS E40 250W 2000K tubular</v>
          </cell>
        </row>
        <row r="6444">
          <cell r="A6444" t="str">
            <v>T1DSD400T</v>
          </cell>
          <cell r="B6444">
            <v>115.26199342033911</v>
          </cell>
          <cell r="C6444" t="str">
            <v>HDS E40 400W 2000K tubular</v>
          </cell>
        </row>
        <row r="6445">
          <cell r="A6445" t="str">
            <v>T1DSD600T</v>
          </cell>
          <cell r="B6445">
            <v>0</v>
          </cell>
          <cell r="C6445" t="str">
            <v>HDS E40 600W 2000K tubular</v>
          </cell>
        </row>
        <row r="6446">
          <cell r="A6446" t="str">
            <v>T1DSD070E</v>
          </cell>
          <cell r="B6446">
            <v>70.533458660207515</v>
          </cell>
          <cell r="C6446" t="str">
            <v>HDS E27 70W 2000K elliptical</v>
          </cell>
        </row>
        <row r="6447">
          <cell r="A6447" t="str">
            <v>T1DSD100E</v>
          </cell>
          <cell r="B6447">
            <v>70.533458660207515</v>
          </cell>
          <cell r="C6447" t="str">
            <v>HDS E27 100W 2000K elliptical</v>
          </cell>
        </row>
        <row r="6448">
          <cell r="A6448" t="str">
            <v>T1DSD100EE</v>
          </cell>
          <cell r="B6448">
            <v>70.533458660207515</v>
          </cell>
          <cell r="C6448" t="str">
            <v>HDS E27 100W</v>
          </cell>
        </row>
        <row r="6449">
          <cell r="A6449" t="str">
            <v>T1DSD150E</v>
          </cell>
          <cell r="B6449">
            <v>91.177397780268265</v>
          </cell>
          <cell r="C6449" t="str">
            <v>HDS E40 150W 2000K elliptical</v>
          </cell>
        </row>
        <row r="6450">
          <cell r="A6450" t="str">
            <v>T1DSD250E</v>
          </cell>
          <cell r="B6450">
            <v>108.38068038031886</v>
          </cell>
          <cell r="C6450" t="str">
            <v>HDS E40 250W 2000K elliptical</v>
          </cell>
        </row>
        <row r="6451">
          <cell r="A6451" t="str">
            <v>T1DSD400E</v>
          </cell>
          <cell r="B6451">
            <v>115.26199342033911</v>
          </cell>
          <cell r="C6451" t="str">
            <v>HDS E40 W 2000K elliptical</v>
          </cell>
        </row>
        <row r="6452">
          <cell r="A6452" t="str">
            <v>T1DSD070E/I</v>
          </cell>
          <cell r="B6452">
            <v>92.897726040273312</v>
          </cell>
          <cell r="C6452" t="str">
            <v>HDS/I SODIO HP</v>
          </cell>
        </row>
        <row r="6453">
          <cell r="A6453" t="str">
            <v>T1DSD110E/I</v>
          </cell>
          <cell r="B6453">
            <v>153.10921514045046</v>
          </cell>
          <cell r="C6453" t="str">
            <v>HDS/I SODIO HP</v>
          </cell>
        </row>
        <row r="6454">
          <cell r="A6454" t="str">
            <v>T1DSD210E/I</v>
          </cell>
          <cell r="B6454">
            <v>187.94586240555293</v>
          </cell>
          <cell r="C6454" t="str">
            <v>HDS/I E40 210W 2000K</v>
          </cell>
        </row>
        <row r="6455">
          <cell r="A6455" t="str">
            <v>T1DSD350E/I</v>
          </cell>
          <cell r="B6455">
            <v>227.94349445067064</v>
          </cell>
          <cell r="C6455" t="str">
            <v>HDS/I E40 350W 2000K</v>
          </cell>
        </row>
        <row r="6456">
          <cell r="A6456" t="str">
            <v>T07061</v>
          </cell>
          <cell r="B6456">
            <v>282.97500000000002</v>
          </cell>
          <cell r="C6456" t="str">
            <v>GX53 LED 1.2W transparent</v>
          </cell>
        </row>
        <row r="6457">
          <cell r="A6457" t="str">
            <v>T07062</v>
          </cell>
          <cell r="B6457">
            <v>282.97500000000002</v>
          </cell>
          <cell r="C6457" t="str">
            <v>GX53 LED 1.2W green</v>
          </cell>
        </row>
        <row r="6458">
          <cell r="A6458" t="str">
            <v>T07064</v>
          </cell>
          <cell r="B6458">
            <v>282.97500000000002</v>
          </cell>
          <cell r="C6458" t="str">
            <v>GX53 LED 1.2W amber</v>
          </cell>
        </row>
        <row r="6459">
          <cell r="A6459" t="str">
            <v>T07066</v>
          </cell>
          <cell r="B6459">
            <v>282.97500000000002</v>
          </cell>
          <cell r="C6459" t="str">
            <v>GX53 LED 1.2W blue</v>
          </cell>
        </row>
        <row r="6460">
          <cell r="A6460" t="str">
            <v>T07090</v>
          </cell>
          <cell r="B6460">
            <v>84.469000000000008</v>
          </cell>
          <cell r="C6460" t="str">
            <v>GU5,3 LED 1.2W transparent</v>
          </cell>
        </row>
        <row r="6461">
          <cell r="A6461" t="str">
            <v>T07091</v>
          </cell>
          <cell r="B6461">
            <v>74.382000000000005</v>
          </cell>
          <cell r="C6461" t="str">
            <v>GU5,3 LED 1.0W red</v>
          </cell>
        </row>
        <row r="6462">
          <cell r="A6462" t="str">
            <v>T07092</v>
          </cell>
          <cell r="B6462">
            <v>84.469000000000008</v>
          </cell>
          <cell r="C6462" t="str">
            <v>GU5,3 LED 0.7W green</v>
          </cell>
        </row>
        <row r="6463">
          <cell r="A6463" t="str">
            <v>T07094</v>
          </cell>
          <cell r="B6463">
            <v>74.382000000000005</v>
          </cell>
          <cell r="C6463" t="str">
            <v>GU5,3 LED 1.0W amber</v>
          </cell>
        </row>
        <row r="6464">
          <cell r="A6464" t="str">
            <v>T07096</v>
          </cell>
          <cell r="B6464">
            <v>84.469000000000008</v>
          </cell>
          <cell r="C6464" t="str">
            <v>GU5,3 LED 0.6W blue</v>
          </cell>
        </row>
        <row r="6465">
          <cell r="A6465" t="str">
            <v>T07097</v>
          </cell>
          <cell r="B6465">
            <v>74.382000000000005</v>
          </cell>
          <cell r="C6465" t="str">
            <v>GU5,3 LED 1.0W warm light</v>
          </cell>
        </row>
        <row r="6466">
          <cell r="A6466" t="str">
            <v>T07080</v>
          </cell>
          <cell r="B6466">
            <v>84.469000000000008</v>
          </cell>
          <cell r="C6466" t="str">
            <v>GU10 LED 1.2W transparent</v>
          </cell>
        </row>
        <row r="6467">
          <cell r="A6467" t="str">
            <v>T07081</v>
          </cell>
          <cell r="B6467">
            <v>74.382000000000005</v>
          </cell>
          <cell r="C6467" t="str">
            <v>GU10 LED 0.9W red</v>
          </cell>
        </row>
        <row r="6468">
          <cell r="A6468" t="str">
            <v>T07082</v>
          </cell>
          <cell r="B6468">
            <v>84.469000000000008</v>
          </cell>
          <cell r="C6468" t="str">
            <v>GU10 LED 1.2W green</v>
          </cell>
        </row>
        <row r="6469">
          <cell r="A6469" t="str">
            <v>T07084</v>
          </cell>
          <cell r="B6469">
            <v>74.382000000000005</v>
          </cell>
          <cell r="C6469" t="str">
            <v>GU10 LED 0.9W amber</v>
          </cell>
        </row>
        <row r="6470">
          <cell r="A6470" t="str">
            <v>T07086</v>
          </cell>
          <cell r="B6470">
            <v>84.469000000000008</v>
          </cell>
          <cell r="C6470" t="str">
            <v>GU10 LED 1.2W blue</v>
          </cell>
        </row>
        <row r="6471">
          <cell r="A6471" t="str">
            <v>T07087</v>
          </cell>
          <cell r="B6471">
            <v>74.382000000000005</v>
          </cell>
          <cell r="C6471" t="str">
            <v>GU10 LED 1.2W warm light</v>
          </cell>
        </row>
        <row r="6472">
          <cell r="A6472" t="str">
            <v>T07071</v>
          </cell>
          <cell r="B6472">
            <v>350.35</v>
          </cell>
          <cell r="C6472" t="str">
            <v>GX53 POWERLED 3W red</v>
          </cell>
        </row>
        <row r="6473">
          <cell r="A6473" t="str">
            <v>T07072</v>
          </cell>
          <cell r="B6473">
            <v>350.35</v>
          </cell>
          <cell r="C6473" t="str">
            <v>GX53 POWERLED 3W green</v>
          </cell>
        </row>
        <row r="6474">
          <cell r="A6474" t="str">
            <v>T07074</v>
          </cell>
          <cell r="B6474">
            <v>350.35</v>
          </cell>
          <cell r="C6474" t="str">
            <v>GX53 POWERLED 3W amber</v>
          </cell>
        </row>
        <row r="6475">
          <cell r="A6475" t="str">
            <v>T07076</v>
          </cell>
          <cell r="B6475">
            <v>350.35</v>
          </cell>
          <cell r="C6475" t="str">
            <v>GX53 POWERLED 3W blue</v>
          </cell>
        </row>
        <row r="6476">
          <cell r="A6476" t="str">
            <v>T07079</v>
          </cell>
          <cell r="B6476">
            <v>350.35</v>
          </cell>
          <cell r="C6476" t="str">
            <v>GX53 POWERLED 3W transparent</v>
          </cell>
        </row>
        <row r="6477">
          <cell r="A6477" t="str">
            <v>TPANTH-05</v>
          </cell>
          <cell r="B6477">
            <v>0</v>
          </cell>
        </row>
        <row r="6478">
          <cell r="A6478" t="str">
            <v>TPANTH-10</v>
          </cell>
          <cell r="B6478">
            <v>0</v>
          </cell>
        </row>
        <row r="6479">
          <cell r="A6479" t="str">
            <v>TPANTH-05/SR</v>
          </cell>
          <cell r="B6479">
            <v>0</v>
          </cell>
        </row>
        <row r="6480">
          <cell r="A6480" t="str">
            <v>TPANTH-10/SR</v>
          </cell>
          <cell r="B6480">
            <v>0</v>
          </cell>
        </row>
        <row r="6481">
          <cell r="A6481" t="str">
            <v>TPANTH-10/UT</v>
          </cell>
          <cell r="B6481">
            <v>0</v>
          </cell>
        </row>
        <row r="6482">
          <cell r="A6482" t="str">
            <v>TGRF-10</v>
          </cell>
          <cell r="B6482">
            <v>0</v>
          </cell>
        </row>
        <row r="6484">
          <cell r="A6484" t="str">
            <v>T01100-SY</v>
          </cell>
          <cell r="B6484">
            <v>138.6</v>
          </cell>
          <cell r="C6484" t="str">
            <v>HQI-TS  R7s     70w-WDL</v>
          </cell>
          <cell r="O6484">
            <v>138.6</v>
          </cell>
        </row>
        <row r="6485">
          <cell r="A6485" t="str">
            <v>T01101-SY</v>
          </cell>
          <cell r="B6485">
            <v>138.6</v>
          </cell>
          <cell r="C6485" t="str">
            <v>HQI-TS  R7s   150w-NDL</v>
          </cell>
          <cell r="O6485">
            <v>138.6</v>
          </cell>
        </row>
        <row r="6486">
          <cell r="A6486" t="str">
            <v>T01104-PH</v>
          </cell>
          <cell r="B6486">
            <v>254.1</v>
          </cell>
          <cell r="C6486" t="str">
            <v>CDM-TD RX7s 70w-830 Masterc.</v>
          </cell>
          <cell r="O6486">
            <v>254.1</v>
          </cell>
        </row>
        <row r="6487">
          <cell r="A6487" t="str">
            <v>T01105-PH</v>
          </cell>
          <cell r="B6487">
            <v>254.1</v>
          </cell>
          <cell r="C6487" t="str">
            <v>CDM-TD RX7s 150w-830 Masterc.</v>
          </cell>
          <cell r="O6487">
            <v>254.1</v>
          </cell>
        </row>
        <row r="6488">
          <cell r="A6488" t="str">
            <v>T01106-PH</v>
          </cell>
          <cell r="B6488">
            <v>254.1</v>
          </cell>
          <cell r="C6488" t="str">
            <v>CDM-TD RX7s 70w-942 Masterc.</v>
          </cell>
          <cell r="O6488">
            <v>254.1</v>
          </cell>
        </row>
        <row r="6489">
          <cell r="A6489" t="str">
            <v>T01107-PH</v>
          </cell>
          <cell r="B6489">
            <v>254.1</v>
          </cell>
          <cell r="C6489" t="str">
            <v>CDM-TD RX7s 150w-942 Masterc</v>
          </cell>
          <cell r="O6489">
            <v>254.1</v>
          </cell>
        </row>
        <row r="6490">
          <cell r="A6490" t="str">
            <v>T01110-SY</v>
          </cell>
          <cell r="B6490">
            <v>138.6</v>
          </cell>
          <cell r="C6490" t="str">
            <v>HQI-TS  R7s     70w-NDL</v>
          </cell>
          <cell r="O6490">
            <v>138.6</v>
          </cell>
        </row>
        <row r="6491">
          <cell r="A6491" t="str">
            <v>T01111-SY</v>
          </cell>
          <cell r="B6491">
            <v>138.6</v>
          </cell>
          <cell r="C6491" t="str">
            <v>HQI-TS  R7s   150w-WDL</v>
          </cell>
          <cell r="O6491">
            <v>138.6</v>
          </cell>
        </row>
        <row r="6492">
          <cell r="A6492" t="str">
            <v>T01118-OS</v>
          </cell>
          <cell r="B6492">
            <v>277.97000000000003</v>
          </cell>
          <cell r="C6492" t="str">
            <v>HQI-T    G12     70w-NDL</v>
          </cell>
          <cell r="O6492">
            <v>277.97000000000003</v>
          </cell>
        </row>
        <row r="6493">
          <cell r="A6493" t="str">
            <v>T01119-OS</v>
          </cell>
          <cell r="B6493">
            <v>277.97000000000003</v>
          </cell>
          <cell r="C6493" t="str">
            <v>HQI-T    G12   150w-NDL</v>
          </cell>
          <cell r="O6493">
            <v>277.97000000000003</v>
          </cell>
        </row>
        <row r="6494">
          <cell r="A6494" t="str">
            <v>T01120-OS</v>
          </cell>
          <cell r="B6494">
            <v>277.97000000000003</v>
          </cell>
          <cell r="C6494" t="str">
            <v>HQI-T    G12     70w-WDL</v>
          </cell>
          <cell r="O6494">
            <v>277.97000000000003</v>
          </cell>
        </row>
        <row r="6495">
          <cell r="A6495" t="str">
            <v>T01121-OS</v>
          </cell>
          <cell r="B6495">
            <v>277.97000000000003</v>
          </cell>
          <cell r="C6495" t="str">
            <v>HQI-T    G12   150w-WDL</v>
          </cell>
          <cell r="O6495">
            <v>277.97000000000003</v>
          </cell>
        </row>
        <row r="6496">
          <cell r="A6496" t="str">
            <v>T01122-PH</v>
          </cell>
          <cell r="B6496">
            <v>286.44</v>
          </cell>
          <cell r="C6496" t="str">
            <v>CDM-T G12 35w-830 Masterc.</v>
          </cell>
          <cell r="O6496">
            <v>286.44</v>
          </cell>
        </row>
        <row r="6497">
          <cell r="A6497" t="str">
            <v>T01123-PH</v>
          </cell>
          <cell r="B6497">
            <v>286.44</v>
          </cell>
          <cell r="C6497" t="str">
            <v>CDM-T G12 70w-830 Masterc.</v>
          </cell>
          <cell r="O6497">
            <v>286.44</v>
          </cell>
        </row>
        <row r="6498">
          <cell r="A6498" t="str">
            <v>T01124-PH</v>
          </cell>
          <cell r="B6498">
            <v>286.44</v>
          </cell>
          <cell r="C6498" t="str">
            <v>CDM-T G12 150w-830 Masterc.</v>
          </cell>
          <cell r="O6498">
            <v>286.44</v>
          </cell>
        </row>
        <row r="6499">
          <cell r="A6499" t="str">
            <v>T01125-PH</v>
          </cell>
          <cell r="B6499">
            <v>286.44</v>
          </cell>
          <cell r="C6499" t="str">
            <v>CDM-T G12 70w-942 Masterc.</v>
          </cell>
          <cell r="O6499">
            <v>286.44</v>
          </cell>
        </row>
        <row r="6500">
          <cell r="A6500" t="str">
            <v>T01126-PH</v>
          </cell>
          <cell r="B6500">
            <v>286.44</v>
          </cell>
          <cell r="C6500" t="str">
            <v>CDM-T G12 150w-942 Masterc.</v>
          </cell>
          <cell r="O6500">
            <v>286.44</v>
          </cell>
        </row>
        <row r="6501">
          <cell r="A6501" t="str">
            <v>T01128-PH</v>
          </cell>
          <cell r="B6501">
            <v>323.39999999999998</v>
          </cell>
          <cell r="C6501" t="str">
            <v>CDM-TC  35W</v>
          </cell>
          <cell r="O6501">
            <v>323.39999999999998</v>
          </cell>
        </row>
        <row r="6503">
          <cell r="A6503" t="str">
            <v>T64410-OS</v>
          </cell>
          <cell r="B6503">
            <v>9.24</v>
          </cell>
          <cell r="C6503" t="str">
            <v>12v   10w  G4</v>
          </cell>
          <cell r="O6503">
            <v>9.24</v>
          </cell>
        </row>
        <row r="6504">
          <cell r="A6504" t="str">
            <v>T64425-OS</v>
          </cell>
          <cell r="B6504">
            <v>9.24</v>
          </cell>
          <cell r="C6504" t="str">
            <v>12v   20w  G4</v>
          </cell>
          <cell r="O6504">
            <v>9.24</v>
          </cell>
        </row>
        <row r="6505">
          <cell r="A6505" t="str">
            <v>T64432-OS</v>
          </cell>
          <cell r="B6505">
            <v>9.24</v>
          </cell>
          <cell r="C6505" t="str">
            <v>12v   35w  GY6.35</v>
          </cell>
          <cell r="O6505">
            <v>9.24</v>
          </cell>
        </row>
        <row r="6506">
          <cell r="A6506" t="str">
            <v>T64432-OS</v>
          </cell>
          <cell r="B6506">
            <v>9.24</v>
          </cell>
          <cell r="C6506" t="str">
            <v>12v   50w  GY6.35</v>
          </cell>
          <cell r="O6506">
            <v>9.24</v>
          </cell>
        </row>
        <row r="6507">
          <cell r="A6507" t="str">
            <v>TAST-422S</v>
          </cell>
          <cell r="B6507">
            <v>2.16</v>
          </cell>
          <cell r="C6507" t="str">
            <v xml:space="preserve">STARTER SINGLE 100-130V OR IN SERIES 200-250V   </v>
          </cell>
          <cell r="O6507">
            <v>2.16</v>
          </cell>
        </row>
        <row r="6508">
          <cell r="A6508" t="str">
            <v>TAST-480</v>
          </cell>
          <cell r="B6508">
            <v>1.85</v>
          </cell>
          <cell r="C6508" t="str">
            <v>STARTER SINGLE 220-250V STANDARD   NEW</v>
          </cell>
          <cell r="O6508">
            <v>1.85</v>
          </cell>
        </row>
        <row r="6509">
          <cell r="A6509" t="str">
            <v>TAST-480S</v>
          </cell>
          <cell r="B6509">
            <v>2</v>
          </cell>
          <cell r="C6509" t="str">
            <v xml:space="preserve">STARTER SINGLE 220-250V SUPER  </v>
          </cell>
          <cell r="O6509">
            <v>2</v>
          </cell>
        </row>
        <row r="6510">
          <cell r="A6510" t="str">
            <v>TDEKOSTARTITAN</v>
          </cell>
          <cell r="B6510">
            <v>29.26</v>
          </cell>
          <cell r="C6510" t="str">
            <v xml:space="preserve">MR16 20w  GU5,3 </v>
          </cell>
          <cell r="O6510">
            <v>29.26</v>
          </cell>
        </row>
        <row r="6511">
          <cell r="A6511" t="str">
            <v>TDEKOSTARTITAN</v>
          </cell>
          <cell r="B6511">
            <v>29.26</v>
          </cell>
          <cell r="C6511" t="str">
            <v xml:space="preserve">MR16 35w  GU5,3  </v>
          </cell>
          <cell r="O6511">
            <v>29.26</v>
          </cell>
        </row>
        <row r="6512">
          <cell r="A6512" t="str">
            <v>TDEKOSTARTITAN</v>
          </cell>
          <cell r="B6512">
            <v>29.26</v>
          </cell>
          <cell r="C6512" t="str">
            <v xml:space="preserve">MR16 50w  GU5,3  </v>
          </cell>
          <cell r="O6512">
            <v>29.26</v>
          </cell>
        </row>
        <row r="6513">
          <cell r="A6513" t="str">
            <v>TDU2230</v>
          </cell>
          <cell r="B6513">
            <v>160.91</v>
          </cell>
          <cell r="C6513" t="str">
            <v xml:space="preserve">DUAL 22   3000k   NEW </v>
          </cell>
          <cell r="O6513">
            <v>160.91</v>
          </cell>
        </row>
        <row r="6514">
          <cell r="A6514" t="str">
            <v>TDU2240</v>
          </cell>
          <cell r="B6514">
            <v>160.91</v>
          </cell>
          <cell r="C6514" t="str">
            <v xml:space="preserve">DUAL 22   4000k   NEW </v>
          </cell>
          <cell r="O6514">
            <v>160.91</v>
          </cell>
        </row>
        <row r="6515">
          <cell r="A6515" t="str">
            <v>TDURANEK</v>
          </cell>
          <cell r="B6515">
            <v>12.57</v>
          </cell>
          <cell r="C6515" t="str">
            <v>DURANEK ADAPTOR E27-E27</v>
          </cell>
          <cell r="O6515">
            <v>12.57</v>
          </cell>
        </row>
        <row r="6516">
          <cell r="A6516" t="str">
            <v>TDURANEK-B22</v>
          </cell>
          <cell r="B6516">
            <v>12.57</v>
          </cell>
          <cell r="C6516" t="str">
            <v>DURANEK ADAPTOR B22-E27</v>
          </cell>
          <cell r="O6516">
            <v>12.57</v>
          </cell>
        </row>
        <row r="6517">
          <cell r="A6517" t="str">
            <v>Tosram001</v>
          </cell>
          <cell r="B6517">
            <v>37.270000000000003</v>
          </cell>
          <cell r="C6517" t="str">
            <v>G5 14w 4000k/84</v>
          </cell>
          <cell r="O6517">
            <v>37.270000000000003</v>
          </cell>
        </row>
        <row r="6518">
          <cell r="A6518" t="str">
            <v>Tosram002</v>
          </cell>
          <cell r="B6518">
            <v>37.270000000000003</v>
          </cell>
          <cell r="C6518" t="str">
            <v>G5 14w 3000k/83</v>
          </cell>
          <cell r="O6518">
            <v>37.270000000000003</v>
          </cell>
        </row>
        <row r="6519">
          <cell r="A6519" t="str">
            <v>Tosram003</v>
          </cell>
          <cell r="B6519">
            <v>40.04</v>
          </cell>
          <cell r="C6519" t="str">
            <v>G5 21w 4000k/84</v>
          </cell>
          <cell r="O6519">
            <v>40.04</v>
          </cell>
        </row>
        <row r="6520">
          <cell r="A6520" t="str">
            <v>Tosram004</v>
          </cell>
          <cell r="B6520">
            <v>40.04</v>
          </cell>
          <cell r="C6520" t="str">
            <v>G5 21w 3000k/83</v>
          </cell>
          <cell r="O6520">
            <v>40.04</v>
          </cell>
        </row>
        <row r="6521">
          <cell r="A6521" t="str">
            <v>Tosram005</v>
          </cell>
          <cell r="B6521">
            <v>40.19</v>
          </cell>
          <cell r="C6521" t="str">
            <v>G5 28w 4000k/84</v>
          </cell>
          <cell r="O6521">
            <v>40.19</v>
          </cell>
        </row>
        <row r="6522">
          <cell r="A6522" t="str">
            <v>Tosram006</v>
          </cell>
          <cell r="B6522">
            <v>40.19</v>
          </cell>
          <cell r="C6522" t="str">
            <v>G5 28w 3000k/83</v>
          </cell>
          <cell r="O6522">
            <v>40.19</v>
          </cell>
        </row>
        <row r="6523">
          <cell r="A6523" t="str">
            <v>Tosram007</v>
          </cell>
          <cell r="B6523">
            <v>43.89</v>
          </cell>
          <cell r="C6523" t="str">
            <v>G5 35w 4000k/84</v>
          </cell>
          <cell r="O6523">
            <v>43.89</v>
          </cell>
        </row>
        <row r="6524">
          <cell r="A6524" t="str">
            <v>Tosram008</v>
          </cell>
          <cell r="B6524">
            <v>43.89</v>
          </cell>
          <cell r="C6524" t="str">
            <v>G5 35w 3000k/83</v>
          </cell>
          <cell r="O6524">
            <v>43.89</v>
          </cell>
        </row>
        <row r="6525">
          <cell r="A6525" t="str">
            <v>Tosram009</v>
          </cell>
          <cell r="B6525">
            <v>39.270000000000003</v>
          </cell>
          <cell r="C6525" t="str">
            <v>G5 24w 4000k/84</v>
          </cell>
          <cell r="O6525">
            <v>39.270000000000003</v>
          </cell>
        </row>
        <row r="6526">
          <cell r="A6526" t="str">
            <v>Tosram010</v>
          </cell>
          <cell r="B6526">
            <v>39.270000000000003</v>
          </cell>
          <cell r="C6526" t="str">
            <v>G5 24w 3000k/83</v>
          </cell>
          <cell r="O6526">
            <v>39.270000000000003</v>
          </cell>
        </row>
        <row r="6527">
          <cell r="A6527" t="str">
            <v>Tosram011</v>
          </cell>
          <cell r="B6527">
            <v>45.43</v>
          </cell>
          <cell r="C6527" t="str">
            <v>G5 39w 4000k/84</v>
          </cell>
          <cell r="O6527">
            <v>45.43</v>
          </cell>
        </row>
        <row r="6528">
          <cell r="A6528" t="str">
            <v>Tosram012</v>
          </cell>
          <cell r="B6528">
            <v>45.43</v>
          </cell>
          <cell r="C6528" t="str">
            <v>G5 39w 3000k/83</v>
          </cell>
          <cell r="O6528">
            <v>45.43</v>
          </cell>
        </row>
        <row r="6529">
          <cell r="A6529" t="str">
            <v>Tosram013</v>
          </cell>
          <cell r="B6529">
            <v>46.66</v>
          </cell>
          <cell r="C6529" t="str">
            <v>G5 49w 4000k/84</v>
          </cell>
          <cell r="O6529">
            <v>46.66</v>
          </cell>
        </row>
        <row r="6530">
          <cell r="A6530" t="str">
            <v>Tosram014</v>
          </cell>
          <cell r="B6530">
            <v>46.66</v>
          </cell>
          <cell r="C6530" t="str">
            <v>G5 49w 3000k/83</v>
          </cell>
          <cell r="O6530">
            <v>46.66</v>
          </cell>
        </row>
        <row r="6531">
          <cell r="A6531" t="str">
            <v>Tosram015</v>
          </cell>
          <cell r="B6531">
            <v>46.66</v>
          </cell>
          <cell r="C6531" t="str">
            <v>G5 54w 4000k/84</v>
          </cell>
          <cell r="O6531">
            <v>46.66</v>
          </cell>
        </row>
        <row r="6532">
          <cell r="A6532" t="str">
            <v>Tosram016</v>
          </cell>
          <cell r="B6532">
            <v>46.66</v>
          </cell>
          <cell r="C6532" t="str">
            <v>G5 54w 3000k/83</v>
          </cell>
          <cell r="O6532">
            <v>46.66</v>
          </cell>
        </row>
        <row r="6533">
          <cell r="A6533" t="str">
            <v>Tosram017</v>
          </cell>
          <cell r="B6533">
            <v>89.32</v>
          </cell>
          <cell r="C6533" t="str">
            <v>G5 80W</v>
          </cell>
          <cell r="O6533">
            <v>89.32</v>
          </cell>
        </row>
        <row r="6534">
          <cell r="A6534" t="str">
            <v>Tosram018</v>
          </cell>
          <cell r="B6534">
            <v>69.3</v>
          </cell>
          <cell r="C6534" t="str">
            <v>AR111  12v    35w  G53    8°</v>
          </cell>
          <cell r="O6534">
            <v>69.3</v>
          </cell>
        </row>
        <row r="6535">
          <cell r="A6535" t="str">
            <v>Tosram019</v>
          </cell>
          <cell r="B6535">
            <v>69.3</v>
          </cell>
          <cell r="C6535" t="str">
            <v>AR111  12v    35w  G53  24°</v>
          </cell>
          <cell r="O6535">
            <v>69.3</v>
          </cell>
        </row>
        <row r="6536">
          <cell r="A6536" t="str">
            <v>Tosram020</v>
          </cell>
          <cell r="B6536">
            <v>44.51</v>
          </cell>
          <cell r="C6536" t="str">
            <v>230v    25w  G9    Clear</v>
          </cell>
          <cell r="O6536">
            <v>44.51</v>
          </cell>
        </row>
        <row r="6537">
          <cell r="A6537" t="str">
            <v>Tosram021</v>
          </cell>
          <cell r="B6537">
            <v>44.51</v>
          </cell>
          <cell r="C6537" t="str">
            <v>230v    40w  G9    Clear</v>
          </cell>
          <cell r="O6537">
            <v>44.51</v>
          </cell>
        </row>
        <row r="6538">
          <cell r="A6538" t="str">
            <v>Tosram022</v>
          </cell>
          <cell r="B6538">
            <v>44.51</v>
          </cell>
          <cell r="C6538" t="str">
            <v>230v    60w  G9    Clear</v>
          </cell>
          <cell r="O6538">
            <v>44.51</v>
          </cell>
        </row>
        <row r="6539">
          <cell r="A6539" t="str">
            <v>Tosram023</v>
          </cell>
          <cell r="B6539">
            <v>44.51</v>
          </cell>
          <cell r="C6539" t="str">
            <v>230v    75w  G9    Clear</v>
          </cell>
          <cell r="O6539">
            <v>44.51</v>
          </cell>
        </row>
        <row r="6540">
          <cell r="A6540" t="str">
            <v>Tosram024</v>
          </cell>
          <cell r="B6540">
            <v>44.51</v>
          </cell>
          <cell r="C6540" t="str">
            <v>230v    25w  G9    Frosted</v>
          </cell>
          <cell r="O6540">
            <v>44.51</v>
          </cell>
        </row>
        <row r="6541">
          <cell r="A6541" t="str">
            <v>Tosram025</v>
          </cell>
          <cell r="B6541">
            <v>44.51</v>
          </cell>
          <cell r="C6541" t="str">
            <v>230v    40w  G9    Frosted</v>
          </cell>
          <cell r="O6541">
            <v>44.51</v>
          </cell>
        </row>
        <row r="6542">
          <cell r="A6542" t="str">
            <v>Tosram026</v>
          </cell>
          <cell r="B6542">
            <v>44.51</v>
          </cell>
          <cell r="C6542" t="str">
            <v>230v    60w  G9    Frosted</v>
          </cell>
          <cell r="O6542">
            <v>44.51</v>
          </cell>
        </row>
        <row r="6543">
          <cell r="A6543" t="str">
            <v>Tosram027</v>
          </cell>
          <cell r="B6543">
            <v>44.51</v>
          </cell>
          <cell r="C6543" t="str">
            <v>230v    75w  G9    Frosted</v>
          </cell>
          <cell r="O6543">
            <v>44.51</v>
          </cell>
        </row>
        <row r="6544">
          <cell r="A6544" t="str">
            <v>Tosram028</v>
          </cell>
          <cell r="B6544">
            <v>84.7</v>
          </cell>
          <cell r="C6544" t="str">
            <v>Halolux Ceram 60w E27</v>
          </cell>
          <cell r="O6544">
            <v>84.7</v>
          </cell>
        </row>
        <row r="6545">
          <cell r="A6545" t="str">
            <v>Tosram029</v>
          </cell>
          <cell r="B6545">
            <v>84.7</v>
          </cell>
          <cell r="C6545" t="str">
            <v>Halolux Ceram 75w E27</v>
          </cell>
          <cell r="O6545">
            <v>84.7</v>
          </cell>
        </row>
        <row r="6546">
          <cell r="A6546" t="str">
            <v>Tosram030</v>
          </cell>
          <cell r="B6546">
            <v>84.7</v>
          </cell>
          <cell r="C6546" t="str">
            <v>Halolux Ceram 100w E27</v>
          </cell>
          <cell r="O6546">
            <v>84.7</v>
          </cell>
        </row>
        <row r="6547">
          <cell r="A6547" t="str">
            <v>Tosram031</v>
          </cell>
          <cell r="B6547">
            <v>89.94</v>
          </cell>
          <cell r="C6547" t="str">
            <v>Halolux Ceram 1500w E27</v>
          </cell>
          <cell r="O6547">
            <v>89.94</v>
          </cell>
        </row>
        <row r="6548">
          <cell r="A6548" t="str">
            <v>Tosram032</v>
          </cell>
          <cell r="B6548">
            <v>95.17</v>
          </cell>
          <cell r="C6548" t="str">
            <v>Halolux Ceram 250w E27</v>
          </cell>
          <cell r="O6548">
            <v>95.17</v>
          </cell>
        </row>
        <row r="6549">
          <cell r="A6549" t="str">
            <v>Tosram033</v>
          </cell>
          <cell r="B6549">
            <v>23.1</v>
          </cell>
          <cell r="C6549" t="str">
            <v>Haloline 60w R7s 74,9mm</v>
          </cell>
          <cell r="O6549">
            <v>23.1</v>
          </cell>
        </row>
        <row r="6550">
          <cell r="A6550" t="str">
            <v>Tosram034</v>
          </cell>
          <cell r="B6550">
            <v>23.1</v>
          </cell>
          <cell r="C6550" t="str">
            <v>Haloline 10w R7s 74,9mm</v>
          </cell>
          <cell r="O6550">
            <v>23.1</v>
          </cell>
        </row>
        <row r="6551">
          <cell r="A6551" t="str">
            <v>Tosram035</v>
          </cell>
          <cell r="B6551">
            <v>23.1</v>
          </cell>
          <cell r="C6551" t="str">
            <v>Haloline 150w R7s 74,9mm</v>
          </cell>
          <cell r="O6551">
            <v>23.1</v>
          </cell>
        </row>
        <row r="6552">
          <cell r="A6552" t="str">
            <v>Tosram036</v>
          </cell>
          <cell r="B6552">
            <v>23.1</v>
          </cell>
          <cell r="C6552" t="str">
            <v>Haloline 150w R7s 114,2mm</v>
          </cell>
          <cell r="O6552">
            <v>23.1</v>
          </cell>
        </row>
        <row r="6553">
          <cell r="A6553" t="str">
            <v>Tosram037</v>
          </cell>
          <cell r="B6553">
            <v>23.1</v>
          </cell>
          <cell r="C6553" t="str">
            <v>Haloline 200w R7s 114,2mm</v>
          </cell>
          <cell r="O6553">
            <v>23.1</v>
          </cell>
        </row>
        <row r="6554">
          <cell r="A6554" t="str">
            <v>Tosram038</v>
          </cell>
          <cell r="B6554">
            <v>23.1</v>
          </cell>
          <cell r="C6554" t="str">
            <v>Haloline 300w R7s 114,2mm</v>
          </cell>
          <cell r="O6554">
            <v>23.1</v>
          </cell>
        </row>
        <row r="6555">
          <cell r="A6555" t="str">
            <v>Tosram039</v>
          </cell>
          <cell r="B6555">
            <v>23.1</v>
          </cell>
          <cell r="C6555" t="str">
            <v>Haloline 500w R7s 114,2mm</v>
          </cell>
          <cell r="O6555">
            <v>23.1</v>
          </cell>
        </row>
        <row r="6556">
          <cell r="A6556" t="str">
            <v>Tosram040</v>
          </cell>
          <cell r="B6556">
            <v>52.05</v>
          </cell>
          <cell r="C6556" t="str">
            <v>PL-L  2G11  40w-840</v>
          </cell>
          <cell r="O6556">
            <v>52.05</v>
          </cell>
        </row>
        <row r="6557">
          <cell r="A6557" t="str">
            <v>Tosram041</v>
          </cell>
          <cell r="B6557">
            <v>52.05</v>
          </cell>
          <cell r="C6557" t="str">
            <v>PL-L  2G11  55w-840</v>
          </cell>
          <cell r="O6557">
            <v>52.05</v>
          </cell>
        </row>
        <row r="6558">
          <cell r="A6558" t="str">
            <v>Tosram042</v>
          </cell>
          <cell r="B6558">
            <v>508.2</v>
          </cell>
          <cell r="C6558" t="str">
            <v>HCI-TC 35W  G 8,5</v>
          </cell>
          <cell r="O6558">
            <v>508.2</v>
          </cell>
        </row>
        <row r="6559">
          <cell r="A6559" t="str">
            <v>TPESCA</v>
          </cell>
          <cell r="B6559">
            <v>98.28</v>
          </cell>
          <cell r="C6559" t="str">
            <v xml:space="preserve">E40  500w 24-27v  Clear                </v>
          </cell>
          <cell r="O6559">
            <v>98.28</v>
          </cell>
        </row>
        <row r="6560">
          <cell r="A6560" t="str">
            <v>TSYLVANIA</v>
          </cell>
          <cell r="B6560">
            <v>43.12</v>
          </cell>
          <cell r="C6560" t="str">
            <v>PL-L  2G11  40w-840</v>
          </cell>
          <cell r="O6560">
            <v>43.12</v>
          </cell>
        </row>
        <row r="6561">
          <cell r="A6561" t="str">
            <v>TSYLVANIA</v>
          </cell>
          <cell r="B6561">
            <v>43.12</v>
          </cell>
          <cell r="C6561" t="str">
            <v>PL-L  2G11  55w-840</v>
          </cell>
          <cell r="O6561">
            <v>43.12</v>
          </cell>
        </row>
        <row r="6563">
          <cell r="A6563" t="str">
            <v>E003000</v>
          </cell>
          <cell r="B6563">
            <v>107.8</v>
          </cell>
          <cell r="C6563" t="str">
            <v>CEILING ROSE</v>
          </cell>
          <cell r="O6563">
            <v>105</v>
          </cell>
        </row>
        <row r="6564">
          <cell r="A6564" t="str">
            <v>E003001</v>
          </cell>
          <cell r="B6564">
            <v>92.4</v>
          </cell>
          <cell r="C6564" t="str">
            <v>CEILING ROSE</v>
          </cell>
          <cell r="O6564">
            <v>90</v>
          </cell>
        </row>
        <row r="6565">
          <cell r="A6565" t="str">
            <v>E003002</v>
          </cell>
          <cell r="B6565">
            <v>207.9</v>
          </cell>
          <cell r="C6565" t="e">
            <v>#N/A</v>
          </cell>
          <cell r="O6565">
            <v>202.5</v>
          </cell>
        </row>
        <row r="6566">
          <cell r="A6566" t="str">
            <v>E003003</v>
          </cell>
          <cell r="B6566">
            <v>180.18</v>
          </cell>
          <cell r="C6566" t="e">
            <v>#N/A</v>
          </cell>
          <cell r="O6566">
            <v>175.5</v>
          </cell>
        </row>
        <row r="6567">
          <cell r="A6567" t="str">
            <v>E003004</v>
          </cell>
          <cell r="B6567">
            <v>180.18</v>
          </cell>
          <cell r="C6567" t="e">
            <v>#N/A</v>
          </cell>
          <cell r="O6567">
            <v>175.5</v>
          </cell>
        </row>
        <row r="6568">
          <cell r="A6568" t="str">
            <v>E003005B</v>
          </cell>
          <cell r="B6568">
            <v>150.15</v>
          </cell>
          <cell r="C6568" t="str">
            <v>CEILING ROSE bijela 16x16cm</v>
          </cell>
          <cell r="O6568">
            <v>146.25</v>
          </cell>
        </row>
        <row r="6569">
          <cell r="A6569" t="str">
            <v>E003005G</v>
          </cell>
          <cell r="B6569">
            <v>150.15</v>
          </cell>
          <cell r="C6569" t="str">
            <v>CEILING ROSE siva 16x16cm</v>
          </cell>
          <cell r="O6569">
            <v>146.25</v>
          </cell>
        </row>
        <row r="6570">
          <cell r="A6570" t="str">
            <v>E003005N</v>
          </cell>
          <cell r="B6570">
            <v>150.15</v>
          </cell>
          <cell r="C6570" t="str">
            <v>CEILING ROSE crna 16x16cm</v>
          </cell>
          <cell r="O6570">
            <v>146.25</v>
          </cell>
        </row>
        <row r="6571">
          <cell r="A6571" t="str">
            <v>E1001</v>
          </cell>
          <cell r="B6571">
            <v>10823.119999999999</v>
          </cell>
          <cell r="C6571" t="str">
            <v>DISPLAYER</v>
          </cell>
          <cell r="O6571">
            <v>10542</v>
          </cell>
        </row>
        <row r="6572">
          <cell r="A6572" t="str">
            <v>E1002</v>
          </cell>
          <cell r="B6572">
            <v>9413.25</v>
          </cell>
          <cell r="C6572" t="str">
            <v>DISPLAYER</v>
          </cell>
          <cell r="O6572">
            <v>9168.75</v>
          </cell>
        </row>
        <row r="6573">
          <cell r="A6573" t="str">
            <v>E1004</v>
          </cell>
          <cell r="B6573">
            <v>317.24</v>
          </cell>
          <cell r="C6573" t="str">
            <v>T STIRRUP</v>
          </cell>
          <cell r="O6573">
            <v>309</v>
          </cell>
        </row>
        <row r="6574">
          <cell r="A6574" t="str">
            <v>E1005</v>
          </cell>
          <cell r="B6574">
            <v>1311.3100000000002</v>
          </cell>
          <cell r="C6574" t="str">
            <v xml:space="preserve">DOWNL. DISP. </v>
          </cell>
          <cell r="O6574">
            <v>1277.25</v>
          </cell>
        </row>
        <row r="6575">
          <cell r="A6575" t="str">
            <v>E1006</v>
          </cell>
          <cell r="B6575">
            <v>16278.57</v>
          </cell>
          <cell r="C6575" t="str">
            <v xml:space="preserve">WALL 3MTX2,65MT XESP. 1013  </v>
          </cell>
          <cell r="O6575">
            <v>15855.75</v>
          </cell>
        </row>
        <row r="6576">
          <cell r="A6576" t="str">
            <v>E1007</v>
          </cell>
          <cell r="B6576">
            <v>966.35</v>
          </cell>
          <cell r="C6576" t="str">
            <v xml:space="preserve">SHELF 100X40CM                </v>
          </cell>
          <cell r="O6576">
            <v>941.25</v>
          </cell>
        </row>
        <row r="6577">
          <cell r="A6577" t="str">
            <v>E1008%</v>
          </cell>
          <cell r="B6577">
            <v>711.48</v>
          </cell>
          <cell r="C6577" t="e">
            <v>#N/A</v>
          </cell>
          <cell r="O6577">
            <v>693</v>
          </cell>
        </row>
        <row r="6578">
          <cell r="A6578" t="str">
            <v>E100800</v>
          </cell>
          <cell r="B6578">
            <v>140.91</v>
          </cell>
          <cell r="C6578" t="str">
            <v>Baza reflektora okrugla krom, bez transformatora</v>
          </cell>
          <cell r="O6578">
            <v>137.25</v>
          </cell>
        </row>
        <row r="6579">
          <cell r="A6579" t="str">
            <v>E100800Q</v>
          </cell>
          <cell r="B6579">
            <v>145.53</v>
          </cell>
          <cell r="C6579" t="str">
            <v>Baza reflektora kvadratna krom, bez transformatora</v>
          </cell>
          <cell r="O6579">
            <v>141.75</v>
          </cell>
        </row>
        <row r="6580">
          <cell r="A6580" t="str">
            <v>E100804</v>
          </cell>
          <cell r="B6580">
            <v>140.91</v>
          </cell>
          <cell r="C6580" t="str">
            <v>Baza reflektora okrugla bijela, bez transformatora</v>
          </cell>
          <cell r="O6580">
            <v>137.25</v>
          </cell>
        </row>
        <row r="6581">
          <cell r="A6581" t="str">
            <v>E100804Q</v>
          </cell>
          <cell r="B6581">
            <v>145.53</v>
          </cell>
          <cell r="C6581" t="str">
            <v>Baza reflektora kvadratna bijela, bez transformatora</v>
          </cell>
          <cell r="O6581">
            <v>141.75</v>
          </cell>
        </row>
        <row r="6582">
          <cell r="A6582" t="str">
            <v>E100805</v>
          </cell>
          <cell r="B6582">
            <v>140.91</v>
          </cell>
          <cell r="C6582" t="str">
            <v>Baza reflektora okrugla crna, bez transformatora</v>
          </cell>
          <cell r="O6582">
            <v>137.25</v>
          </cell>
        </row>
        <row r="6583">
          <cell r="A6583" t="str">
            <v>E100805Q</v>
          </cell>
          <cell r="B6583">
            <v>145.53</v>
          </cell>
          <cell r="C6583" t="str">
            <v>Baza reflektora kvadratna crna, bez transformatora</v>
          </cell>
          <cell r="O6583">
            <v>141.75</v>
          </cell>
        </row>
        <row r="6584">
          <cell r="A6584" t="str">
            <v>E100808</v>
          </cell>
          <cell r="B6584">
            <v>140.91</v>
          </cell>
          <cell r="C6584" t="str">
            <v>Baza reflektora okrugla bež, bez transformatora</v>
          </cell>
          <cell r="O6584">
            <v>137.25</v>
          </cell>
        </row>
        <row r="6585">
          <cell r="A6585" t="str">
            <v>E100808Q</v>
          </cell>
          <cell r="B6585">
            <v>145.53</v>
          </cell>
          <cell r="C6585" t="str">
            <v>Baza reflektora kvadratna bež, bez transformatora</v>
          </cell>
          <cell r="O6585">
            <v>141.75</v>
          </cell>
        </row>
        <row r="6586">
          <cell r="A6586" t="str">
            <v>E100809</v>
          </cell>
          <cell r="B6586">
            <v>140.91</v>
          </cell>
          <cell r="C6586" t="str">
            <v>Baza reflektora okrugla aluminij, bez transformatora</v>
          </cell>
          <cell r="O6586">
            <v>137.25</v>
          </cell>
        </row>
        <row r="6587">
          <cell r="A6587" t="str">
            <v>E100809Q</v>
          </cell>
          <cell r="B6587">
            <v>143.99</v>
          </cell>
          <cell r="C6587" t="str">
            <v>Baza reflektora kvadratna aluminij, bez transformatora</v>
          </cell>
          <cell r="O6587">
            <v>140.25</v>
          </cell>
        </row>
        <row r="6588">
          <cell r="A6588" t="str">
            <v>E100810</v>
          </cell>
          <cell r="B6588">
            <v>108.57</v>
          </cell>
          <cell r="C6588" t="str">
            <v>Grlo za ugradne halogene, G4 max 20W/12V</v>
          </cell>
          <cell r="O6588">
            <v>105.75</v>
          </cell>
        </row>
        <row r="6589">
          <cell r="A6589" t="str">
            <v>E100820</v>
          </cell>
          <cell r="B6589">
            <v>120.89</v>
          </cell>
          <cell r="C6589" t="str">
            <v>Grlo za ugradne halogene, GU5.3 GY6.35 max 50W/12V fi 3,6mm</v>
          </cell>
          <cell r="O6589">
            <v>117.75</v>
          </cell>
        </row>
        <row r="6590">
          <cell r="A6590" t="str">
            <v>E100830</v>
          </cell>
          <cell r="B6590">
            <v>114.73</v>
          </cell>
          <cell r="C6590" t="str">
            <v>Grlo za ugradne halogene, GU5.3 max 50W/12V fi 4,5mm</v>
          </cell>
          <cell r="O6590">
            <v>111.75</v>
          </cell>
        </row>
        <row r="6591">
          <cell r="A6591" t="str">
            <v>E100860</v>
          </cell>
          <cell r="B6591">
            <v>158.62</v>
          </cell>
          <cell r="C6591" t="str">
            <v>Grlo za ugradne halogene, G9 max 60W/230V</v>
          </cell>
          <cell r="O6591">
            <v>206.25</v>
          </cell>
        </row>
        <row r="6592">
          <cell r="A6592" t="str">
            <v>E1009</v>
          </cell>
          <cell r="B6592">
            <v>369.6</v>
          </cell>
          <cell r="C6592" t="str">
            <v xml:space="preserve">STIRRUP            </v>
          </cell>
          <cell r="O6592">
            <v>154.5</v>
          </cell>
        </row>
        <row r="6593">
          <cell r="A6593" t="str">
            <v>E1010</v>
          </cell>
          <cell r="B6593">
            <v>287.20999999999998</v>
          </cell>
          <cell r="C6593" t="str">
            <v>HOOK</v>
          </cell>
          <cell r="O6593">
            <v>360</v>
          </cell>
        </row>
        <row r="6594">
          <cell r="A6594" t="str">
            <v>E1011</v>
          </cell>
          <cell r="B6594">
            <v>142.45000000000002</v>
          </cell>
          <cell r="C6594" t="str">
            <v xml:space="preserve">LOGO+ESEDRA 30X30 CM. </v>
          </cell>
          <cell r="O6594">
            <v>279.75</v>
          </cell>
        </row>
        <row r="6595">
          <cell r="A6595" t="str">
            <v>E1011P</v>
          </cell>
          <cell r="B6595">
            <v>823.9</v>
          </cell>
          <cell r="C6595" t="e">
            <v>#N/A</v>
          </cell>
          <cell r="O6595">
            <v>138.75</v>
          </cell>
        </row>
        <row r="6596">
          <cell r="A6596" t="str">
            <v>E1012</v>
          </cell>
          <cell r="B6596">
            <v>5391.5400000000009</v>
          </cell>
          <cell r="C6596" t="str">
            <v xml:space="preserve">ROOF L=240CM X DISPLAYER  </v>
          </cell>
          <cell r="O6596">
            <v>802.5</v>
          </cell>
        </row>
        <row r="6597">
          <cell r="A6597" t="str">
            <v>E1013</v>
          </cell>
          <cell r="B6597">
            <v>6494.95</v>
          </cell>
          <cell r="C6597" t="str">
            <v>ROOF L=300CM X DISPLAYER</v>
          </cell>
          <cell r="O6597">
            <v>5251.5</v>
          </cell>
        </row>
        <row r="6598">
          <cell r="A6598" t="str">
            <v>E1014</v>
          </cell>
          <cell r="B6598">
            <v>2309.23</v>
          </cell>
          <cell r="C6598" t="str">
            <v xml:space="preserve">PANN. ESPOS. X DOWNLIGHTS   </v>
          </cell>
          <cell r="O6598">
            <v>6326.25</v>
          </cell>
        </row>
        <row r="6599">
          <cell r="A6599" t="str">
            <v>E1015</v>
          </cell>
          <cell r="B6599">
            <v>2352.35</v>
          </cell>
          <cell r="C6599" t="str">
            <v xml:space="preserve">PANN.DISPLAYER X FLEX      </v>
          </cell>
          <cell r="O6599">
            <v>2249.25</v>
          </cell>
        </row>
        <row r="6600">
          <cell r="A6600" t="str">
            <v>E1016</v>
          </cell>
          <cell r="B6600">
            <v>13158.53</v>
          </cell>
          <cell r="C6600" t="str">
            <v>WALL 2,4MTX2,65MT XESP. 1012</v>
          </cell>
          <cell r="O6600">
            <v>2291.25</v>
          </cell>
        </row>
        <row r="6601">
          <cell r="A6601" t="str">
            <v>E1017</v>
          </cell>
          <cell r="B6601">
            <v>2376.9899999999998</v>
          </cell>
          <cell r="C6601" t="str">
            <v>DISPLAYER</v>
          </cell>
          <cell r="O6601">
            <v>12816.75</v>
          </cell>
        </row>
        <row r="6602">
          <cell r="A6602" t="str">
            <v>E1019</v>
          </cell>
          <cell r="B6602">
            <v>1952.72</v>
          </cell>
          <cell r="C6602" t="str">
            <v>DISPLAYER</v>
          </cell>
          <cell r="O6602">
            <v>2315.25</v>
          </cell>
        </row>
        <row r="6603">
          <cell r="A6603" t="str">
            <v>E102800</v>
          </cell>
          <cell r="B6603">
            <v>110.11000000000001</v>
          </cell>
          <cell r="C6603" t="str">
            <v>LINK ugradna halogena, GU4, 20W/12V krom</v>
          </cell>
          <cell r="O6603">
            <v>1902</v>
          </cell>
        </row>
        <row r="6604">
          <cell r="A6604" t="str">
            <v>E102800V</v>
          </cell>
          <cell r="B6604">
            <v>92.4</v>
          </cell>
          <cell r="C6604" t="str">
            <v>LINK ugradna halogena, GU4, 20W/12V krom</v>
          </cell>
          <cell r="O6604">
            <v>107.25</v>
          </cell>
        </row>
        <row r="6605">
          <cell r="A6605" t="str">
            <v>E102803</v>
          </cell>
          <cell r="B6605">
            <v>120.12</v>
          </cell>
          <cell r="C6605" t="str">
            <v>LINK ugradna halogena, GU4, 20W/12V mesing</v>
          </cell>
          <cell r="O6605">
            <v>90</v>
          </cell>
        </row>
        <row r="6606">
          <cell r="A6606" t="str">
            <v>E102803V</v>
          </cell>
          <cell r="B6606">
            <v>102.41000000000001</v>
          </cell>
          <cell r="C6606" t="str">
            <v>LINK ugradna halogena, GU4, 20W/12V mesing</v>
          </cell>
          <cell r="O6606">
            <v>117</v>
          </cell>
        </row>
        <row r="6607">
          <cell r="A6607" t="str">
            <v>E102804</v>
          </cell>
          <cell r="B6607">
            <v>99.33</v>
          </cell>
          <cell r="C6607" t="str">
            <v>LINK ugradna halogena, GU4, 20W/12V bijela</v>
          </cell>
          <cell r="O6607">
            <v>99.75</v>
          </cell>
        </row>
        <row r="6608">
          <cell r="A6608" t="str">
            <v>E102804V</v>
          </cell>
          <cell r="B6608">
            <v>80.850000000000009</v>
          </cell>
          <cell r="C6608" t="str">
            <v>LINK ugradna halogena, GU4, 20W/12V bijela</v>
          </cell>
          <cell r="O6608">
            <v>96.75</v>
          </cell>
        </row>
        <row r="6609">
          <cell r="A6609" t="str">
            <v>E102805</v>
          </cell>
          <cell r="B6609">
            <v>99.33</v>
          </cell>
          <cell r="C6609" t="str">
            <v>LINK ugradna halogena, GU4, 20W/12V crna</v>
          </cell>
          <cell r="O6609">
            <v>78.75</v>
          </cell>
        </row>
        <row r="6610">
          <cell r="A6610" t="str">
            <v>E102805V</v>
          </cell>
          <cell r="B6610">
            <v>80.850000000000009</v>
          </cell>
          <cell r="C6610" t="str">
            <v>LINK ugradna halogena, GU4, 20W/12V crna</v>
          </cell>
          <cell r="O6610">
            <v>96.75</v>
          </cell>
        </row>
        <row r="6611">
          <cell r="A6611" t="str">
            <v>E102809</v>
          </cell>
          <cell r="B6611">
            <v>121.66000000000001</v>
          </cell>
          <cell r="C6611" t="str">
            <v>LINK ugradna halogena, GU4, 20W/12V aluminij</v>
          </cell>
          <cell r="O6611">
            <v>78.75</v>
          </cell>
        </row>
        <row r="6612">
          <cell r="A6612" t="str">
            <v>E102809V</v>
          </cell>
          <cell r="B6612">
            <v>103.95</v>
          </cell>
          <cell r="C6612" t="str">
            <v>LINK ugradna halogena, GU4, 20W/12V aluminij</v>
          </cell>
          <cell r="O6612">
            <v>118.5</v>
          </cell>
        </row>
        <row r="6613">
          <cell r="A6613" t="str">
            <v>E102810</v>
          </cell>
          <cell r="B6613">
            <v>118.58000000000001</v>
          </cell>
          <cell r="C6613" t="str">
            <v>DISK ugradna halogena zakretna GU5,3 50W krom</v>
          </cell>
          <cell r="O6613">
            <v>101.25</v>
          </cell>
        </row>
        <row r="6614">
          <cell r="A6614" t="str">
            <v>E102810E</v>
          </cell>
          <cell r="B6614">
            <v>144.76000000000002</v>
          </cell>
          <cell r="C6614" t="str">
            <v>DISK ugradna halogena zakretna GU10 50W krom</v>
          </cell>
          <cell r="O6614">
            <v>115.5</v>
          </cell>
        </row>
        <row r="6615">
          <cell r="A6615" t="str">
            <v>E102810V</v>
          </cell>
          <cell r="B6615">
            <v>100.87</v>
          </cell>
          <cell r="C6615" t="str">
            <v>DISK ugradna halogena zakretna GU5,3 50W krom</v>
          </cell>
          <cell r="O6615">
            <v>141</v>
          </cell>
        </row>
        <row r="6616">
          <cell r="A6616" t="str">
            <v>E102813</v>
          </cell>
          <cell r="B6616">
            <v>118.58000000000001</v>
          </cell>
          <cell r="C6616" t="str">
            <v>DISK ugradna halogena zakretna GU5,3 50W mesing</v>
          </cell>
          <cell r="O6616">
            <v>98.25</v>
          </cell>
        </row>
        <row r="6617">
          <cell r="A6617" t="str">
            <v>E102813E</v>
          </cell>
          <cell r="B6617">
            <v>144.76000000000002</v>
          </cell>
          <cell r="C6617" t="str">
            <v>DISK ugradna halogena zakretna GU10 50W mesing</v>
          </cell>
          <cell r="O6617">
            <v>115.5</v>
          </cell>
        </row>
        <row r="6618">
          <cell r="A6618" t="str">
            <v>E102813V</v>
          </cell>
          <cell r="B6618">
            <v>100.87</v>
          </cell>
          <cell r="C6618" t="str">
            <v>DISK ugradna halogena zakretna GU5,3 50W mesing</v>
          </cell>
          <cell r="O6618">
            <v>141</v>
          </cell>
        </row>
        <row r="6619">
          <cell r="A6619" t="str">
            <v>E102814</v>
          </cell>
          <cell r="B6619">
            <v>103.95</v>
          </cell>
          <cell r="C6619" t="str">
            <v>DISK ugradna halogena zakretna GU5,3 50W bijela</v>
          </cell>
          <cell r="O6619">
            <v>98.25</v>
          </cell>
        </row>
        <row r="6620">
          <cell r="A6620" t="str">
            <v>E102814E</v>
          </cell>
          <cell r="B6620">
            <v>131.67000000000002</v>
          </cell>
          <cell r="C6620" t="str">
            <v>DISK ugradna halogena zakretna GU10 50W bijela</v>
          </cell>
          <cell r="O6620">
            <v>101.25</v>
          </cell>
        </row>
        <row r="6621">
          <cell r="A6621" t="str">
            <v>E102814V</v>
          </cell>
          <cell r="B6621">
            <v>87.78</v>
          </cell>
          <cell r="C6621" t="str">
            <v>DISK ugradna halogena zakretna GU5,3 50W bijela</v>
          </cell>
          <cell r="O6621">
            <v>128.25</v>
          </cell>
        </row>
        <row r="6622">
          <cell r="A6622" t="str">
            <v>E102815</v>
          </cell>
          <cell r="B6622">
            <v>103.95</v>
          </cell>
          <cell r="C6622" t="str">
            <v>DISK ugradna halogena zakretna GU5,3 50W crna</v>
          </cell>
          <cell r="O6622">
            <v>85.5</v>
          </cell>
        </row>
        <row r="6623">
          <cell r="A6623" t="str">
            <v>E102815E</v>
          </cell>
          <cell r="B6623">
            <v>131.67000000000002</v>
          </cell>
          <cell r="C6623" t="str">
            <v>DISK ugradna halogena zakretna GU10 50W crna</v>
          </cell>
          <cell r="O6623">
            <v>101.25</v>
          </cell>
        </row>
        <row r="6624">
          <cell r="A6624" t="str">
            <v>E102815V</v>
          </cell>
          <cell r="B6624">
            <v>87.78</v>
          </cell>
          <cell r="C6624" t="str">
            <v>DISK ugradna halogena zakretna GU5,3 50W crna</v>
          </cell>
          <cell r="O6624">
            <v>128.25</v>
          </cell>
        </row>
        <row r="6625">
          <cell r="A6625" t="str">
            <v>E102819</v>
          </cell>
          <cell r="B6625">
            <v>131.67000000000002</v>
          </cell>
          <cell r="C6625" t="str">
            <v>DISK ugradna halogena zakretna GU5,3 50W aluminij</v>
          </cell>
          <cell r="O6625">
            <v>85.5</v>
          </cell>
        </row>
        <row r="6626">
          <cell r="A6626" t="str">
            <v>E102819E</v>
          </cell>
          <cell r="B6626">
            <v>158.62</v>
          </cell>
          <cell r="C6626" t="str">
            <v>DISK ugradna halogena zakretna GU10 50W aluminij</v>
          </cell>
          <cell r="O6626">
            <v>128.25</v>
          </cell>
        </row>
        <row r="6627">
          <cell r="A6627" t="str">
            <v>E102819V</v>
          </cell>
          <cell r="B6627">
            <v>113.19</v>
          </cell>
          <cell r="C6627" t="str">
            <v>DISK ugradna halogena zakretna GU5,3 50W aluminij</v>
          </cell>
          <cell r="O6627">
            <v>154.5</v>
          </cell>
        </row>
        <row r="6628">
          <cell r="A6628" t="str">
            <v>E103810</v>
          </cell>
          <cell r="B6628">
            <v>94.710000000000008</v>
          </cell>
          <cell r="C6628" t="str">
            <v>MAST ugradna halogena fiksna GU5,3 35W krom</v>
          </cell>
          <cell r="O6628">
            <v>110.25</v>
          </cell>
        </row>
        <row r="6629">
          <cell r="A6629" t="str">
            <v>E103813</v>
          </cell>
          <cell r="B6629">
            <v>104.72</v>
          </cell>
          <cell r="C6629" t="str">
            <v>MAST ugradna halogena fiksna GU5,3 35W mesing</v>
          </cell>
          <cell r="O6629">
            <v>92.25</v>
          </cell>
        </row>
        <row r="6630">
          <cell r="A6630" t="str">
            <v>E103814</v>
          </cell>
          <cell r="B6630">
            <v>79.31</v>
          </cell>
          <cell r="C6630" t="str">
            <v>MAST ugradna halogena fiksna GU5,3 35W bijela</v>
          </cell>
          <cell r="O6630">
            <v>102</v>
          </cell>
        </row>
        <row r="6631">
          <cell r="A6631" t="str">
            <v>E103815</v>
          </cell>
          <cell r="B6631">
            <v>79.31</v>
          </cell>
          <cell r="C6631" t="str">
            <v>MAST ugradna halogena fiksna GU5,3 35W crna</v>
          </cell>
          <cell r="O6631">
            <v>77.25</v>
          </cell>
        </row>
        <row r="6632">
          <cell r="A6632" t="str">
            <v>E104804</v>
          </cell>
          <cell r="B6632">
            <v>315.7</v>
          </cell>
          <cell r="C6632" t="str">
            <v>DAN ugradna halogena GU5,3 50W opal</v>
          </cell>
          <cell r="O6632">
            <v>77.25</v>
          </cell>
        </row>
        <row r="6633">
          <cell r="A6633" t="str">
            <v>E104824</v>
          </cell>
          <cell r="B6633">
            <v>269.5</v>
          </cell>
          <cell r="C6633" t="str">
            <v>DAN ugradna halogena GU5,3 50W transparent</v>
          </cell>
          <cell r="O6633">
            <v>307.5</v>
          </cell>
        </row>
        <row r="6634">
          <cell r="A6634" t="str">
            <v>E106800</v>
          </cell>
          <cell r="B6634">
            <v>92.4</v>
          </cell>
          <cell r="C6634" t="str">
            <v>DAGO ugradna halogena G4 20W krom</v>
          </cell>
          <cell r="O6634">
            <v>262.5</v>
          </cell>
        </row>
        <row r="6635">
          <cell r="A6635" t="str">
            <v>E106803</v>
          </cell>
          <cell r="B6635">
            <v>110.11000000000001</v>
          </cell>
          <cell r="C6635" t="str">
            <v>DAGO ugradna halogena G4 20W mesing</v>
          </cell>
          <cell r="O6635">
            <v>90</v>
          </cell>
        </row>
        <row r="6636">
          <cell r="A6636" t="str">
            <v>E106804</v>
          </cell>
          <cell r="B6636">
            <v>87.01</v>
          </cell>
          <cell r="C6636" t="str">
            <v>DAGO ugradna halogena G4 20W bijela</v>
          </cell>
          <cell r="O6636">
            <v>107.25</v>
          </cell>
        </row>
        <row r="6637">
          <cell r="A6637" t="str">
            <v>E106805</v>
          </cell>
          <cell r="B6637">
            <v>87.01</v>
          </cell>
          <cell r="C6637" t="str">
            <v>DAGO ugradna halogena G4 20W crna</v>
          </cell>
          <cell r="O6637">
            <v>84.75</v>
          </cell>
        </row>
        <row r="6638">
          <cell r="A6638" t="str">
            <v>E112800</v>
          </cell>
          <cell r="B6638">
            <v>352.65999999999997</v>
          </cell>
          <cell r="C6638" t="str">
            <v>PLAIN ugradni reflektor PAR30 100W, staklo transparent</v>
          </cell>
          <cell r="O6638">
            <v>84.75</v>
          </cell>
        </row>
        <row r="6639">
          <cell r="A6639" t="str">
            <v>E112804</v>
          </cell>
          <cell r="B6639">
            <v>368.06</v>
          </cell>
          <cell r="C6639" t="str">
            <v>PLAIN ugradni reflektor PAR30 100W, staklo opal</v>
          </cell>
          <cell r="O6639">
            <v>343.5</v>
          </cell>
        </row>
        <row r="6640">
          <cell r="A6640" t="str">
            <v>E114800</v>
          </cell>
          <cell r="B6640">
            <v>338.8</v>
          </cell>
          <cell r="C6640" t="str">
            <v>BRINK ugradni reflektor PAR20 R63, staklo transparent</v>
          </cell>
          <cell r="O6640">
            <v>358.5</v>
          </cell>
        </row>
        <row r="6641">
          <cell r="A6641" t="str">
            <v>E114804</v>
          </cell>
          <cell r="B6641">
            <v>348.04</v>
          </cell>
          <cell r="C6641" t="str">
            <v>BRINK ugradni reflektor PAR20 R63, staklo opal</v>
          </cell>
          <cell r="O6641">
            <v>330</v>
          </cell>
        </row>
        <row r="6642">
          <cell r="A6642" t="str">
            <v>E115810</v>
          </cell>
          <cell r="B6642">
            <v>117.81</v>
          </cell>
          <cell r="C6642" t="str">
            <v>BOLT ugradna R50 40W fi 8,5cm krom</v>
          </cell>
          <cell r="O6642">
            <v>339</v>
          </cell>
        </row>
        <row r="6643">
          <cell r="A6643" t="str">
            <v>E115813</v>
          </cell>
          <cell r="B6643">
            <v>127.05</v>
          </cell>
          <cell r="C6643" t="str">
            <v>BOLT ugradna R50 40W fi 8,5cm mesing</v>
          </cell>
          <cell r="O6643">
            <v>114.75</v>
          </cell>
        </row>
        <row r="6644">
          <cell r="A6644" t="str">
            <v>E115814</v>
          </cell>
          <cell r="B6644">
            <v>96.25</v>
          </cell>
          <cell r="C6644" t="str">
            <v>BOLT ugradna R50 40W fi 8,5cm bijela</v>
          </cell>
          <cell r="O6644">
            <v>123.75</v>
          </cell>
        </row>
        <row r="6645">
          <cell r="A6645" t="str">
            <v>E115815</v>
          </cell>
          <cell r="B6645">
            <v>96.25</v>
          </cell>
          <cell r="C6645" t="str">
            <v>BOLT ugradna R50 40W fi 8,5cm crna</v>
          </cell>
          <cell r="O6645">
            <v>93.75</v>
          </cell>
        </row>
        <row r="6646">
          <cell r="A6646" t="str">
            <v>E115820</v>
          </cell>
          <cell r="B6646">
            <v>107.8</v>
          </cell>
          <cell r="C6646" t="str">
            <v>BOLT ugradna R63 60W fi 10,5cm krom</v>
          </cell>
          <cell r="O6646">
            <v>93.75</v>
          </cell>
        </row>
        <row r="6647">
          <cell r="A6647" t="str">
            <v>E115823</v>
          </cell>
          <cell r="B6647">
            <v>132.44</v>
          </cell>
          <cell r="C6647" t="str">
            <v>BOLT ugradna R63 60W fi 10,5cm mesing</v>
          </cell>
          <cell r="O6647">
            <v>105</v>
          </cell>
        </row>
        <row r="6648">
          <cell r="A6648" t="str">
            <v>E115824</v>
          </cell>
          <cell r="B6648">
            <v>107.8</v>
          </cell>
          <cell r="C6648" t="str">
            <v>BOLT ugradna R63 60W fi 10,5cm bijela</v>
          </cell>
          <cell r="O6648">
            <v>129</v>
          </cell>
        </row>
        <row r="6649">
          <cell r="A6649" t="str">
            <v>E115825</v>
          </cell>
          <cell r="B6649">
            <v>95.48</v>
          </cell>
          <cell r="C6649" t="str">
            <v>BOLT ugradna R63 60W fi 10,5cm crna</v>
          </cell>
          <cell r="O6649">
            <v>105</v>
          </cell>
        </row>
        <row r="6650">
          <cell r="A6650" t="str">
            <v>E115830</v>
          </cell>
          <cell r="B6650">
            <v>122.43</v>
          </cell>
          <cell r="C6650" t="str">
            <v>BOLT ugradna R80 100W fi 12,5cm krom</v>
          </cell>
          <cell r="O6650">
            <v>93</v>
          </cell>
        </row>
        <row r="6651">
          <cell r="A6651" t="str">
            <v>E115830GE</v>
          </cell>
          <cell r="B6651">
            <v>133.21</v>
          </cell>
          <cell r="C6651" t="str">
            <v>BOLT ugradna fi 12,5cm za Genura R80 žarulje kromirano</v>
          </cell>
          <cell r="O6651">
            <v>119.25</v>
          </cell>
        </row>
        <row r="6652">
          <cell r="A6652" t="str">
            <v>E115833</v>
          </cell>
          <cell r="B6652">
            <v>137.82999999999998</v>
          </cell>
          <cell r="C6652" t="str">
            <v>BOLT ugradna R80 100W fi 12,5cm mesing</v>
          </cell>
          <cell r="O6652">
            <v>129.75</v>
          </cell>
        </row>
        <row r="6653">
          <cell r="A6653" t="str">
            <v>E115833GE</v>
          </cell>
          <cell r="B6653">
            <v>150.15</v>
          </cell>
          <cell r="C6653" t="str">
            <v>BOLT ugradna fi 12,5cm za Genura R80 žarulje mesing</v>
          </cell>
          <cell r="O6653">
            <v>134.25</v>
          </cell>
        </row>
        <row r="6654">
          <cell r="A6654" t="str">
            <v>E115834</v>
          </cell>
          <cell r="B6654">
            <v>107.8</v>
          </cell>
          <cell r="C6654" t="str">
            <v>BOLT ugradna R80 100W fi 12,5cm bijela</v>
          </cell>
          <cell r="O6654">
            <v>146.25</v>
          </cell>
        </row>
        <row r="6655">
          <cell r="A6655" t="str">
            <v>E115834GE</v>
          </cell>
          <cell r="B6655">
            <v>123.2</v>
          </cell>
          <cell r="C6655" t="str">
            <v>BOLT ugradna fi 12,5cm za Genura R80 žarulje bijelo</v>
          </cell>
          <cell r="O6655">
            <v>105</v>
          </cell>
        </row>
        <row r="6656">
          <cell r="A6656" t="str">
            <v>E115835</v>
          </cell>
          <cell r="B6656">
            <v>107.8</v>
          </cell>
          <cell r="C6656" t="str">
            <v>BOLT ugradna R80 100W fi 12,5cm crna</v>
          </cell>
          <cell r="O6656">
            <v>120</v>
          </cell>
        </row>
        <row r="6657">
          <cell r="A6657" t="str">
            <v>E115835GE</v>
          </cell>
          <cell r="B6657">
            <v>123.2</v>
          </cell>
          <cell r="C6657" t="str">
            <v>BOLT ugradna fi 12,5cm za Genura R80 žarulje crno</v>
          </cell>
          <cell r="O6657">
            <v>105</v>
          </cell>
        </row>
        <row r="6658">
          <cell r="A6658" t="str">
            <v>E115900</v>
          </cell>
          <cell r="B6658">
            <v>115.5</v>
          </cell>
          <cell r="C6658" t="str">
            <v>SNAP R80 100W fi9,5mm</v>
          </cell>
          <cell r="O6658">
            <v>120</v>
          </cell>
        </row>
        <row r="6659">
          <cell r="A6659" t="str">
            <v>E115900GE</v>
          </cell>
          <cell r="B6659">
            <v>130.9</v>
          </cell>
          <cell r="C6659" t="str">
            <v>SNAP Genura R80 23W fi9,5mm</v>
          </cell>
          <cell r="O6659">
            <v>112.5</v>
          </cell>
        </row>
        <row r="6660">
          <cell r="A6660" t="str">
            <v>E115901</v>
          </cell>
          <cell r="B6660">
            <v>128.59</v>
          </cell>
          <cell r="C6660" t="str">
            <v>SNAP QPAR30 max 100W fi9,5mm</v>
          </cell>
          <cell r="O6660">
            <v>127.5</v>
          </cell>
        </row>
        <row r="6661">
          <cell r="A6661" t="str">
            <v>E115902</v>
          </cell>
          <cell r="B6661">
            <v>96.25</v>
          </cell>
          <cell r="C6661" t="str">
            <v>SNAP R63 60W fi8,2mm</v>
          </cell>
          <cell r="O6661">
            <v>125.25</v>
          </cell>
        </row>
        <row r="6662">
          <cell r="A6662" t="str">
            <v>E115903</v>
          </cell>
          <cell r="B6662">
            <v>128.59</v>
          </cell>
          <cell r="C6662" t="str">
            <v>SNAP R50 60W fi7,2mm</v>
          </cell>
          <cell r="O6662">
            <v>93.75</v>
          </cell>
        </row>
        <row r="6663">
          <cell r="A6663" t="str">
            <v>E115905</v>
          </cell>
          <cell r="B6663">
            <v>135.52000000000001</v>
          </cell>
          <cell r="C6663" t="str">
            <v>SNAP GZ10 50W fi6,4mm</v>
          </cell>
          <cell r="O6663">
            <v>125.25</v>
          </cell>
        </row>
        <row r="6664">
          <cell r="A6664" t="str">
            <v>E115906</v>
          </cell>
          <cell r="B6664">
            <v>135.52000000000001</v>
          </cell>
          <cell r="C6664" t="str">
            <v>SNAP GZ10 75W fi8,2mm</v>
          </cell>
          <cell r="O6664">
            <v>132</v>
          </cell>
        </row>
        <row r="6665">
          <cell r="A6665" t="str">
            <v>E115950</v>
          </cell>
          <cell r="B6665">
            <v>184.03</v>
          </cell>
          <cell r="C6665" t="str">
            <v>SNAP dijelovi staklo 11x5cm</v>
          </cell>
          <cell r="O6665">
            <v>132</v>
          </cell>
        </row>
        <row r="6666">
          <cell r="A6666" t="str">
            <v>E115952</v>
          </cell>
          <cell r="B6666">
            <v>270.27000000000004</v>
          </cell>
          <cell r="C6666" t="str">
            <v>PANDY dijelovi staklo 12,3x5cm</v>
          </cell>
          <cell r="O6666">
            <v>179.25</v>
          </cell>
        </row>
        <row r="6667">
          <cell r="A6667" t="str">
            <v>E115952A</v>
          </cell>
          <cell r="B6667">
            <v>342.65000000000003</v>
          </cell>
          <cell r="C6667" t="str">
            <v>PANDY dijelovi staklo 12,3x5cm narančasti</v>
          </cell>
          <cell r="O6667">
            <v>263.25</v>
          </cell>
        </row>
        <row r="6668">
          <cell r="A6668" t="str">
            <v>E115952S</v>
          </cell>
          <cell r="B6668">
            <v>261.02999999999997</v>
          </cell>
          <cell r="C6668" t="str">
            <v>PANDY dijelovi staklo 12,3x5cm opal</v>
          </cell>
          <cell r="O6668">
            <v>333.75</v>
          </cell>
        </row>
        <row r="6669">
          <cell r="A6669" t="str">
            <v>E115952T</v>
          </cell>
          <cell r="B6669">
            <v>301.84000000000003</v>
          </cell>
          <cell r="C6669" t="str">
            <v>PANDY dijelovi staklo 12,3x5cm transparent</v>
          </cell>
          <cell r="O6669">
            <v>254.25</v>
          </cell>
        </row>
        <row r="6670">
          <cell r="A6670" t="str">
            <v>E115953</v>
          </cell>
          <cell r="B6670">
            <v>380.38</v>
          </cell>
          <cell r="C6670" t="str">
            <v>PROGRESS TC-TSE 30W/R80 100W 11x11cm</v>
          </cell>
          <cell r="O6670">
            <v>294</v>
          </cell>
        </row>
        <row r="6671">
          <cell r="A6671" t="str">
            <v>E115954</v>
          </cell>
          <cell r="B6671">
            <v>161.70000000000002</v>
          </cell>
          <cell r="C6671" t="str">
            <v>SNAP dijelovi staklo 9x5cm</v>
          </cell>
          <cell r="O6671">
            <v>370.5</v>
          </cell>
        </row>
        <row r="6672">
          <cell r="A6672" t="str">
            <v>E115955</v>
          </cell>
          <cell r="B6672">
            <v>267.95999999999998</v>
          </cell>
          <cell r="C6672" t="str">
            <v>PANDY dijelovi staklo 10,5x5cm</v>
          </cell>
          <cell r="O6672">
            <v>157.5</v>
          </cell>
        </row>
        <row r="6673">
          <cell r="A6673" t="str">
            <v>E115955A</v>
          </cell>
          <cell r="B6673">
            <v>321.09000000000003</v>
          </cell>
          <cell r="C6673" t="str">
            <v>PANDY dijelovi staklo 10,5x5cm narančasti</v>
          </cell>
          <cell r="O6673">
            <v>261</v>
          </cell>
        </row>
        <row r="6674">
          <cell r="A6674" t="str">
            <v>E115955S</v>
          </cell>
          <cell r="B6674">
            <v>241.01000000000002</v>
          </cell>
          <cell r="C6674" t="str">
            <v>PANDY dijelovi staklo 10,5x5cm opal</v>
          </cell>
          <cell r="O6674">
            <v>312.75</v>
          </cell>
        </row>
        <row r="6675">
          <cell r="A6675" t="str">
            <v>E115955T</v>
          </cell>
          <cell r="B6675">
            <v>260.26</v>
          </cell>
          <cell r="C6675" t="str">
            <v>PANDY dijelovi staklo 10,5x5cm transparent</v>
          </cell>
          <cell r="O6675">
            <v>234.75</v>
          </cell>
        </row>
        <row r="6676">
          <cell r="A6676" t="str">
            <v>E115957</v>
          </cell>
          <cell r="B6676">
            <v>193.27</v>
          </cell>
          <cell r="C6676" t="str">
            <v>PANDY dijelovi staklo 8,2x5cm</v>
          </cell>
          <cell r="O6676">
            <v>253.5</v>
          </cell>
        </row>
        <row r="6677">
          <cell r="A6677" t="str">
            <v>E115957A</v>
          </cell>
          <cell r="B6677">
            <v>271.04000000000002</v>
          </cell>
          <cell r="C6677" t="str">
            <v>PANDY dijelovi staklo 8,2x5cm narančasti</v>
          </cell>
          <cell r="O6677">
            <v>188.25</v>
          </cell>
        </row>
        <row r="6678">
          <cell r="A6678" t="str">
            <v>E115957S</v>
          </cell>
          <cell r="B6678">
            <v>198.66</v>
          </cell>
          <cell r="C6678" t="str">
            <v>PANDY dijelovi staklo 8,2x5cm opal</v>
          </cell>
          <cell r="O6678">
            <v>264</v>
          </cell>
        </row>
        <row r="6679">
          <cell r="A6679" t="str">
            <v>E115957T</v>
          </cell>
          <cell r="B6679">
            <v>213.29</v>
          </cell>
          <cell r="C6679" t="str">
            <v>PANDY dijelovi staklo 8,2x5cm transparent</v>
          </cell>
          <cell r="O6679">
            <v>193.5</v>
          </cell>
        </row>
        <row r="6680">
          <cell r="A6680" t="str">
            <v>E115958</v>
          </cell>
          <cell r="B6680">
            <v>155.54</v>
          </cell>
          <cell r="C6680" t="str">
            <v>SNAP dijelovi staklo 4,5x8cm</v>
          </cell>
          <cell r="O6680">
            <v>207.75</v>
          </cell>
        </row>
        <row r="6681">
          <cell r="A6681" t="str">
            <v>E115961</v>
          </cell>
          <cell r="B6681">
            <v>139.37</v>
          </cell>
          <cell r="C6681" t="str">
            <v>SNAP dijelovi staklo 4,5x7cm</v>
          </cell>
          <cell r="O6681">
            <v>151.5</v>
          </cell>
        </row>
        <row r="6682">
          <cell r="A6682" t="str">
            <v>E115963</v>
          </cell>
          <cell r="B6682">
            <v>217.91</v>
          </cell>
          <cell r="C6682" t="str">
            <v>Dijelovi - staklo 5,5x5,5cm opal/ transparent</v>
          </cell>
          <cell r="O6682">
            <v>135.75</v>
          </cell>
        </row>
        <row r="6683">
          <cell r="A6683" t="str">
            <v>E115963A</v>
          </cell>
          <cell r="B6683">
            <v>282.59000000000003</v>
          </cell>
          <cell r="C6683" t="str">
            <v>Dijelovi - staklo 5,5x5,5cm narančasto</v>
          </cell>
          <cell r="O6683">
            <v>212.25</v>
          </cell>
        </row>
        <row r="6684">
          <cell r="A6684" t="str">
            <v>E115963S</v>
          </cell>
          <cell r="B6684">
            <v>182.49</v>
          </cell>
          <cell r="C6684" t="str">
            <v>Dijelovi - staklo 5,5x5,5cm opal</v>
          </cell>
          <cell r="O6684">
            <v>275.25</v>
          </cell>
        </row>
        <row r="6685">
          <cell r="A6685" t="str">
            <v>E115963T</v>
          </cell>
          <cell r="B6685">
            <v>201.74</v>
          </cell>
          <cell r="C6685" t="str">
            <v>Dijelovi - staklo 5,5x5,5cm transparent</v>
          </cell>
          <cell r="O6685">
            <v>177.75</v>
          </cell>
        </row>
        <row r="6686">
          <cell r="A6686" t="str">
            <v>E115964</v>
          </cell>
          <cell r="B6686">
            <v>110.88000000000001</v>
          </cell>
          <cell r="C6686" t="str">
            <v>Dijelovi - staklo fi4cm h8cm transparent/opal</v>
          </cell>
          <cell r="O6686">
            <v>196.5</v>
          </cell>
        </row>
        <row r="6687">
          <cell r="A6687" t="str">
            <v>E115965</v>
          </cell>
          <cell r="B6687">
            <v>122.43</v>
          </cell>
          <cell r="C6687" t="str">
            <v>Dijelovi - staklo fi4cm h12cm transparent/opal</v>
          </cell>
          <cell r="O6687">
            <v>108</v>
          </cell>
        </row>
        <row r="6688">
          <cell r="A6688" t="str">
            <v>E115967</v>
          </cell>
          <cell r="B6688">
            <v>157.07999999999998</v>
          </cell>
          <cell r="C6688" t="str">
            <v>Dijelovi - staklo fi4cm h12cm transparent/opal</v>
          </cell>
          <cell r="O6688">
            <v>119.25</v>
          </cell>
        </row>
        <row r="6689">
          <cell r="A6689" t="str">
            <v>E115978</v>
          </cell>
          <cell r="B6689">
            <v>111.65</v>
          </cell>
          <cell r="C6689" t="str">
            <v>Dijelovi - staklo 2,2x6,5cm</v>
          </cell>
          <cell r="O6689">
            <v>153</v>
          </cell>
        </row>
        <row r="6690">
          <cell r="A6690" t="str">
            <v>E115978A</v>
          </cell>
          <cell r="B6690">
            <v>173.25</v>
          </cell>
          <cell r="C6690" t="str">
            <v>Dijelovi - staklo 2,2x6,5cm narančasti</v>
          </cell>
          <cell r="O6690">
            <v>108.75</v>
          </cell>
        </row>
        <row r="6691">
          <cell r="A6691" t="str">
            <v>E115982</v>
          </cell>
          <cell r="B6691">
            <v>137.82999999999998</v>
          </cell>
          <cell r="C6691" t="str">
            <v>Dijelovi - staklo kocka 4,3cm opal</v>
          </cell>
          <cell r="O6691">
            <v>168.75</v>
          </cell>
        </row>
        <row r="6692">
          <cell r="A6692" t="str">
            <v>E115983</v>
          </cell>
          <cell r="B6692">
            <v>40.81</v>
          </cell>
          <cell r="C6692" t="str">
            <v>Dijelovi - staklo 2x6,5cm</v>
          </cell>
          <cell r="O6692">
            <v>134.25</v>
          </cell>
        </row>
        <row r="6693">
          <cell r="A6693" t="str">
            <v>E115990</v>
          </cell>
          <cell r="B6693">
            <v>485.1</v>
          </cell>
          <cell r="C6693" t="str">
            <v>Dijelovi - staklo 5,5x6cm krom</v>
          </cell>
          <cell r="O6693">
            <v>39.75</v>
          </cell>
        </row>
        <row r="6694">
          <cell r="A6694" t="str">
            <v>E115991</v>
          </cell>
          <cell r="B6694">
            <v>385</v>
          </cell>
          <cell r="C6694" t="str">
            <v>Dijelovi - staklo 5,5x6cm narančasti</v>
          </cell>
          <cell r="O6694">
            <v>472.5</v>
          </cell>
        </row>
        <row r="6695">
          <cell r="A6695" t="str">
            <v>E115993</v>
          </cell>
          <cell r="B6695">
            <v>367.29</v>
          </cell>
          <cell r="C6695" t="str">
            <v>Dijelovi - kocka 5,5x5,5x6cm žuta</v>
          </cell>
          <cell r="O6695">
            <v>375</v>
          </cell>
        </row>
        <row r="6696">
          <cell r="A6696" t="str">
            <v>E115994</v>
          </cell>
          <cell r="B6696">
            <v>385</v>
          </cell>
          <cell r="C6696" t="str">
            <v>Dijelovi - staklo 5,5x6cm bijeli</v>
          </cell>
          <cell r="O6696">
            <v>357.75</v>
          </cell>
        </row>
        <row r="6697">
          <cell r="A6697" t="str">
            <v>E115995</v>
          </cell>
          <cell r="B6697">
            <v>385</v>
          </cell>
          <cell r="C6697" t="str">
            <v>Dijelovi - staklo 5,5x6cm crni</v>
          </cell>
          <cell r="O6697">
            <v>375</v>
          </cell>
        </row>
        <row r="6698">
          <cell r="A6698" t="str">
            <v>E115998</v>
          </cell>
          <cell r="B6698">
            <v>385</v>
          </cell>
          <cell r="C6698" t="str">
            <v>Dijelovi - staklo 5,5x6cm bež</v>
          </cell>
          <cell r="O6698">
            <v>375</v>
          </cell>
        </row>
        <row r="6699">
          <cell r="A6699" t="str">
            <v>E115999</v>
          </cell>
          <cell r="B6699">
            <v>385</v>
          </cell>
          <cell r="C6699" t="str">
            <v>Dijelovi - staklo 5,5x6cm aluminij</v>
          </cell>
          <cell r="O6699">
            <v>375</v>
          </cell>
        </row>
        <row r="6700">
          <cell r="A6700" t="str">
            <v>E118803E</v>
          </cell>
          <cell r="B6700">
            <v>1732.5</v>
          </cell>
          <cell r="C6700" t="str">
            <v>ROCK ugradna stropna 32W Gx24q-3, opal žuta</v>
          </cell>
          <cell r="O6700">
            <v>375</v>
          </cell>
        </row>
        <row r="6701">
          <cell r="A6701" t="str">
            <v>E118804E</v>
          </cell>
          <cell r="B6701">
            <v>1632.4</v>
          </cell>
          <cell r="C6701" t="str">
            <v>ROCK ugradna stropna 32W Gx24q-3, opal bijela</v>
          </cell>
          <cell r="O6701">
            <v>1687.5</v>
          </cell>
        </row>
        <row r="6702">
          <cell r="A6702" t="str">
            <v>E118813E</v>
          </cell>
          <cell r="B6702">
            <v>2373.9100000000003</v>
          </cell>
          <cell r="C6702" t="str">
            <v>ROCK ugradna stropna 2x26W Gx24q-2, opal žuta</v>
          </cell>
          <cell r="O6702">
            <v>1590</v>
          </cell>
        </row>
        <row r="6703">
          <cell r="A6703" t="str">
            <v>E118814E</v>
          </cell>
          <cell r="B6703">
            <v>2249.17</v>
          </cell>
          <cell r="C6703" t="str">
            <v>ROCK ugradna stropna 2x26W Gx24q-2, opal bijela</v>
          </cell>
          <cell r="O6703">
            <v>2312.25</v>
          </cell>
        </row>
        <row r="6704">
          <cell r="A6704" t="str">
            <v>E119800</v>
          </cell>
          <cell r="B6704">
            <v>395.01</v>
          </cell>
          <cell r="C6704" t="str">
            <v>PIRAMIDE ugradna halogena za 50W GU5,3, staklo transparentno</v>
          </cell>
          <cell r="O6704">
            <v>2190.75</v>
          </cell>
        </row>
        <row r="6705">
          <cell r="A6705" t="str">
            <v>E119804</v>
          </cell>
          <cell r="B6705">
            <v>420.42</v>
          </cell>
          <cell r="C6705" t="str">
            <v>PIRAMIDE ugradna halogena za 50W GU5,3, staklo opalno</v>
          </cell>
          <cell r="O6705">
            <v>384.75</v>
          </cell>
        </row>
        <row r="6706">
          <cell r="A6706" t="str">
            <v>E210100</v>
          </cell>
          <cell r="B6706">
            <v>662.2</v>
          </cell>
          <cell r="C6706" t="str">
            <v>CLARA stolna lampa 40W/E14, plastično sjenilo bijelo</v>
          </cell>
          <cell r="O6706">
            <v>409.5</v>
          </cell>
        </row>
        <row r="6707">
          <cell r="A6707" t="str">
            <v>E210100S</v>
          </cell>
          <cell r="B6707">
            <v>662.2</v>
          </cell>
          <cell r="C6707" t="str">
            <v>CLARA stolna lampa 40W/E14, plastično sjenilo valovito bijelo</v>
          </cell>
          <cell r="O6707">
            <v>645</v>
          </cell>
        </row>
        <row r="6708">
          <cell r="A6708" t="str">
            <v>E210110</v>
          </cell>
          <cell r="B6708">
            <v>823.9</v>
          </cell>
          <cell r="C6708" t="str">
            <v>CLARA stolna lampa 100W/E27, plastično sjenilo bijelo</v>
          </cell>
          <cell r="O6708">
            <v>645</v>
          </cell>
        </row>
        <row r="6709">
          <cell r="A6709" t="str">
            <v>E210110S</v>
          </cell>
          <cell r="B6709">
            <v>823.9</v>
          </cell>
          <cell r="C6709" t="str">
            <v>CLARA stolna lampa 100W/E27, plastično sjenilo valovito bijelo</v>
          </cell>
          <cell r="O6709">
            <v>802.5</v>
          </cell>
        </row>
        <row r="6710">
          <cell r="A6710" t="str">
            <v>E210500</v>
          </cell>
          <cell r="B6710">
            <v>495.11</v>
          </cell>
          <cell r="C6710" t="str">
            <v>CLARA viseća 60W/E27, plastično sjenilo bijelo</v>
          </cell>
          <cell r="O6710">
            <v>802.5</v>
          </cell>
        </row>
        <row r="6711">
          <cell r="A6711" t="str">
            <v>E210500S</v>
          </cell>
          <cell r="B6711">
            <v>495.11</v>
          </cell>
          <cell r="C6711" t="str">
            <v>CLARA viseća 60W/E27, plastično sjenilo valovito bijelo</v>
          </cell>
          <cell r="O6711">
            <v>482.25</v>
          </cell>
        </row>
        <row r="6712">
          <cell r="A6712" t="str">
            <v>E210600</v>
          </cell>
          <cell r="B6712">
            <v>585.20000000000005</v>
          </cell>
          <cell r="C6712" t="str">
            <v>CLARA zidna 40W/E14, plastično sjenilo bijelo</v>
          </cell>
          <cell r="O6712">
            <v>482.25</v>
          </cell>
        </row>
        <row r="6713">
          <cell r="A6713" t="str">
            <v>E210600S</v>
          </cell>
          <cell r="B6713">
            <v>585.20000000000005</v>
          </cell>
          <cell r="C6713" t="str">
            <v>CLARA zidna 60W/E14, plastično sjenilo valovito bijelo</v>
          </cell>
          <cell r="O6713">
            <v>570</v>
          </cell>
        </row>
        <row r="6714">
          <cell r="A6714" t="str">
            <v>E211104</v>
          </cell>
          <cell r="B6714">
            <v>716.1</v>
          </cell>
          <cell r="C6714" t="str">
            <v>ROUND stolna lampa 60W/E14 plastično sjenilo bijelo</v>
          </cell>
          <cell r="O6714">
            <v>570</v>
          </cell>
        </row>
        <row r="6715">
          <cell r="A6715" t="str">
            <v>E211114</v>
          </cell>
          <cell r="B6715">
            <v>868.56</v>
          </cell>
          <cell r="C6715" t="str">
            <v>ROUND stolna lampa 100W/E27 plastično sjenilo bijelo</v>
          </cell>
          <cell r="O6715">
            <v>697.5</v>
          </cell>
        </row>
        <row r="6716">
          <cell r="A6716" t="str">
            <v>E211504</v>
          </cell>
          <cell r="B6716">
            <v>724.56999999999994</v>
          </cell>
          <cell r="C6716" t="str">
            <v>ROUND viseća svjetiljka 100W/E27 G95 plastično sjenilo bijelo</v>
          </cell>
          <cell r="O6716">
            <v>846</v>
          </cell>
        </row>
        <row r="6717">
          <cell r="A6717" t="str">
            <v>E211604</v>
          </cell>
          <cell r="B6717">
            <v>451.99</v>
          </cell>
          <cell r="C6717" t="str">
            <v>ROUND viseća svjetiljka 2x60W/E14 G95 plastično sjenilo bijelo</v>
          </cell>
          <cell r="O6717">
            <v>705.75</v>
          </cell>
        </row>
        <row r="6718">
          <cell r="A6718" t="str">
            <v>E212103</v>
          </cell>
          <cell r="B6718">
            <v>649.11</v>
          </cell>
          <cell r="C6718" t="str">
            <v xml:space="preserve">TIK stolna 60W/E14, sjenilo celuloza </v>
          </cell>
          <cell r="O6718">
            <v>440.25</v>
          </cell>
        </row>
        <row r="6719">
          <cell r="A6719" t="str">
            <v>E212113</v>
          </cell>
          <cell r="B6719">
            <v>910.91</v>
          </cell>
          <cell r="C6719" t="str">
            <v xml:space="preserve">TIK stolna 100W/E27, sjenilo celuloza </v>
          </cell>
          <cell r="O6719">
            <v>632.25</v>
          </cell>
        </row>
        <row r="6720">
          <cell r="A6720" t="str">
            <v>E212503</v>
          </cell>
          <cell r="B6720">
            <v>974.81999999999994</v>
          </cell>
          <cell r="C6720" t="str">
            <v xml:space="preserve">TIK viseća 100W/E27, sjenilo celuloza </v>
          </cell>
          <cell r="O6720">
            <v>887.25</v>
          </cell>
        </row>
        <row r="6721">
          <cell r="A6721" t="str">
            <v>E212603</v>
          </cell>
          <cell r="B6721">
            <v>577.5</v>
          </cell>
          <cell r="C6721" t="str">
            <v xml:space="preserve">TIK zidna 60W/E14, sjenilo celuloza </v>
          </cell>
          <cell r="O6721">
            <v>949.5</v>
          </cell>
        </row>
        <row r="6722">
          <cell r="A6722" t="str">
            <v>E213103</v>
          </cell>
          <cell r="B6722">
            <v>536.69000000000005</v>
          </cell>
          <cell r="C6722" t="str">
            <v>TOK stolna 60W/E14 sjenilo celuloza</v>
          </cell>
          <cell r="O6722">
            <v>562.5</v>
          </cell>
        </row>
        <row r="6723">
          <cell r="A6723" t="str">
            <v>E213113</v>
          </cell>
          <cell r="B6723">
            <v>742.28000000000009</v>
          </cell>
          <cell r="C6723" t="str">
            <v>TOK stolna 100W/E27 sjenilo celuloza</v>
          </cell>
          <cell r="O6723">
            <v>522.75</v>
          </cell>
        </row>
        <row r="6724">
          <cell r="A6724" t="str">
            <v>E213503</v>
          </cell>
          <cell r="B6724">
            <v>839.30000000000007</v>
          </cell>
          <cell r="C6724" t="str">
            <v>TOK viseća 100W/E27 sjenilo celuloza</v>
          </cell>
          <cell r="O6724">
            <v>723</v>
          </cell>
        </row>
        <row r="6725">
          <cell r="A6725" t="str">
            <v>E213603</v>
          </cell>
          <cell r="B6725">
            <v>574.41999999999996</v>
          </cell>
          <cell r="C6725" t="str">
            <v>TOK zidna 2x60W/E14 sjenilo celuloza</v>
          </cell>
          <cell r="O6725">
            <v>817.5</v>
          </cell>
        </row>
        <row r="6726">
          <cell r="A6726" t="str">
            <v>E214104</v>
          </cell>
          <cell r="B6726">
            <v>669.9</v>
          </cell>
          <cell r="C6726" t="str">
            <v>LOLLY stolna 60W E14 sjenilo PVC bijelo</v>
          </cell>
          <cell r="O6726">
            <v>559.5</v>
          </cell>
        </row>
        <row r="6727">
          <cell r="A6727" t="str">
            <v>E214114</v>
          </cell>
          <cell r="B6727">
            <v>901.67</v>
          </cell>
          <cell r="C6727" t="str">
            <v>LOLLY stolna 100W E27 sjenilo PVC bijelo</v>
          </cell>
          <cell r="O6727">
            <v>652.5</v>
          </cell>
        </row>
        <row r="6728">
          <cell r="A6728" t="str">
            <v>E214304</v>
          </cell>
          <cell r="B6728">
            <v>1650.88</v>
          </cell>
          <cell r="C6728" t="str">
            <v>LOLLY stajaća 100W E27 sjenilo PVC bijelo</v>
          </cell>
          <cell r="O6728">
            <v>878.25</v>
          </cell>
        </row>
        <row r="6729">
          <cell r="A6729" t="str">
            <v>E214504</v>
          </cell>
          <cell r="B6729">
            <v>685.30000000000007</v>
          </cell>
          <cell r="C6729" t="str">
            <v>LOLLY viseća 100W E27 sjenilo PVC bijelo</v>
          </cell>
          <cell r="O6729">
            <v>1608</v>
          </cell>
        </row>
        <row r="6730">
          <cell r="A6730" t="str">
            <v>E214604</v>
          </cell>
          <cell r="B6730">
            <v>671.44</v>
          </cell>
          <cell r="C6730" t="str">
            <v>LOLLY zidna 60W E14 s bazom, sjenilo PVC bijelo</v>
          </cell>
          <cell r="O6730">
            <v>667.5</v>
          </cell>
        </row>
        <row r="6731">
          <cell r="A6731" t="str">
            <v>E214614</v>
          </cell>
          <cell r="B6731">
            <v>432.74</v>
          </cell>
          <cell r="C6731" t="str">
            <v>LOLLY zidna 40W E14, sjenilo PVC bijelo</v>
          </cell>
          <cell r="O6731">
            <v>654</v>
          </cell>
        </row>
        <row r="6732">
          <cell r="A6732" t="str">
            <v>E216104</v>
          </cell>
          <cell r="B6732">
            <v>759.22</v>
          </cell>
          <cell r="C6732" t="str">
            <v>SQUARE stolna 60W E14 sjenilo PVC bijelo</v>
          </cell>
          <cell r="O6732">
            <v>421.5</v>
          </cell>
        </row>
        <row r="6733">
          <cell r="A6733" t="str">
            <v>E216114</v>
          </cell>
          <cell r="B6733">
            <v>977.13000000000011</v>
          </cell>
          <cell r="C6733" t="str">
            <v>SQUARE stolna 100W E27 sjenilo PVC bijelo</v>
          </cell>
          <cell r="O6733">
            <v>739.5</v>
          </cell>
        </row>
        <row r="6734">
          <cell r="A6734" t="str">
            <v>E216514</v>
          </cell>
          <cell r="B6734">
            <v>727.65</v>
          </cell>
          <cell r="C6734" t="str">
            <v>SQUARE viseća 100W E27 sjenilo PVC bijelo</v>
          </cell>
          <cell r="O6734">
            <v>951.75</v>
          </cell>
        </row>
        <row r="6735">
          <cell r="A6735" t="str">
            <v>E216604</v>
          </cell>
          <cell r="B6735">
            <v>444.29</v>
          </cell>
          <cell r="C6735" t="str">
            <v>SQUARE zidna 60W E14 sjenilo PVC bijelo</v>
          </cell>
          <cell r="O6735">
            <v>708.75</v>
          </cell>
        </row>
        <row r="6736">
          <cell r="A6736" t="str">
            <v>E217101</v>
          </cell>
          <cell r="B6736">
            <v>766.92</v>
          </cell>
          <cell r="C6736" t="str">
            <v>TRULLY stolna svjetiljka 60W E14, polikarbonatni bijeli difuzor, detalj narančasti</v>
          </cell>
          <cell r="O6736">
            <v>432.75</v>
          </cell>
        </row>
        <row r="6737">
          <cell r="A6737" t="str">
            <v>E217102</v>
          </cell>
          <cell r="B6737">
            <v>766.92</v>
          </cell>
          <cell r="C6737" t="str">
            <v>TRULLY stolna svjetiljka 60W E14, polikarbonatni bijeli difuzor, detalj zeleni</v>
          </cell>
          <cell r="O6737">
            <v>747</v>
          </cell>
        </row>
        <row r="6738">
          <cell r="A6738" t="str">
            <v>E217103</v>
          </cell>
          <cell r="B6738">
            <v>766.92</v>
          </cell>
          <cell r="C6738" t="str">
            <v>TRULLY stolna svjetiljka 60W E14, polikarbonatni bijeli difuzor, detalj žuti</v>
          </cell>
          <cell r="O6738">
            <v>747</v>
          </cell>
        </row>
        <row r="6739">
          <cell r="A6739" t="str">
            <v>E217109</v>
          </cell>
          <cell r="B6739">
            <v>741.51</v>
          </cell>
          <cell r="C6739" t="str">
            <v>TRULLY stolna svjetiljka 60W E14, polikarbonatni bijeli difuzor, detalj boje aluminija</v>
          </cell>
          <cell r="O6739">
            <v>747</v>
          </cell>
        </row>
        <row r="6740">
          <cell r="A6740" t="str">
            <v>E217111</v>
          </cell>
          <cell r="B6740">
            <v>1066.45</v>
          </cell>
          <cell r="C6740" t="str">
            <v>TRULLY stolna svjetiljka 100W E27, polikarbonatni bijeli difuzor, detalj narančasti</v>
          </cell>
          <cell r="O6740">
            <v>722.25</v>
          </cell>
        </row>
        <row r="6741">
          <cell r="A6741" t="str">
            <v>E217112</v>
          </cell>
          <cell r="B6741">
            <v>1066.45</v>
          </cell>
          <cell r="C6741" t="str">
            <v>TRULLY stolna svjetiljka 100W E27, polikarbonatni bijeli difuzor, detalj zeleni</v>
          </cell>
          <cell r="O6741">
            <v>1038.75</v>
          </cell>
        </row>
        <row r="6742">
          <cell r="A6742" t="str">
            <v>E217113</v>
          </cell>
          <cell r="B6742">
            <v>1066.45</v>
          </cell>
          <cell r="C6742" t="str">
            <v>TRULLY stolna svjetiljka 100W E27, polikarbonatni bijeli difuzor, detalj žuti</v>
          </cell>
          <cell r="O6742">
            <v>1038.75</v>
          </cell>
        </row>
        <row r="6743">
          <cell r="A6743" t="str">
            <v>E217119</v>
          </cell>
          <cell r="B6743">
            <v>1033.3399999999999</v>
          </cell>
          <cell r="C6743" t="str">
            <v>TRULLY stolna svjetiljka 100W E27, polikarbonatni bijeli difuzor, detalj boje aluminija</v>
          </cell>
          <cell r="O6743">
            <v>1038.75</v>
          </cell>
        </row>
        <row r="6744">
          <cell r="A6744" t="str">
            <v>E217153</v>
          </cell>
          <cell r="B6744">
            <v>766.92</v>
          </cell>
          <cell r="C6744" t="str">
            <v>TRULLY stolna svjetiljka 60W E14, polikarbonatni žuti difuzor, detalj narančasti</v>
          </cell>
          <cell r="O6744">
            <v>1006.5</v>
          </cell>
        </row>
        <row r="6745">
          <cell r="A6745" t="str">
            <v>E217163</v>
          </cell>
          <cell r="B6745">
            <v>1066.45</v>
          </cell>
          <cell r="C6745" t="str">
            <v>TRULLY stolna svjetiljka 100W E27, polikarbonatni žuti difuzor, detalj narančasti</v>
          </cell>
          <cell r="O6745">
            <v>747</v>
          </cell>
        </row>
        <row r="6746">
          <cell r="A6746" t="str">
            <v>E217501</v>
          </cell>
          <cell r="B6746">
            <v>908.6</v>
          </cell>
          <cell r="C6746" t="str">
            <v>TRULLY viseća svjetiljka 100W E27, polikarbonatni bijeli difuzor, detalj narančasti</v>
          </cell>
          <cell r="O6746">
            <v>1038.75</v>
          </cell>
        </row>
        <row r="6747">
          <cell r="A6747" t="str">
            <v>E217502</v>
          </cell>
          <cell r="B6747">
            <v>908.6</v>
          </cell>
          <cell r="C6747" t="str">
            <v>TRULLY viseća svjetiljka 100W E27, polikarbonatni bijeli difuzor, detalj zeleni</v>
          </cell>
          <cell r="O6747">
            <v>885</v>
          </cell>
        </row>
        <row r="6748">
          <cell r="A6748" t="str">
            <v>E217503</v>
          </cell>
          <cell r="B6748">
            <v>908.6</v>
          </cell>
          <cell r="C6748" t="str">
            <v>TRULLY viseća svjetiljka 100W E27, polikarbonatni bijeli difuzor, detalj žuti</v>
          </cell>
          <cell r="O6748">
            <v>885</v>
          </cell>
        </row>
        <row r="6749">
          <cell r="A6749" t="str">
            <v>E217509</v>
          </cell>
          <cell r="B6749">
            <v>892.43000000000006</v>
          </cell>
          <cell r="C6749" t="str">
            <v>TRULLY viseća svjetiljka 100W E27, polikarbonatni bijeli difuzor, detalj boje aluminija</v>
          </cell>
          <cell r="O6749">
            <v>885</v>
          </cell>
        </row>
        <row r="6750">
          <cell r="A6750" t="str">
            <v>E217553</v>
          </cell>
          <cell r="B6750">
            <v>908.6</v>
          </cell>
          <cell r="C6750" t="str">
            <v>TRULLY viseća svjetiljka 100W E27, polikarbonatni žuti difuzor, detalj narančasti</v>
          </cell>
          <cell r="O6750">
            <v>869.25</v>
          </cell>
        </row>
        <row r="6751">
          <cell r="A6751" t="str">
            <v>E217601</v>
          </cell>
          <cell r="B6751">
            <v>600.6</v>
          </cell>
          <cell r="C6751" t="str">
            <v>TRULLY zidna svjetiljka 60W E14, polikarbonatni bijeli difuzor, detalj narančasti</v>
          </cell>
          <cell r="O6751">
            <v>885</v>
          </cell>
        </row>
        <row r="6752">
          <cell r="A6752" t="str">
            <v>E217602</v>
          </cell>
          <cell r="B6752">
            <v>600.6</v>
          </cell>
          <cell r="C6752" t="str">
            <v>TRULLY zidna svjetiljka 60W E14, polikarbonatni bijeli difuzor, detalj zeleni</v>
          </cell>
          <cell r="O6752">
            <v>585</v>
          </cell>
        </row>
        <row r="6753">
          <cell r="A6753" t="str">
            <v>E217603</v>
          </cell>
          <cell r="B6753">
            <v>600.6</v>
          </cell>
          <cell r="C6753" t="str">
            <v>TRULLY zidna svjetiljka 60W E14, polikarbonatni bijeli difuzor, detalj žuti</v>
          </cell>
          <cell r="O6753">
            <v>585</v>
          </cell>
        </row>
        <row r="6754">
          <cell r="A6754" t="str">
            <v>E217609</v>
          </cell>
          <cell r="B6754">
            <v>575.19000000000005</v>
          </cell>
          <cell r="C6754" t="str">
            <v>TRULLY zidna svjetiljka 60W E14, polikarbonatni bijeli difuzor, detalj boje aluminija</v>
          </cell>
          <cell r="O6754">
            <v>585</v>
          </cell>
        </row>
        <row r="6755">
          <cell r="A6755" t="str">
            <v>E217653</v>
          </cell>
          <cell r="B6755">
            <v>600.6</v>
          </cell>
          <cell r="C6755" t="str">
            <v>TRULLY zidna svjetiljka 60W E14, polikarbonatni žuti difuzor, detalj narančasti</v>
          </cell>
          <cell r="O6755">
            <v>560.25</v>
          </cell>
        </row>
        <row r="6756">
          <cell r="A6756" t="str">
            <v>E218101</v>
          </cell>
          <cell r="B6756">
            <v>835.45</v>
          </cell>
          <cell r="C6756" t="str">
            <v>DREAM stolna svjetiljka 60W E14, polikarbonatni narančasti difuzor</v>
          </cell>
          <cell r="O6756">
            <v>585</v>
          </cell>
        </row>
        <row r="6757">
          <cell r="A6757" t="str">
            <v>E218103</v>
          </cell>
          <cell r="B6757">
            <v>835.45</v>
          </cell>
          <cell r="C6757" t="str">
            <v>DREAM stolna svjetiljka 60W E14, polikarbonatni žuti difuzor</v>
          </cell>
          <cell r="O6757">
            <v>813.75</v>
          </cell>
        </row>
        <row r="6758">
          <cell r="A6758" t="str">
            <v>E218111</v>
          </cell>
          <cell r="B6758">
            <v>1378.3</v>
          </cell>
          <cell r="C6758" t="str">
            <v>DREAM stolna svjetiljka 100W E27, polikarbonatni narančasti difuzor</v>
          </cell>
          <cell r="O6758">
            <v>813.75</v>
          </cell>
        </row>
        <row r="6759">
          <cell r="A6759" t="str">
            <v>E218113</v>
          </cell>
          <cell r="B6759">
            <v>1378.3</v>
          </cell>
          <cell r="C6759" t="str">
            <v>DREAM stolna svjetiljka 100W E27, polikarbonatni žuti difuzor</v>
          </cell>
          <cell r="O6759">
            <v>1342.5</v>
          </cell>
        </row>
        <row r="6760">
          <cell r="A6760" t="str">
            <v>E218501</v>
          </cell>
          <cell r="B6760">
            <v>708.4</v>
          </cell>
          <cell r="C6760" t="str">
            <v>DREAM viseća svjetiljka 100W E27, polikarbonatni narančasti difuzor</v>
          </cell>
          <cell r="O6760">
            <v>1342.5</v>
          </cell>
        </row>
        <row r="6761">
          <cell r="A6761" t="str">
            <v>E218503</v>
          </cell>
          <cell r="B6761">
            <v>708.4</v>
          </cell>
          <cell r="C6761" t="str">
            <v>DREAM viseća svjetiljka 100W E27, polikarbonatni žuti difuzor</v>
          </cell>
          <cell r="O6761">
            <v>690</v>
          </cell>
        </row>
        <row r="6762">
          <cell r="A6762" t="str">
            <v>E218601</v>
          </cell>
          <cell r="B6762">
            <v>425.81</v>
          </cell>
          <cell r="C6762" t="str">
            <v>DREAM zidna svjetiljka 60W E14, polikarbonatni narančasti difuzor</v>
          </cell>
          <cell r="O6762">
            <v>690</v>
          </cell>
        </row>
        <row r="6763">
          <cell r="A6763" t="str">
            <v>E218603</v>
          </cell>
          <cell r="B6763">
            <v>425.81</v>
          </cell>
          <cell r="C6763" t="str">
            <v>DREAM zidna svjetiljka 60W E14, polikarbonatni žuti difuzor</v>
          </cell>
          <cell r="O6763">
            <v>414.75</v>
          </cell>
        </row>
        <row r="6764">
          <cell r="A6764" t="str">
            <v>E219511</v>
          </cell>
          <cell r="B6764">
            <v>2825.9</v>
          </cell>
          <cell r="C6764" t="str">
            <v>GULLIVER viseća svjetiljka 2x60W 2G8 PL-H, polikarbonatni narančasti difuzor</v>
          </cell>
          <cell r="O6764">
            <v>414.75</v>
          </cell>
        </row>
        <row r="6765">
          <cell r="A6765" t="str">
            <v>E219513</v>
          </cell>
          <cell r="B6765">
            <v>2825.9</v>
          </cell>
          <cell r="C6765" t="str">
            <v>GULLIVER viseća svjetiljka 2x60W 2G8 PL-H, polikarbonatni žuti difuzor</v>
          </cell>
          <cell r="O6765">
            <v>2752.5</v>
          </cell>
        </row>
        <row r="6766">
          <cell r="A6766" t="str">
            <v>E219514</v>
          </cell>
          <cell r="B6766">
            <v>2825.9</v>
          </cell>
          <cell r="C6766" t="str">
            <v>GULLIVER viseća svjetiljka 2x60W 2G8 PL-H, polikarbonatni opal bijeli difuzor</v>
          </cell>
          <cell r="O6766">
            <v>2752.5</v>
          </cell>
        </row>
        <row r="6767">
          <cell r="A6767" t="str">
            <v>E219514SP</v>
          </cell>
          <cell r="B6767">
            <v>1347.5</v>
          </cell>
          <cell r="C6767" t="e">
            <v>#N/A</v>
          </cell>
          <cell r="O6767">
            <v>2752.5</v>
          </cell>
        </row>
        <row r="6768">
          <cell r="A6768" t="str">
            <v>E219515</v>
          </cell>
          <cell r="B6768">
            <v>2825.9</v>
          </cell>
          <cell r="C6768" t="str">
            <v>GULLIVER viseća svjetiljka 2x60W 2G8 PL-H, polikarbonatni crni difuzor</v>
          </cell>
          <cell r="O6768">
            <v>1312.5</v>
          </cell>
        </row>
        <row r="6769">
          <cell r="A6769" t="str">
            <v>E220404</v>
          </cell>
          <cell r="B6769">
            <v>2887.5</v>
          </cell>
          <cell r="C6769" t="e">
            <v>#N/A</v>
          </cell>
          <cell r="O6769">
            <v>2752.5</v>
          </cell>
        </row>
        <row r="6770">
          <cell r="A6770" t="str">
            <v>E220501</v>
          </cell>
          <cell r="B6770">
            <v>3518.9</v>
          </cell>
          <cell r="C6770" t="str">
            <v>POLIFEMO TC-TEL 2x32W narančasti</v>
          </cell>
          <cell r="O6770">
            <v>2812.5</v>
          </cell>
        </row>
        <row r="6771">
          <cell r="A6771" t="str">
            <v>E220501DD</v>
          </cell>
          <cell r="B6771">
            <v>4288.9000000000005</v>
          </cell>
          <cell r="C6771" t="e">
            <v>#N/A</v>
          </cell>
          <cell r="O6771">
            <v>3427.5</v>
          </cell>
        </row>
        <row r="6772">
          <cell r="A6772" t="str">
            <v>E220501UL</v>
          </cell>
          <cell r="B6772">
            <v>3688.3</v>
          </cell>
          <cell r="C6772" t="e">
            <v>#N/A</v>
          </cell>
          <cell r="O6772">
            <v>4177.5</v>
          </cell>
        </row>
        <row r="6773">
          <cell r="A6773" t="str">
            <v>E220503</v>
          </cell>
          <cell r="B6773">
            <v>3518.9</v>
          </cell>
          <cell r="C6773" t="str">
            <v>POLIFEMO TC-TEL 2x32W žuti</v>
          </cell>
          <cell r="O6773">
            <v>3592.5</v>
          </cell>
        </row>
        <row r="6774">
          <cell r="A6774" t="str">
            <v>E220503DD</v>
          </cell>
          <cell r="B6774">
            <v>4288.9000000000005</v>
          </cell>
          <cell r="C6774" t="e">
            <v>#N/A</v>
          </cell>
          <cell r="O6774">
            <v>3427.5</v>
          </cell>
        </row>
        <row r="6775">
          <cell r="A6775" t="str">
            <v>E220503UL</v>
          </cell>
          <cell r="B6775">
            <v>3688.3</v>
          </cell>
          <cell r="C6775" t="e">
            <v>#N/A</v>
          </cell>
          <cell r="O6775">
            <v>4177.5</v>
          </cell>
        </row>
        <row r="6776">
          <cell r="A6776" t="str">
            <v>E220504</v>
          </cell>
          <cell r="B6776">
            <v>3518.9</v>
          </cell>
          <cell r="C6776" t="str">
            <v>POLIFEMO TC-TEL 2x32W bijeli</v>
          </cell>
          <cell r="O6776">
            <v>3592.5</v>
          </cell>
        </row>
        <row r="6777">
          <cell r="A6777" t="str">
            <v>E220504UL</v>
          </cell>
          <cell r="B6777">
            <v>3688.3</v>
          </cell>
          <cell r="C6777" t="e">
            <v>#N/A</v>
          </cell>
          <cell r="O6777">
            <v>3427.5</v>
          </cell>
        </row>
        <row r="6778">
          <cell r="A6778" t="str">
            <v>E220505</v>
          </cell>
          <cell r="B6778">
            <v>3518.9</v>
          </cell>
          <cell r="C6778" t="str">
            <v>POLIFEMO TC-TEL 2x32W crni</v>
          </cell>
          <cell r="O6778">
            <v>3592.5</v>
          </cell>
        </row>
        <row r="6779">
          <cell r="A6779" t="str">
            <v>E220505UL</v>
          </cell>
          <cell r="B6779">
            <v>3688.3</v>
          </cell>
          <cell r="C6779" t="e">
            <v>#N/A</v>
          </cell>
          <cell r="O6779">
            <v>3427.5</v>
          </cell>
        </row>
        <row r="6780">
          <cell r="A6780" t="str">
            <v>E220507</v>
          </cell>
          <cell r="B6780">
            <v>3518.9</v>
          </cell>
          <cell r="C6780" t="e">
            <v>#N/A</v>
          </cell>
          <cell r="O6780">
            <v>3592.5</v>
          </cell>
        </row>
        <row r="6781">
          <cell r="A6781" t="str">
            <v>E220511</v>
          </cell>
          <cell r="B6781">
            <v>5220.6000000000004</v>
          </cell>
          <cell r="C6781" t="str">
            <v>POLIFEMO viseća Gx24q-4 4x26/32/42W narančasti</v>
          </cell>
          <cell r="O6781">
            <v>3427.5</v>
          </cell>
        </row>
        <row r="6782">
          <cell r="A6782" t="str">
            <v>E220511D</v>
          </cell>
          <cell r="B6782">
            <v>6906.9000000000005</v>
          </cell>
          <cell r="C6782" t="e">
            <v>#N/A</v>
          </cell>
          <cell r="O6782">
            <v>5085</v>
          </cell>
        </row>
        <row r="6783">
          <cell r="A6783" t="str">
            <v>E220511DD</v>
          </cell>
          <cell r="B6783">
            <v>6444.9000000000005</v>
          </cell>
          <cell r="C6783" t="e">
            <v>#N/A</v>
          </cell>
          <cell r="O6783">
            <v>6727.5</v>
          </cell>
        </row>
        <row r="6784">
          <cell r="A6784" t="str">
            <v>E220511UL</v>
          </cell>
          <cell r="B6784">
            <v>5289.9000000000005</v>
          </cell>
          <cell r="C6784" t="e">
            <v>#N/A</v>
          </cell>
          <cell r="O6784">
            <v>6277.5</v>
          </cell>
        </row>
        <row r="6785">
          <cell r="A6785" t="str">
            <v>E220513</v>
          </cell>
          <cell r="B6785">
            <v>5220.6000000000004</v>
          </cell>
          <cell r="C6785" t="str">
            <v>POLIFEMO viseća Gx24q-4 4x26/32/42W žuti</v>
          </cell>
          <cell r="O6785">
            <v>5152.5</v>
          </cell>
        </row>
        <row r="6786">
          <cell r="A6786" t="str">
            <v>E220513UL</v>
          </cell>
          <cell r="B6786">
            <v>5289.9000000000005</v>
          </cell>
          <cell r="C6786" t="e">
            <v>#N/A</v>
          </cell>
          <cell r="O6786">
            <v>5085</v>
          </cell>
        </row>
        <row r="6787">
          <cell r="A6787" t="str">
            <v>E220514</v>
          </cell>
          <cell r="B6787">
            <v>5220.6000000000004</v>
          </cell>
          <cell r="C6787" t="str">
            <v>POLIFEMO viseća Gx24q-4 4x26/32/42W bijeli</v>
          </cell>
          <cell r="O6787">
            <v>5152.5</v>
          </cell>
        </row>
        <row r="6788">
          <cell r="A6788" t="str">
            <v>E220514DD</v>
          </cell>
          <cell r="B6788">
            <v>6444.9000000000005</v>
          </cell>
          <cell r="C6788" t="e">
            <v>#N/A</v>
          </cell>
          <cell r="O6788">
            <v>5085</v>
          </cell>
        </row>
        <row r="6789">
          <cell r="A6789" t="str">
            <v>E220514UL</v>
          </cell>
          <cell r="B6789">
            <v>5289.9000000000005</v>
          </cell>
          <cell r="C6789" t="e">
            <v>#N/A</v>
          </cell>
          <cell r="O6789">
            <v>6277.5</v>
          </cell>
        </row>
        <row r="6790">
          <cell r="A6790" t="str">
            <v>E220515</v>
          </cell>
          <cell r="B6790">
            <v>5220.6000000000004</v>
          </cell>
          <cell r="C6790" t="str">
            <v>POLIFEMO viseća Gx24q-4 4x26/32/42W crni</v>
          </cell>
          <cell r="O6790">
            <v>5152.5</v>
          </cell>
        </row>
        <row r="6791">
          <cell r="A6791" t="str">
            <v>E220515DD</v>
          </cell>
          <cell r="B6791">
            <v>6444.9000000000005</v>
          </cell>
          <cell r="C6791" t="e">
            <v>#N/A</v>
          </cell>
          <cell r="O6791">
            <v>5085</v>
          </cell>
        </row>
        <row r="6792">
          <cell r="A6792" t="str">
            <v>E220515UL</v>
          </cell>
          <cell r="B6792">
            <v>5289.9000000000005</v>
          </cell>
          <cell r="C6792" t="e">
            <v>#N/A</v>
          </cell>
          <cell r="O6792">
            <v>6277.5</v>
          </cell>
        </row>
        <row r="6793">
          <cell r="A6793" t="str">
            <v>E220517</v>
          </cell>
          <cell r="B6793">
            <v>5220.6000000000004</v>
          </cell>
          <cell r="C6793" t="e">
            <v>#N/A</v>
          </cell>
          <cell r="O6793">
            <v>5152.5</v>
          </cell>
        </row>
        <row r="6794">
          <cell r="A6794" t="str">
            <v>E220551</v>
          </cell>
          <cell r="B6794">
            <v>4073.3</v>
          </cell>
          <cell r="C6794" t="str">
            <v>POLIFEMO stropna G12 70W narančasti IP20</v>
          </cell>
          <cell r="O6794">
            <v>5085</v>
          </cell>
        </row>
        <row r="6795">
          <cell r="A6795" t="str">
            <v>E220553</v>
          </cell>
          <cell r="B6795">
            <v>4073.3</v>
          </cell>
          <cell r="C6795" t="str">
            <v>POLIFEMO stropna G12 70W žuti IP20</v>
          </cell>
          <cell r="O6795">
            <v>3967.5</v>
          </cell>
        </row>
        <row r="6796">
          <cell r="A6796" t="str">
            <v>E220554</v>
          </cell>
          <cell r="B6796">
            <v>4073.3</v>
          </cell>
          <cell r="C6796" t="str">
            <v>POLIFEMO stropna G12 70W bijeli IP20</v>
          </cell>
          <cell r="O6796">
            <v>3967.5</v>
          </cell>
        </row>
        <row r="6797">
          <cell r="A6797" t="str">
            <v>E220555</v>
          </cell>
          <cell r="B6797">
            <v>4073.3</v>
          </cell>
          <cell r="C6797" t="str">
            <v>POLIFEMO stropna G12 70W crni IP20</v>
          </cell>
          <cell r="O6797">
            <v>3967.5</v>
          </cell>
        </row>
        <row r="6798">
          <cell r="A6798" t="str">
            <v>E220561</v>
          </cell>
          <cell r="B6798">
            <v>6044.5</v>
          </cell>
          <cell r="C6798" t="str">
            <v>POLIFEMO stropna G12 150W narančasti</v>
          </cell>
          <cell r="O6798">
            <v>3967.5</v>
          </cell>
        </row>
        <row r="6799">
          <cell r="A6799" t="str">
            <v>E220563</v>
          </cell>
          <cell r="B6799">
            <v>6044.5</v>
          </cell>
          <cell r="C6799" t="str">
            <v>POLIFEMO stropna G12 150W žuti</v>
          </cell>
          <cell r="O6799">
            <v>5887.5</v>
          </cell>
        </row>
        <row r="6800">
          <cell r="A6800" t="str">
            <v>E220564</v>
          </cell>
          <cell r="B6800">
            <v>6044.5</v>
          </cell>
          <cell r="C6800" t="str">
            <v>POLIFEMO stropna G12 150W bijeli</v>
          </cell>
          <cell r="O6800">
            <v>5887.5</v>
          </cell>
        </row>
        <row r="6801">
          <cell r="A6801" t="str">
            <v>E220565</v>
          </cell>
          <cell r="B6801">
            <v>6044.5</v>
          </cell>
          <cell r="C6801" t="str">
            <v>POLIFEMO stropna G12 150W crni</v>
          </cell>
          <cell r="O6801">
            <v>5887.5</v>
          </cell>
        </row>
        <row r="6802">
          <cell r="A6802" t="str">
            <v>E220591</v>
          </cell>
          <cell r="B6802">
            <v>10703</v>
          </cell>
          <cell r="C6802" t="str">
            <v>POLIFEMONE viseća Gx24q-3/4 TC-TEL 5x26/32/42W narančasti</v>
          </cell>
          <cell r="O6802">
            <v>5887.5</v>
          </cell>
        </row>
        <row r="6803">
          <cell r="A6803" t="str">
            <v>E220594</v>
          </cell>
          <cell r="B6803">
            <v>10703</v>
          </cell>
          <cell r="C6803" t="str">
            <v>POLIFEMONE viseća Gx24q-3/4 TC-TEL 5x26/32/42W bijeli</v>
          </cell>
          <cell r="O6803">
            <v>10425</v>
          </cell>
        </row>
        <row r="6804">
          <cell r="A6804" t="str">
            <v>E220595</v>
          </cell>
          <cell r="B6804">
            <v>10703</v>
          </cell>
          <cell r="C6804" t="str">
            <v>POLIFEMONE viseća Gx24q-3/4 TC-TEL 5x26/32/42W crni</v>
          </cell>
          <cell r="O6804">
            <v>10425</v>
          </cell>
        </row>
        <row r="6805">
          <cell r="A6805" t="str">
            <v>E221104</v>
          </cell>
          <cell r="B6805">
            <v>592.9</v>
          </cell>
          <cell r="C6805" t="str">
            <v>TARGET stolna 60W E14 BEZ SJENILA bijela h=18cm</v>
          </cell>
          <cell r="O6805">
            <v>10425</v>
          </cell>
        </row>
        <row r="6806">
          <cell r="A6806" t="str">
            <v>E221105</v>
          </cell>
          <cell r="B6806">
            <v>592.9</v>
          </cell>
          <cell r="C6806" t="str">
            <v>TARGET stolna 60W E14 BEZ SJENILA crna h=18cm</v>
          </cell>
          <cell r="O6806">
            <v>577.5</v>
          </cell>
        </row>
        <row r="6807">
          <cell r="A6807" t="str">
            <v>E221114</v>
          </cell>
          <cell r="B6807">
            <v>808.5</v>
          </cell>
          <cell r="C6807" t="str">
            <v>TARGET stolna 100W E27 BEZ SJENILA bijela h=27,5cm</v>
          </cell>
          <cell r="O6807">
            <v>577.5</v>
          </cell>
        </row>
        <row r="6808">
          <cell r="A6808" t="str">
            <v>E221115</v>
          </cell>
          <cell r="B6808">
            <v>808.5</v>
          </cell>
          <cell r="C6808" t="str">
            <v>TARGET stolna 100W E27 BEZ SJENILA crna h=27,5cm</v>
          </cell>
          <cell r="O6808">
            <v>787.5</v>
          </cell>
        </row>
        <row r="6809">
          <cell r="A6809" t="str">
            <v>E221124</v>
          </cell>
          <cell r="B6809">
            <v>808.5</v>
          </cell>
          <cell r="C6809" t="str">
            <v>TARGET stolna 100W E27 BEZ SJENILA bijela h=36cm</v>
          </cell>
          <cell r="O6809">
            <v>787.5</v>
          </cell>
        </row>
        <row r="6810">
          <cell r="A6810" t="str">
            <v>E221125</v>
          </cell>
          <cell r="B6810">
            <v>808.5</v>
          </cell>
          <cell r="C6810" t="str">
            <v>TARGET stolna 100W E27 BEZ SJENILA crna h=36cm</v>
          </cell>
          <cell r="O6810">
            <v>787.5</v>
          </cell>
        </row>
        <row r="6811">
          <cell r="A6811" t="str">
            <v>E221304</v>
          </cell>
          <cell r="B6811">
            <v>1285.9000000000001</v>
          </cell>
          <cell r="C6811" t="str">
            <v>TARGET stajaća 100W E27 BEZ SJENILA bijela</v>
          </cell>
          <cell r="O6811">
            <v>787.5</v>
          </cell>
        </row>
        <row r="6812">
          <cell r="A6812" t="str">
            <v>E221305</v>
          </cell>
          <cell r="B6812">
            <v>1285.9000000000001</v>
          </cell>
          <cell r="C6812" t="str">
            <v>TARGET stajaća 100W E27 BEZ SJENILA crna</v>
          </cell>
          <cell r="O6812">
            <v>1252.5</v>
          </cell>
        </row>
        <row r="6813">
          <cell r="A6813" t="str">
            <v>E221504</v>
          </cell>
          <cell r="B6813">
            <v>823.9</v>
          </cell>
          <cell r="C6813" t="str">
            <v>TARGET viseća 100W E27 bijela fi 30cm</v>
          </cell>
          <cell r="O6813">
            <v>1252.5</v>
          </cell>
        </row>
        <row r="6814">
          <cell r="A6814" t="str">
            <v>E221505</v>
          </cell>
          <cell r="B6814">
            <v>823.9</v>
          </cell>
          <cell r="C6814" t="str">
            <v>TARGET viseća 100W E27 crna fi 30cm</v>
          </cell>
          <cell r="O6814">
            <v>802.5</v>
          </cell>
        </row>
        <row r="6815">
          <cell r="A6815" t="str">
            <v>E221514</v>
          </cell>
          <cell r="B6815">
            <v>1101.1000000000001</v>
          </cell>
          <cell r="C6815" t="str">
            <v>TARGET viseća 100W E27 bijela fi 45cm</v>
          </cell>
          <cell r="O6815">
            <v>802.5</v>
          </cell>
        </row>
        <row r="6816">
          <cell r="A6816" t="str">
            <v>E221515</v>
          </cell>
          <cell r="B6816">
            <v>1101.1000000000001</v>
          </cell>
          <cell r="C6816" t="str">
            <v>TARGET viseća 100W E27 crna fi 45cm</v>
          </cell>
          <cell r="O6816">
            <v>1072.5</v>
          </cell>
        </row>
        <row r="6817">
          <cell r="A6817" t="str">
            <v>E221604</v>
          </cell>
          <cell r="B6817">
            <v>438.90000000000003</v>
          </cell>
          <cell r="C6817" t="str">
            <v>TARGET zidna bijela 28x20x9,5cm</v>
          </cell>
          <cell r="O6817">
            <v>1072.5</v>
          </cell>
        </row>
        <row r="6818">
          <cell r="A6818" t="str">
            <v>E221605</v>
          </cell>
          <cell r="B6818">
            <v>438.90000000000003</v>
          </cell>
          <cell r="C6818" t="str">
            <v>TARGET zidna crna 28x20x9,5cm</v>
          </cell>
          <cell r="O6818">
            <v>427.5</v>
          </cell>
        </row>
        <row r="6819">
          <cell r="A6819" t="str">
            <v>E221904</v>
          </cell>
          <cell r="B6819">
            <v>121.66000000000001</v>
          </cell>
          <cell r="C6819" t="str">
            <v>TARGET sjenilo PVC bijelo najmanje</v>
          </cell>
          <cell r="O6819">
            <v>427.5</v>
          </cell>
        </row>
        <row r="6820">
          <cell r="A6820" t="str">
            <v>E221905</v>
          </cell>
          <cell r="B6820">
            <v>121.66000000000001</v>
          </cell>
          <cell r="C6820" t="str">
            <v>TARGET sjenilo PVC crno najmanje</v>
          </cell>
          <cell r="O6820">
            <v>118.5</v>
          </cell>
        </row>
        <row r="6821">
          <cell r="A6821" t="str">
            <v>E221914</v>
          </cell>
          <cell r="B6821">
            <v>227.15</v>
          </cell>
          <cell r="C6821" t="str">
            <v>TARGET sjenilo PVC bijelo srednje</v>
          </cell>
          <cell r="O6821">
            <v>118.5</v>
          </cell>
        </row>
        <row r="6822">
          <cell r="A6822" t="str">
            <v>E221915</v>
          </cell>
          <cell r="B6822">
            <v>227.15</v>
          </cell>
          <cell r="C6822" t="str">
            <v>TARGET sjenilo PVC crno srednje</v>
          </cell>
          <cell r="O6822">
            <v>221.25</v>
          </cell>
        </row>
        <row r="6823">
          <cell r="A6823" t="str">
            <v>E221924</v>
          </cell>
          <cell r="B6823">
            <v>323.40000000000003</v>
          </cell>
          <cell r="C6823" t="str">
            <v>TARGET sjenilo PVC bijelo najveće</v>
          </cell>
          <cell r="O6823">
            <v>221.25</v>
          </cell>
        </row>
        <row r="6824">
          <cell r="A6824" t="str">
            <v>E221925</v>
          </cell>
          <cell r="B6824">
            <v>323.40000000000003</v>
          </cell>
          <cell r="C6824" t="str">
            <v>TARGET sjenilo PVC crno najveće</v>
          </cell>
          <cell r="O6824">
            <v>315</v>
          </cell>
        </row>
        <row r="6825">
          <cell r="A6825" t="str">
            <v>E221934</v>
          </cell>
          <cell r="B6825">
            <v>331.1</v>
          </cell>
          <cell r="C6825">
            <v>0</v>
          </cell>
          <cell r="O6825">
            <v>315</v>
          </cell>
        </row>
        <row r="6826">
          <cell r="A6826" t="str">
            <v>E221935</v>
          </cell>
          <cell r="B6826">
            <v>331.1</v>
          </cell>
          <cell r="C6826">
            <v>0</v>
          </cell>
          <cell r="O6826">
            <v>322.5</v>
          </cell>
        </row>
        <row r="6827">
          <cell r="A6827" t="str">
            <v>E222104</v>
          </cell>
          <cell r="B6827">
            <v>716.1</v>
          </cell>
          <cell r="C6827" t="str">
            <v>STAFF stalak za stolnu lampu bijeli h=21cm</v>
          </cell>
          <cell r="O6827">
            <v>322.5</v>
          </cell>
        </row>
        <row r="6828">
          <cell r="A6828" t="str">
            <v>E222105</v>
          </cell>
          <cell r="B6828">
            <v>716.1</v>
          </cell>
          <cell r="C6828" t="str">
            <v>STAFF stalak za stolnu lampu crni h=21cm</v>
          </cell>
          <cell r="O6828">
            <v>697.5</v>
          </cell>
        </row>
        <row r="6829">
          <cell r="A6829" t="str">
            <v>E222114</v>
          </cell>
          <cell r="B6829">
            <v>1039.5</v>
          </cell>
          <cell r="C6829" t="str">
            <v>STAFF stalak za stolnu lampu bijeli h=29cm</v>
          </cell>
          <cell r="O6829">
            <v>697.5</v>
          </cell>
        </row>
        <row r="6830">
          <cell r="A6830" t="str">
            <v>E222115</v>
          </cell>
          <cell r="B6830">
            <v>1039.5</v>
          </cell>
          <cell r="C6830" t="str">
            <v>STAFF stalak za stolnu lampu crni h=29cm</v>
          </cell>
          <cell r="O6830">
            <v>1012.5</v>
          </cell>
        </row>
        <row r="6831">
          <cell r="A6831" t="str">
            <v>E222504</v>
          </cell>
          <cell r="B6831">
            <v>716.1</v>
          </cell>
          <cell r="C6831" t="str">
            <v>STAFF viseća bijela 25cm</v>
          </cell>
          <cell r="O6831">
            <v>1012.5</v>
          </cell>
        </row>
        <row r="6832">
          <cell r="A6832" t="str">
            <v>E222505</v>
          </cell>
          <cell r="B6832">
            <v>716.1</v>
          </cell>
          <cell r="C6832" t="str">
            <v>STAFF viseća crna 25cm</v>
          </cell>
          <cell r="O6832">
            <v>697.5</v>
          </cell>
        </row>
        <row r="6833">
          <cell r="A6833" t="str">
            <v>E222514</v>
          </cell>
          <cell r="B6833">
            <v>1101.1000000000001</v>
          </cell>
          <cell r="C6833" t="str">
            <v>STAFF viseća bijela 40cm</v>
          </cell>
          <cell r="O6833">
            <v>697.5</v>
          </cell>
        </row>
        <row r="6834">
          <cell r="A6834" t="str">
            <v>E222515</v>
          </cell>
          <cell r="B6834">
            <v>1101.1000000000001</v>
          </cell>
          <cell r="C6834" t="str">
            <v>STAFF viseća crna 40cm</v>
          </cell>
          <cell r="O6834">
            <v>1072.5</v>
          </cell>
        </row>
        <row r="6835">
          <cell r="A6835" t="str">
            <v>E222604</v>
          </cell>
          <cell r="B6835">
            <v>408.1</v>
          </cell>
          <cell r="C6835" t="str">
            <v>STAFF zidna bijela</v>
          </cell>
          <cell r="O6835">
            <v>1072.5</v>
          </cell>
        </row>
        <row r="6836">
          <cell r="A6836" t="str">
            <v>E222605</v>
          </cell>
          <cell r="B6836">
            <v>408.1</v>
          </cell>
          <cell r="C6836" t="str">
            <v>STAFF zidna crna</v>
          </cell>
          <cell r="O6836">
            <v>397.5</v>
          </cell>
        </row>
        <row r="6837">
          <cell r="A6837" t="str">
            <v>E222904</v>
          </cell>
          <cell r="B6837">
            <v>223.3</v>
          </cell>
          <cell r="C6837" t="str">
            <v>STAFF stolna bijela 12cm</v>
          </cell>
          <cell r="O6837">
            <v>397.5</v>
          </cell>
        </row>
        <row r="6838">
          <cell r="A6838" t="str">
            <v>E222905</v>
          </cell>
          <cell r="B6838">
            <v>223.3</v>
          </cell>
          <cell r="C6838" t="str">
            <v>STAFF stolna crna 12cm</v>
          </cell>
          <cell r="O6838">
            <v>217.5</v>
          </cell>
        </row>
        <row r="6839">
          <cell r="A6839" t="str">
            <v>E222914</v>
          </cell>
          <cell r="B6839">
            <v>380.38</v>
          </cell>
          <cell r="C6839" t="str">
            <v>STAFF stolna bijela 24cm</v>
          </cell>
          <cell r="O6839">
            <v>217.5</v>
          </cell>
        </row>
        <row r="6840">
          <cell r="A6840" t="str">
            <v>E222915</v>
          </cell>
          <cell r="B6840">
            <v>380.38</v>
          </cell>
          <cell r="C6840" t="str">
            <v>STAFF stolna crna 24cm</v>
          </cell>
          <cell r="O6840">
            <v>370.5</v>
          </cell>
        </row>
        <row r="6841">
          <cell r="A6841" t="str">
            <v>E302554</v>
          </cell>
          <cell r="B6841">
            <v>499.73000000000008</v>
          </cell>
          <cell r="C6841" t="str">
            <v>PICCADILLY visilica 60W E14, satinirani stakleni difuzor fi13cm</v>
          </cell>
          <cell r="O6841">
            <v>370.5</v>
          </cell>
        </row>
        <row r="6842">
          <cell r="A6842" t="str">
            <v>E302564</v>
          </cell>
          <cell r="B6842">
            <v>718.41</v>
          </cell>
          <cell r="C6842" t="str">
            <v>PICCADILLY visilica 60W E27, satinirani stakleni difuzor fi18cm</v>
          </cell>
          <cell r="O6842">
            <v>486.75</v>
          </cell>
        </row>
        <row r="6843">
          <cell r="A6843" t="str">
            <v>E302654</v>
          </cell>
          <cell r="B6843">
            <v>610.61</v>
          </cell>
          <cell r="C6843" t="str">
            <v>PICCADILLY zidna 60W E14, satinirani stakleni difuzor fi13cm</v>
          </cell>
          <cell r="O6843">
            <v>699.75</v>
          </cell>
        </row>
        <row r="6844">
          <cell r="A6844" t="str">
            <v>E304501</v>
          </cell>
          <cell r="B6844">
            <v>724.56999999999994</v>
          </cell>
          <cell r="C6844" t="str">
            <v>TIFFANY visilica E27 100W fi40cm tamno drvo</v>
          </cell>
          <cell r="O6844">
            <v>594.75</v>
          </cell>
        </row>
        <row r="6845">
          <cell r="A6845" t="str">
            <v>E304502</v>
          </cell>
          <cell r="B6845">
            <v>810.81</v>
          </cell>
          <cell r="C6845" t="str">
            <v>TIFFANY visilica E27 100W fi40cm zeleno staklo</v>
          </cell>
          <cell r="O6845">
            <v>705.75</v>
          </cell>
        </row>
        <row r="6846">
          <cell r="A6846" t="str">
            <v>E304503</v>
          </cell>
          <cell r="B6846">
            <v>810.81</v>
          </cell>
          <cell r="C6846" t="str">
            <v>TIFFANY visilica E27 100W fi40cm žuto staklo</v>
          </cell>
          <cell r="O6846">
            <v>789.75</v>
          </cell>
        </row>
        <row r="6847">
          <cell r="A6847" t="str">
            <v>E304504</v>
          </cell>
          <cell r="B6847">
            <v>851.62</v>
          </cell>
          <cell r="C6847" t="str">
            <v>TIFFANY visilica E27 100W fi40cm opal staklo</v>
          </cell>
          <cell r="O6847">
            <v>789.75</v>
          </cell>
        </row>
        <row r="6848">
          <cell r="A6848" t="str">
            <v>E304506</v>
          </cell>
          <cell r="B6848">
            <v>851.62</v>
          </cell>
          <cell r="C6848" t="str">
            <v>TIFFANY visilica E27 100W fi40cm plavo staklo</v>
          </cell>
          <cell r="O6848">
            <v>829.5</v>
          </cell>
        </row>
        <row r="6849">
          <cell r="A6849" t="str">
            <v>E304507</v>
          </cell>
          <cell r="B6849">
            <v>810.81</v>
          </cell>
          <cell r="C6849" t="str">
            <v>TIFFANY visilica E27 100W fi40cm ružičasto staklo</v>
          </cell>
          <cell r="O6849">
            <v>829.5</v>
          </cell>
        </row>
        <row r="6850">
          <cell r="A6850" t="str">
            <v>E304508</v>
          </cell>
          <cell r="B6850">
            <v>724.56999999999994</v>
          </cell>
          <cell r="C6850" t="str">
            <v>TIFFANY visilica E27 100W fi40cm svijetlo drvo</v>
          </cell>
          <cell r="O6850">
            <v>789.75</v>
          </cell>
        </row>
        <row r="6851">
          <cell r="A6851" t="str">
            <v>E304511</v>
          </cell>
          <cell r="B6851">
            <v>886.27</v>
          </cell>
          <cell r="C6851" t="str">
            <v>TIFFANY visilica E27 100W fi50cm tamno drvo</v>
          </cell>
          <cell r="O6851">
            <v>705.75</v>
          </cell>
        </row>
        <row r="6852">
          <cell r="A6852" t="str">
            <v>E304512</v>
          </cell>
          <cell r="B6852">
            <v>1071.8399999999999</v>
          </cell>
          <cell r="C6852" t="str">
            <v>TIFFANY visilica E27 100W fi50cm zeleno staklo</v>
          </cell>
          <cell r="O6852">
            <v>863.25</v>
          </cell>
        </row>
        <row r="6853">
          <cell r="A6853" t="str">
            <v>E304516</v>
          </cell>
          <cell r="B6853">
            <v>1071.8399999999999</v>
          </cell>
          <cell r="C6853" t="str">
            <v>TIFFANY visilica E27 100W fi50cm plavo staklo</v>
          </cell>
          <cell r="O6853">
            <v>1044</v>
          </cell>
        </row>
        <row r="6854">
          <cell r="A6854" t="str">
            <v>E304517</v>
          </cell>
          <cell r="B6854">
            <v>1071.8399999999999</v>
          </cell>
          <cell r="C6854" t="str">
            <v>TIFFANY visilica E27 100W fi50cm ružičasto staklo</v>
          </cell>
          <cell r="O6854">
            <v>1044</v>
          </cell>
        </row>
        <row r="6855">
          <cell r="A6855" t="str">
            <v>E312604</v>
          </cell>
          <cell r="B6855">
            <v>465.85</v>
          </cell>
          <cell r="C6855" t="str">
            <v>BUA zidna 28cm, E14 60W, staklo bijelo opal</v>
          </cell>
          <cell r="O6855">
            <v>1044</v>
          </cell>
        </row>
        <row r="6856">
          <cell r="A6856" t="str">
            <v>E312604E</v>
          </cell>
          <cell r="B6856">
            <v>832.37</v>
          </cell>
          <cell r="C6856" t="str">
            <v>BUA zidna 28cm, 13W TC-DEL, staklo bijelo opal</v>
          </cell>
          <cell r="O6856">
            <v>453.75</v>
          </cell>
        </row>
        <row r="6857">
          <cell r="A6857" t="str">
            <v>E312604F</v>
          </cell>
          <cell r="B6857">
            <v>630.63000000000011</v>
          </cell>
          <cell r="C6857" t="str">
            <v>BUA zidna 28cm, 13W TC-D, staklo bijelo opal</v>
          </cell>
          <cell r="O6857">
            <v>810.75</v>
          </cell>
        </row>
        <row r="6858">
          <cell r="A6858" t="str">
            <v>E312614</v>
          </cell>
          <cell r="B6858">
            <v>685.30000000000007</v>
          </cell>
          <cell r="C6858" t="str">
            <v>BUA zidna 40cm, 2x60W E14, staklo bijelo opal</v>
          </cell>
          <cell r="O6858">
            <v>614.25</v>
          </cell>
        </row>
        <row r="6859">
          <cell r="A6859" t="str">
            <v>E312614E</v>
          </cell>
          <cell r="B6859">
            <v>977.13000000000011</v>
          </cell>
          <cell r="C6859" t="str">
            <v>BUA zidna 40cm, 26W TC-DEL, staklo bijelo opal</v>
          </cell>
          <cell r="O6859">
            <v>667.5</v>
          </cell>
        </row>
        <row r="6860">
          <cell r="A6860" t="str">
            <v>E312614F</v>
          </cell>
          <cell r="B6860">
            <v>897.05000000000007</v>
          </cell>
          <cell r="C6860" t="str">
            <v>BUA zidna 40cm, 26W TC-D, staklo bijelo opal</v>
          </cell>
          <cell r="O6860">
            <v>951.75</v>
          </cell>
        </row>
        <row r="6861">
          <cell r="A6861" t="str">
            <v>E312624</v>
          </cell>
          <cell r="B6861">
            <v>1016.4</v>
          </cell>
          <cell r="C6861" t="str">
            <v>BUA zidna 54cm, 3x60W E14, staklo bijelo opal</v>
          </cell>
          <cell r="O6861">
            <v>873.75</v>
          </cell>
        </row>
        <row r="6862">
          <cell r="A6862" t="str">
            <v>E312624E</v>
          </cell>
          <cell r="B6862">
            <v>1540</v>
          </cell>
          <cell r="C6862" t="str">
            <v>BUA zidna 54cm, 2x18W TC-DEL, staklo bijelo opal</v>
          </cell>
          <cell r="O6862">
            <v>990</v>
          </cell>
        </row>
        <row r="6863">
          <cell r="A6863" t="str">
            <v>E312624F</v>
          </cell>
          <cell r="B6863">
            <v>1272.04</v>
          </cell>
          <cell r="C6863" t="str">
            <v>BUA zidna 54cm, 2x18W TC-D, staklo bijelo opal</v>
          </cell>
          <cell r="O6863">
            <v>1500</v>
          </cell>
        </row>
        <row r="6864">
          <cell r="A6864" t="str">
            <v>E319600</v>
          </cell>
          <cell r="B6864">
            <v>592.9</v>
          </cell>
          <cell r="C6864" t="str">
            <v>JUDY zidna halogena 150W staklo opal</v>
          </cell>
          <cell r="O6864">
            <v>1239</v>
          </cell>
        </row>
        <row r="6865">
          <cell r="A6865" t="str">
            <v>E320600</v>
          </cell>
          <cell r="B6865">
            <v>546.70000000000005</v>
          </cell>
          <cell r="C6865" t="str">
            <v>RUDY zidna halogena 150W staklo opal</v>
          </cell>
          <cell r="O6865">
            <v>577.5</v>
          </cell>
        </row>
        <row r="6866">
          <cell r="A6866" t="str">
            <v>E321439</v>
          </cell>
          <cell r="B6866">
            <v>1934.24</v>
          </cell>
          <cell r="C6866" t="str">
            <v>HALLEY stropna G4 20x10W 76x38cm</v>
          </cell>
          <cell r="O6866">
            <v>532.5</v>
          </cell>
        </row>
        <row r="6867">
          <cell r="A6867" t="str">
            <v>E321479</v>
          </cell>
          <cell r="B6867">
            <v>808.5</v>
          </cell>
          <cell r="C6867" t="str">
            <v>HALLEY stropna G4 7x10W 36x21cm</v>
          </cell>
          <cell r="O6867">
            <v>1884</v>
          </cell>
        </row>
        <row r="6868">
          <cell r="A6868" t="str">
            <v>E323404</v>
          </cell>
          <cell r="B6868">
            <v>261.02999999999997</v>
          </cell>
          <cell r="C6868" t="str">
            <v>OSIRIDE plafonjera 60W/E27 IP40 fi26cm</v>
          </cell>
          <cell r="O6868">
            <v>787.5</v>
          </cell>
        </row>
        <row r="6869">
          <cell r="A6869" t="str">
            <v>E323404F</v>
          </cell>
          <cell r="B6869">
            <v>413.49</v>
          </cell>
          <cell r="C6869" t="str">
            <v>OSIRIDE plafonjera 18W G24d-2 IP44 fi26cm</v>
          </cell>
          <cell r="O6869">
            <v>254.25</v>
          </cell>
        </row>
        <row r="6870">
          <cell r="A6870" t="str">
            <v>E323404IP</v>
          </cell>
          <cell r="B6870">
            <v>315.7</v>
          </cell>
          <cell r="C6870" t="str">
            <v>OSIRIDE plafonjera 60W/E27 IP44 fi26cm</v>
          </cell>
          <cell r="O6870">
            <v>402.75</v>
          </cell>
        </row>
        <row r="6871">
          <cell r="A6871" t="str">
            <v>E323414</v>
          </cell>
          <cell r="B6871">
            <v>392.7</v>
          </cell>
          <cell r="C6871" t="str">
            <v>OSIRIDE plafonjera 2x60W E27 IP40 fi32cm</v>
          </cell>
          <cell r="O6871">
            <v>307.5</v>
          </cell>
        </row>
        <row r="6872">
          <cell r="A6872" t="str">
            <v>E323414E</v>
          </cell>
          <cell r="B6872">
            <v>739.2</v>
          </cell>
          <cell r="C6872" t="str">
            <v>OSIRIDE plafonjera 2x18W G24q-2 IP44 fi32cm</v>
          </cell>
          <cell r="O6872">
            <v>382.5</v>
          </cell>
        </row>
        <row r="6873">
          <cell r="A6873" t="str">
            <v>E323414EE</v>
          </cell>
          <cell r="B6873">
            <v>713.02</v>
          </cell>
          <cell r="C6873" t="str">
            <v>OSIRIDE plafonjera 26W G24q-3 IP44 fi32cm</v>
          </cell>
          <cell r="O6873">
            <v>720</v>
          </cell>
        </row>
        <row r="6874">
          <cell r="A6874" t="str">
            <v>E323414F</v>
          </cell>
          <cell r="B6874">
            <v>533.61</v>
          </cell>
          <cell r="C6874" t="str">
            <v>OSIRIDE plafonjera 26W G24d-3 IP40 fi32cm</v>
          </cell>
          <cell r="O6874">
            <v>694.5</v>
          </cell>
        </row>
        <row r="6875">
          <cell r="A6875" t="str">
            <v>E323414IP</v>
          </cell>
          <cell r="B6875">
            <v>468.93</v>
          </cell>
          <cell r="C6875" t="str">
            <v>OSIRIDE plafonjera 2x60W E27 IP44 fi32cm</v>
          </cell>
          <cell r="O6875">
            <v>519.75</v>
          </cell>
        </row>
        <row r="6876">
          <cell r="A6876" t="str">
            <v>E323424</v>
          </cell>
          <cell r="B6876">
            <v>555.94000000000005</v>
          </cell>
          <cell r="C6876" t="str">
            <v>OSIRIDE plafonjera 2x100W E27 IP40 fi40cm</v>
          </cell>
          <cell r="O6876">
            <v>456.75</v>
          </cell>
        </row>
        <row r="6877">
          <cell r="A6877" t="str">
            <v>E323424E</v>
          </cell>
          <cell r="B6877">
            <v>934.01</v>
          </cell>
          <cell r="C6877" t="str">
            <v>OSIRIDE plafonjera 2x26W GX24q-3 IP44 fi40cm</v>
          </cell>
          <cell r="O6877">
            <v>541.5</v>
          </cell>
        </row>
        <row r="6878">
          <cell r="A6878" t="str">
            <v>E323424EM</v>
          </cell>
          <cell r="B6878">
            <v>2233</v>
          </cell>
          <cell r="C6878" t="e">
            <v>#N/A</v>
          </cell>
          <cell r="O6878">
            <v>909.75</v>
          </cell>
        </row>
        <row r="6879">
          <cell r="A6879" t="str">
            <v>E323424F</v>
          </cell>
          <cell r="B6879">
            <v>805.42</v>
          </cell>
          <cell r="C6879" t="str">
            <v>OSIRIDE plafonjera 2x18W G24d-2 IP44 fi40cm</v>
          </cell>
          <cell r="O6879">
            <v>2175</v>
          </cell>
        </row>
        <row r="6880">
          <cell r="A6880" t="str">
            <v>E323424IP</v>
          </cell>
          <cell r="B6880">
            <v>654.5</v>
          </cell>
          <cell r="C6880" t="str">
            <v>OSIRIDE plafonjera 2x100W E27 IP44 fi40cm</v>
          </cell>
          <cell r="O6880">
            <v>784.5</v>
          </cell>
        </row>
        <row r="6881">
          <cell r="A6881" t="str">
            <v>E323434</v>
          </cell>
          <cell r="B6881">
            <v>954.03000000000009</v>
          </cell>
          <cell r="C6881" t="str">
            <v>OSIRIDE plafonjera 2x100W E27 IP40 fi50cm</v>
          </cell>
          <cell r="O6881">
            <v>637.5</v>
          </cell>
        </row>
        <row r="6882">
          <cell r="A6882" t="str">
            <v>E323434E</v>
          </cell>
          <cell r="B6882">
            <v>1593.9</v>
          </cell>
          <cell r="C6882" t="str">
            <v>OSIRIDE plafonjera 2x32W GX24q-3 IP44 fi50cm</v>
          </cell>
          <cell r="O6882">
            <v>929.25</v>
          </cell>
        </row>
        <row r="6883">
          <cell r="A6883" t="str">
            <v>E323434EM</v>
          </cell>
          <cell r="B6883">
            <v>2708.86</v>
          </cell>
          <cell r="C6883" t="e">
            <v>#N/A</v>
          </cell>
          <cell r="O6883">
            <v>1552.5</v>
          </cell>
        </row>
        <row r="6884">
          <cell r="A6884" t="str">
            <v>E323434F</v>
          </cell>
          <cell r="B6884">
            <v>1224.3</v>
          </cell>
          <cell r="C6884" t="str">
            <v>OSIRIDE plafonjera 2x18W G24d-2 IP44 fi50cm</v>
          </cell>
          <cell r="O6884">
            <v>2638.5</v>
          </cell>
        </row>
        <row r="6885">
          <cell r="A6885" t="str">
            <v>E323434IP</v>
          </cell>
          <cell r="B6885">
            <v>1062.6000000000001</v>
          </cell>
          <cell r="C6885" t="str">
            <v>OSIRIDE plafonjera 2x100W E27 IP44 fi50cm</v>
          </cell>
          <cell r="O6885">
            <v>1192.5</v>
          </cell>
        </row>
        <row r="6886">
          <cell r="A6886" t="str">
            <v>E323494</v>
          </cell>
          <cell r="B6886">
            <v>284.90000000000003</v>
          </cell>
          <cell r="C6886" t="str">
            <v>OSIRIDE plafonjera 60W E27 IP40 fi20cm</v>
          </cell>
          <cell r="O6886">
            <v>1035</v>
          </cell>
        </row>
        <row r="6887">
          <cell r="A6887" t="str">
            <v>E323494IP</v>
          </cell>
          <cell r="B6887">
            <v>288.75</v>
          </cell>
          <cell r="C6887" t="str">
            <v>OSIRIDE plafonjera 60W E27 IP44 fi20cm</v>
          </cell>
          <cell r="O6887">
            <v>277.5</v>
          </cell>
        </row>
        <row r="6888">
          <cell r="A6888" t="str">
            <v>E323900</v>
          </cell>
          <cell r="B6888">
            <v>40.81</v>
          </cell>
          <cell r="C6888" t="str">
            <v>Kit za ugradnju Osiride</v>
          </cell>
          <cell r="O6888">
            <v>281.25</v>
          </cell>
        </row>
        <row r="6889">
          <cell r="A6889" t="str">
            <v>E325500</v>
          </cell>
          <cell r="B6889">
            <v>2279.2000000000003</v>
          </cell>
          <cell r="C6889" t="str">
            <v>FANTASY FLEX viseća 7x20W G4 L=110cm</v>
          </cell>
          <cell r="O6889">
            <v>39.75</v>
          </cell>
        </row>
        <row r="6890">
          <cell r="A6890" t="str">
            <v>E327504</v>
          </cell>
          <cell r="B6890">
            <v>1016.4</v>
          </cell>
          <cell r="C6890" t="str">
            <v>INCANTESIMO viseća fi43cm E27 60W</v>
          </cell>
          <cell r="O6890">
            <v>2220</v>
          </cell>
        </row>
        <row r="6891">
          <cell r="A6891" t="str">
            <v>E327514</v>
          </cell>
          <cell r="B6891">
            <v>1301.3</v>
          </cell>
          <cell r="C6891" t="str">
            <v>INCANTESIMO viseća fi55cm E27 60W</v>
          </cell>
          <cell r="O6891">
            <v>990</v>
          </cell>
        </row>
        <row r="6892">
          <cell r="A6892" t="str">
            <v>E330600</v>
          </cell>
          <cell r="B6892">
            <v>649.11</v>
          </cell>
          <cell r="C6892" t="str">
            <v>BASE zidna/stropna haogena 11x11x5.5cm, staklo transparent</v>
          </cell>
          <cell r="O6892">
            <v>1267.5</v>
          </cell>
        </row>
        <row r="6893">
          <cell r="A6893" t="str">
            <v>E330604</v>
          </cell>
          <cell r="B6893">
            <v>538.23</v>
          </cell>
          <cell r="C6893" t="str">
            <v>BASE zidna/stropna haogena 11x11x5.5cm, staklo opal</v>
          </cell>
          <cell r="O6893">
            <v>632.25</v>
          </cell>
        </row>
        <row r="6894">
          <cell r="A6894" t="str">
            <v>E330610</v>
          </cell>
          <cell r="B6894">
            <v>884.73</v>
          </cell>
          <cell r="C6894" t="str">
            <v>BASE zidna/stropna haogena 10x20x6.5cm, staklo transparent</v>
          </cell>
          <cell r="O6894">
            <v>524.25</v>
          </cell>
        </row>
        <row r="6895">
          <cell r="A6895" t="str">
            <v>E330614</v>
          </cell>
          <cell r="B6895">
            <v>710.71</v>
          </cell>
          <cell r="C6895" t="str">
            <v>BASE zidna/stropna haogena 10x20x6.5cm, staklo opal</v>
          </cell>
          <cell r="O6895">
            <v>861.75</v>
          </cell>
        </row>
        <row r="6896">
          <cell r="A6896" t="str">
            <v>E330624</v>
          </cell>
          <cell r="B6896">
            <v>873.18000000000006</v>
          </cell>
          <cell r="C6896" t="str">
            <v>BASE zidna/stropna haogena R7s 200W 10x20x6cm, staklo opal</v>
          </cell>
          <cell r="O6896">
            <v>692.25</v>
          </cell>
        </row>
        <row r="6897">
          <cell r="A6897" t="str">
            <v>E334654</v>
          </cell>
          <cell r="B6897">
            <v>522.05999999999995</v>
          </cell>
          <cell r="C6897" t="str">
            <v>SUPER zidna 22.5cm, 60W E27, IP40, staklo bijelo opal</v>
          </cell>
          <cell r="O6897">
            <v>850.5</v>
          </cell>
        </row>
        <row r="6898">
          <cell r="A6898" t="str">
            <v>E334654E</v>
          </cell>
          <cell r="B6898">
            <v>770.77</v>
          </cell>
          <cell r="C6898" t="str">
            <v>SUPER zidna 22.5cm, 13W GX24q-1, IP44, staklo bijelo opal</v>
          </cell>
          <cell r="O6898">
            <v>508.5</v>
          </cell>
        </row>
        <row r="6899">
          <cell r="A6899" t="str">
            <v>E334654F</v>
          </cell>
          <cell r="B6899">
            <v>655.27</v>
          </cell>
          <cell r="C6899" t="str">
            <v>SUPER zidna 22.5cm, 13W G24d-1, IP44, staklo bijelo opal</v>
          </cell>
          <cell r="O6899">
            <v>750.75</v>
          </cell>
        </row>
        <row r="6900">
          <cell r="A6900" t="str">
            <v>E334654IP</v>
          </cell>
          <cell r="B6900">
            <v>585.20000000000005</v>
          </cell>
          <cell r="C6900" t="str">
            <v>SUPER zidna 22.5cm, 60W E27, IP44, staklo bijelo opal</v>
          </cell>
          <cell r="O6900">
            <v>638.25</v>
          </cell>
        </row>
        <row r="6901">
          <cell r="A6901" t="str">
            <v>E334664</v>
          </cell>
          <cell r="B6901">
            <v>608.30000000000007</v>
          </cell>
          <cell r="C6901" t="str">
            <v>SUPER zidna 27cm, 60W E27, IP40, staklo bijelo opal</v>
          </cell>
          <cell r="O6901">
            <v>570</v>
          </cell>
        </row>
        <row r="6902">
          <cell r="A6902" t="str">
            <v>E334664E</v>
          </cell>
          <cell r="B6902">
            <v>900.9</v>
          </cell>
          <cell r="C6902" t="str">
            <v>SUPER zidna 27cm, 18W GX24q-2, IP44, staklo bijelo opal</v>
          </cell>
          <cell r="O6902">
            <v>592.5</v>
          </cell>
        </row>
        <row r="6903">
          <cell r="A6903" t="str">
            <v>E334664F</v>
          </cell>
          <cell r="B6903">
            <v>746.9</v>
          </cell>
          <cell r="C6903" t="str">
            <v>SUPER zidna 27cm, 18W G24d-2, IP44, staklo bijelo opal</v>
          </cell>
          <cell r="O6903">
            <v>877.5</v>
          </cell>
        </row>
        <row r="6904">
          <cell r="A6904" t="str">
            <v>E334664IP</v>
          </cell>
          <cell r="B6904">
            <v>669.9</v>
          </cell>
          <cell r="C6904" t="str">
            <v>SUPER zidna 27cm, 60W E27, IP44, staklo bijelo opal</v>
          </cell>
          <cell r="O6904">
            <v>727.5</v>
          </cell>
        </row>
        <row r="6905">
          <cell r="A6905" t="str">
            <v>E334674</v>
          </cell>
          <cell r="B6905">
            <v>1054.9000000000001</v>
          </cell>
          <cell r="C6905" t="str">
            <v>SUPER zidna 36cm, 100W E27, IP40, staklo bijelo opal</v>
          </cell>
          <cell r="O6905">
            <v>652.5</v>
          </cell>
        </row>
        <row r="6906">
          <cell r="A6906" t="str">
            <v>E334674E</v>
          </cell>
          <cell r="B6906">
            <v>1362.9</v>
          </cell>
          <cell r="C6906" t="str">
            <v>SUPER zidna 34cm, 32W GX24q-3, IP44, staklo bijelo opal</v>
          </cell>
          <cell r="O6906">
            <v>1027.5</v>
          </cell>
        </row>
        <row r="6907">
          <cell r="A6907" t="str">
            <v>E334674EM</v>
          </cell>
          <cell r="B6907">
            <v>2302.3000000000002</v>
          </cell>
          <cell r="C6907" t="e">
            <v>#N/A</v>
          </cell>
          <cell r="O6907">
            <v>1327.5</v>
          </cell>
        </row>
        <row r="6908">
          <cell r="A6908" t="str">
            <v>E334674F</v>
          </cell>
          <cell r="B6908">
            <v>1255.1000000000001</v>
          </cell>
          <cell r="C6908" t="str">
            <v>SUPER zidna 36cm, 26W G24d-3, IP44, staklo bijelo opal</v>
          </cell>
          <cell r="O6908">
            <v>2242.5</v>
          </cell>
        </row>
        <row r="6909">
          <cell r="A6909" t="str">
            <v>E334674IP</v>
          </cell>
          <cell r="B6909">
            <v>1101.1000000000001</v>
          </cell>
          <cell r="C6909" t="str">
            <v>SUPER zidna 36cm, 100W E27, IP44, staklo bijelo opal</v>
          </cell>
          <cell r="O6909">
            <v>1222.5</v>
          </cell>
        </row>
        <row r="6910">
          <cell r="A6910" t="str">
            <v>E337400</v>
          </cell>
          <cell r="B6910">
            <v>901.67</v>
          </cell>
          <cell r="C6910" t="str">
            <v>MODULAR 3 za 100W E27, PAR30, staklo transparent</v>
          </cell>
          <cell r="O6910">
            <v>1072.5</v>
          </cell>
        </row>
        <row r="6911">
          <cell r="A6911" t="str">
            <v>E337404</v>
          </cell>
          <cell r="B6911">
            <v>854.7</v>
          </cell>
          <cell r="C6911" t="str">
            <v>MODULAR 3 za 100W E27, PAR30, staklo opal</v>
          </cell>
          <cell r="O6911">
            <v>878.25</v>
          </cell>
        </row>
        <row r="6912">
          <cell r="A6912" t="str">
            <v>E337410</v>
          </cell>
          <cell r="B6912">
            <v>850.08</v>
          </cell>
          <cell r="C6912" t="str">
            <v>MODULAR 1 sa 2x60W G9, staklo transparent</v>
          </cell>
          <cell r="O6912">
            <v>832.5</v>
          </cell>
        </row>
        <row r="6913">
          <cell r="A6913" t="str">
            <v>E337414</v>
          </cell>
          <cell r="B6913">
            <v>804.65</v>
          </cell>
          <cell r="C6913" t="str">
            <v>MODULAR 1 sa 2x60W G9, staklo opal</v>
          </cell>
          <cell r="O6913">
            <v>828</v>
          </cell>
        </row>
        <row r="6914">
          <cell r="A6914" t="str">
            <v>E337600</v>
          </cell>
          <cell r="B6914">
            <v>585.20000000000005</v>
          </cell>
          <cell r="C6914" t="str">
            <v>MODULAR 2 za 60W G9, staklo transparent</v>
          </cell>
          <cell r="O6914">
            <v>783.75</v>
          </cell>
        </row>
        <row r="6915">
          <cell r="A6915" t="str">
            <v>E337604</v>
          </cell>
          <cell r="B6915">
            <v>585.20000000000005</v>
          </cell>
          <cell r="C6915" t="str">
            <v>MODULAR 2 za 60W G9, staklo opal</v>
          </cell>
          <cell r="O6915">
            <v>570</v>
          </cell>
        </row>
        <row r="6916">
          <cell r="A6916" t="str">
            <v>E339300</v>
          </cell>
          <cell r="B6916">
            <v>2328.48</v>
          </cell>
          <cell r="C6916" t="str">
            <v>GLORY stajaća h=187cm E27 250W</v>
          </cell>
          <cell r="O6916">
            <v>570</v>
          </cell>
        </row>
        <row r="6917">
          <cell r="A6917" t="str">
            <v>E339504</v>
          </cell>
          <cell r="B6917">
            <v>762.30000000000007</v>
          </cell>
          <cell r="C6917" t="str">
            <v>GLORY viseća fi20cm E14 60W</v>
          </cell>
          <cell r="O6917">
            <v>2268</v>
          </cell>
        </row>
        <row r="6918">
          <cell r="A6918" t="str">
            <v>E339514</v>
          </cell>
          <cell r="B6918">
            <v>1039.5</v>
          </cell>
          <cell r="C6918" t="str">
            <v>GLORY viseća fi27cm E27 60W</v>
          </cell>
          <cell r="O6918">
            <v>742.5</v>
          </cell>
        </row>
        <row r="6919">
          <cell r="A6919" t="str">
            <v>E339514M</v>
          </cell>
          <cell r="B6919">
            <v>1093.4000000000001</v>
          </cell>
          <cell r="C6919" t="str">
            <v>GLORY viseća fi27cm E27 60W + dodatak</v>
          </cell>
          <cell r="O6919">
            <v>1012.5</v>
          </cell>
        </row>
        <row r="6920">
          <cell r="A6920" t="str">
            <v>E339524</v>
          </cell>
          <cell r="B6920">
            <v>1324.4</v>
          </cell>
          <cell r="C6920" t="str">
            <v>GLORY viseća fi34cm E27 100W</v>
          </cell>
          <cell r="O6920">
            <v>1065</v>
          </cell>
        </row>
        <row r="6921">
          <cell r="A6921" t="str">
            <v>E339534</v>
          </cell>
          <cell r="B6921">
            <v>2040.5</v>
          </cell>
          <cell r="C6921" t="str">
            <v>GLORY viseća fi42,5cm E27 100W</v>
          </cell>
          <cell r="O6921">
            <v>1290</v>
          </cell>
        </row>
        <row r="6922">
          <cell r="A6922" t="str">
            <v>E339604</v>
          </cell>
          <cell r="B6922">
            <v>762.30000000000007</v>
          </cell>
          <cell r="C6922" t="str">
            <v>GLORY zidna halogena 27x14cm, 150W E14</v>
          </cell>
          <cell r="O6922">
            <v>1987.5</v>
          </cell>
        </row>
        <row r="6923">
          <cell r="A6923" t="str">
            <v>E339614</v>
          </cell>
          <cell r="B6923">
            <v>985.6</v>
          </cell>
          <cell r="C6923" t="str">
            <v>GLORY zidna halogena 34x18cm, 150W E27</v>
          </cell>
          <cell r="O6923">
            <v>742.5</v>
          </cell>
        </row>
        <row r="6924">
          <cell r="A6924" t="str">
            <v>E344500</v>
          </cell>
          <cell r="B6924">
            <v>718.41</v>
          </cell>
          <cell r="C6924" t="str">
            <v>BLANCA viseća fi20cm 60W/E27 opalno staklo</v>
          </cell>
          <cell r="O6924">
            <v>960</v>
          </cell>
        </row>
        <row r="6925">
          <cell r="A6925" t="str">
            <v>E344510</v>
          </cell>
          <cell r="B6925">
            <v>947.1</v>
          </cell>
          <cell r="C6925" t="str">
            <v>BLANCA viseća fi25cm 100W/E27 opalno staklo</v>
          </cell>
          <cell r="O6925">
            <v>699.75</v>
          </cell>
        </row>
        <row r="6926">
          <cell r="A6926" t="str">
            <v>E344520</v>
          </cell>
          <cell r="B6926">
            <v>1144.99</v>
          </cell>
          <cell r="C6926" t="str">
            <v>BLANCA viseća fi30cm 100W/E27 opalno staklo</v>
          </cell>
          <cell r="O6926">
            <v>922.5</v>
          </cell>
        </row>
        <row r="6927">
          <cell r="A6927" t="str">
            <v>E344530</v>
          </cell>
          <cell r="B6927">
            <v>2318.4700000000003</v>
          </cell>
          <cell r="C6927" t="str">
            <v>GLOBO viseća 1x26/32/42W GX24q-3/4, staklena opal kugla fi35cm, detalji transparentni</v>
          </cell>
          <cell r="O6927">
            <v>1115.25</v>
          </cell>
        </row>
        <row r="6928">
          <cell r="A6928" t="str">
            <v>E344530EM</v>
          </cell>
          <cell r="B6928">
            <v>4427.5</v>
          </cell>
          <cell r="C6928" t="e">
            <v>#N/A</v>
          </cell>
          <cell r="O6928">
            <v>2258.25</v>
          </cell>
        </row>
        <row r="6929">
          <cell r="A6929" t="str">
            <v>E344531</v>
          </cell>
          <cell r="B6929">
            <v>2318.4700000000003</v>
          </cell>
          <cell r="C6929" t="str">
            <v>GLOBO viseća 1x26/32/42W GX24q-3/4, staklena opal kugla fi35cm, detalji transparentni</v>
          </cell>
          <cell r="O6929">
            <v>4312.5</v>
          </cell>
        </row>
        <row r="6930">
          <cell r="A6930" t="str">
            <v>E344533</v>
          </cell>
          <cell r="B6930">
            <v>2318.4700000000003</v>
          </cell>
          <cell r="C6930" t="str">
            <v>GLOBO viseća 1x26/32/42W GX24q-3/4, staklena opal kugla fi35cm, detalji zeleni</v>
          </cell>
          <cell r="O6930">
            <v>2258.25</v>
          </cell>
        </row>
        <row r="6931">
          <cell r="A6931" t="str">
            <v>E344540</v>
          </cell>
          <cell r="B6931">
            <v>1557.71</v>
          </cell>
          <cell r="C6931" t="str">
            <v>GLOBO viseća E27 100W, staklena opal kugla fi35cm, detalji transparentni</v>
          </cell>
          <cell r="O6931">
            <v>2258.25</v>
          </cell>
        </row>
        <row r="6932">
          <cell r="A6932" t="str">
            <v>E344541</v>
          </cell>
          <cell r="B6932">
            <v>1557.71</v>
          </cell>
          <cell r="C6932" t="str">
            <v>GLOBO viseća E27 100W, staklena opal kugla fi35cm, detalji narančasti</v>
          </cell>
          <cell r="O6932">
            <v>1517.25</v>
          </cell>
        </row>
        <row r="6933">
          <cell r="A6933" t="str">
            <v>E344543</v>
          </cell>
          <cell r="B6933">
            <v>1557.71</v>
          </cell>
          <cell r="C6933" t="str">
            <v>GLOBO viseća E27 100W, staklena opal kugla fi35cm, detalji zeleni</v>
          </cell>
          <cell r="O6933">
            <v>1517.25</v>
          </cell>
        </row>
        <row r="6934">
          <cell r="A6934" t="str">
            <v>E346604</v>
          </cell>
          <cell r="B6934">
            <v>593.66999999999996</v>
          </cell>
          <cell r="C6934" t="str">
            <v>BRISCOLA zidna 60W E27 staklo opal IP40</v>
          </cell>
          <cell r="O6934">
            <v>1517.25</v>
          </cell>
        </row>
        <row r="6935">
          <cell r="A6935" t="str">
            <v>E346604E</v>
          </cell>
          <cell r="B6935">
            <v>893.2</v>
          </cell>
          <cell r="C6935" t="str">
            <v>BRISCOLA zidna 18W GX24q-2 staklo opal IP44</v>
          </cell>
          <cell r="O6935">
            <v>578.25</v>
          </cell>
        </row>
        <row r="6936">
          <cell r="A6936" t="str">
            <v>E346604F</v>
          </cell>
          <cell r="B6936">
            <v>777.7</v>
          </cell>
          <cell r="C6936" t="str">
            <v>BRISCOLA zidna 13W G24d-1 staklo opal IP44</v>
          </cell>
          <cell r="O6936">
            <v>870</v>
          </cell>
        </row>
        <row r="6937">
          <cell r="A6937" t="str">
            <v>E346604IP</v>
          </cell>
          <cell r="B6937">
            <v>623.70000000000005</v>
          </cell>
          <cell r="C6937" t="str">
            <v>BRISCOLA zidna 60W E27 staklo opal IP44</v>
          </cell>
          <cell r="O6937">
            <v>757.5</v>
          </cell>
        </row>
        <row r="6938">
          <cell r="A6938" t="str">
            <v>E346614</v>
          </cell>
          <cell r="B6938">
            <v>777.7</v>
          </cell>
          <cell r="C6938" t="str">
            <v>BRISCOLA zidna 100W E27 staklo opal IP40</v>
          </cell>
          <cell r="O6938">
            <v>607.5</v>
          </cell>
        </row>
        <row r="6939">
          <cell r="A6939" t="str">
            <v>E346614E</v>
          </cell>
          <cell r="B6939">
            <v>1085.7</v>
          </cell>
          <cell r="C6939" t="str">
            <v>BRISCOLA zidna 26W GX24q-3 staklo opal IP44</v>
          </cell>
          <cell r="O6939">
            <v>757.5</v>
          </cell>
        </row>
        <row r="6940">
          <cell r="A6940" t="str">
            <v>E346614F</v>
          </cell>
          <cell r="B6940">
            <v>941.71</v>
          </cell>
          <cell r="C6940" t="str">
            <v>BRISCOLA zidna 18W G24d-2 staklo opal IP44</v>
          </cell>
          <cell r="O6940">
            <v>1057.5</v>
          </cell>
        </row>
        <row r="6941">
          <cell r="A6941" t="str">
            <v>E346614IP</v>
          </cell>
          <cell r="B6941">
            <v>824.67</v>
          </cell>
          <cell r="C6941" t="str">
            <v>BRISCOLA zidna 100W E27 staklo opal IP44</v>
          </cell>
          <cell r="O6941">
            <v>917.25</v>
          </cell>
        </row>
        <row r="6942">
          <cell r="A6942" t="str">
            <v>E347604</v>
          </cell>
          <cell r="B6942">
            <v>552.09</v>
          </cell>
          <cell r="C6942" t="str">
            <v>TENERA zidna 60W E14 staklo opal IP40</v>
          </cell>
          <cell r="O6942">
            <v>803.25</v>
          </cell>
        </row>
        <row r="6943">
          <cell r="A6943" t="str">
            <v>E347604E</v>
          </cell>
          <cell r="B6943">
            <v>893.2</v>
          </cell>
          <cell r="C6943" t="str">
            <v>TENERA zidna 13W G24q-1 staklo opal IP44</v>
          </cell>
          <cell r="O6943">
            <v>537.75</v>
          </cell>
        </row>
        <row r="6944">
          <cell r="A6944" t="str">
            <v>E347604F</v>
          </cell>
          <cell r="B6944">
            <v>716.1</v>
          </cell>
          <cell r="C6944" t="str">
            <v>TENERA zidna 13W G24d-1 staklo opal IP44</v>
          </cell>
          <cell r="O6944">
            <v>870</v>
          </cell>
        </row>
        <row r="6945">
          <cell r="A6945" t="str">
            <v>E347604IP</v>
          </cell>
          <cell r="B6945">
            <v>585.96999999999991</v>
          </cell>
          <cell r="C6945" t="str">
            <v>TENERA zidna 60W E14 staklo opal IP44</v>
          </cell>
          <cell r="O6945">
            <v>697.5</v>
          </cell>
        </row>
        <row r="6946">
          <cell r="A6946" t="str">
            <v>E347614</v>
          </cell>
          <cell r="B6946">
            <v>777.7</v>
          </cell>
          <cell r="C6946" t="str">
            <v>TENERA zidna 2x60W E14 IP40</v>
          </cell>
          <cell r="O6946">
            <v>570.75</v>
          </cell>
        </row>
        <row r="6947">
          <cell r="A6947" t="str">
            <v>E347614E</v>
          </cell>
          <cell r="B6947">
            <v>1094.17</v>
          </cell>
          <cell r="C6947" t="str">
            <v>TENERA zidna 26W GX24q-3 staklo opal IP44</v>
          </cell>
          <cell r="O6947">
            <v>757.5</v>
          </cell>
        </row>
        <row r="6948">
          <cell r="A6948" t="str">
            <v>E347614F</v>
          </cell>
          <cell r="B6948">
            <v>1010.2399999999999</v>
          </cell>
          <cell r="C6948" t="str">
            <v>TENERA zidna 26W G24d-3 IP44</v>
          </cell>
          <cell r="O6948">
            <v>1065.75</v>
          </cell>
        </row>
        <row r="6949">
          <cell r="A6949" t="str">
            <v>E347614IP</v>
          </cell>
          <cell r="B6949">
            <v>823.13000000000011</v>
          </cell>
          <cell r="C6949" t="str">
            <v>TENERA zidna 2x60W E14 IP44</v>
          </cell>
          <cell r="O6949">
            <v>984</v>
          </cell>
        </row>
        <row r="6950">
          <cell r="A6950" t="str">
            <v>E348400</v>
          </cell>
          <cell r="B6950">
            <v>404.25</v>
          </cell>
          <cell r="C6950" t="str">
            <v>PLAZA plafonjera 60W E27 IP40 prsten krom</v>
          </cell>
          <cell r="O6950">
            <v>801.75</v>
          </cell>
        </row>
        <row r="6951">
          <cell r="A6951" t="str">
            <v>E348400E</v>
          </cell>
          <cell r="B6951">
            <v>716.1</v>
          </cell>
          <cell r="C6951" t="str">
            <v>PLAZA plafonjera 13W GX24q-1 IP44 prsten krom</v>
          </cell>
          <cell r="O6951">
            <v>393.75</v>
          </cell>
        </row>
        <row r="6952">
          <cell r="A6952" t="str">
            <v>E348400IP</v>
          </cell>
          <cell r="B6952">
            <v>405.79</v>
          </cell>
          <cell r="C6952" t="str">
            <v>PLAZA plafonjera 60W E27 IP44 prsten krom</v>
          </cell>
          <cell r="O6952">
            <v>697.5</v>
          </cell>
        </row>
        <row r="6953">
          <cell r="A6953" t="str">
            <v>E348404</v>
          </cell>
          <cell r="B6953">
            <v>256.40999999999997</v>
          </cell>
          <cell r="C6953" t="str">
            <v>PLAZA plafonjera 60W E27 IP40</v>
          </cell>
          <cell r="O6953">
            <v>395.25</v>
          </cell>
        </row>
        <row r="6954">
          <cell r="A6954" t="str">
            <v>E348404E</v>
          </cell>
          <cell r="B6954">
            <v>552.09</v>
          </cell>
          <cell r="C6954" t="str">
            <v>PLAZA plafonjera 13W GX24q-1 IP44</v>
          </cell>
          <cell r="O6954">
            <v>249.75</v>
          </cell>
        </row>
        <row r="6955">
          <cell r="A6955" t="str">
            <v>E348404IP</v>
          </cell>
          <cell r="B6955">
            <v>303.38</v>
          </cell>
          <cell r="C6955" t="str">
            <v>PLAZA plafonjera 60W E27 IP44</v>
          </cell>
          <cell r="O6955">
            <v>537.75</v>
          </cell>
        </row>
        <row r="6956">
          <cell r="A6956" t="str">
            <v>E348409</v>
          </cell>
          <cell r="B6956">
            <v>373.45</v>
          </cell>
          <cell r="C6956" t="str">
            <v>PLAZA plafonjera 60W E27 IP40 prsten aluminij</v>
          </cell>
          <cell r="O6956">
            <v>295.5</v>
          </cell>
        </row>
        <row r="6957">
          <cell r="A6957" t="str">
            <v>E348409E</v>
          </cell>
          <cell r="B6957">
            <v>649.11</v>
          </cell>
          <cell r="C6957" t="str">
            <v>PLAZA plafonjera 13W GX24q-1 IP44 prsten aluminij</v>
          </cell>
          <cell r="O6957">
            <v>363.75</v>
          </cell>
        </row>
        <row r="6958">
          <cell r="A6958" t="str">
            <v>E348409IP</v>
          </cell>
          <cell r="B6958">
            <v>415.8</v>
          </cell>
          <cell r="C6958" t="str">
            <v>PLAZA plafonjera 60W E27 IP44 prsten aluminij</v>
          </cell>
          <cell r="O6958">
            <v>632.25</v>
          </cell>
        </row>
        <row r="6959">
          <cell r="A6959" t="str">
            <v>E348410</v>
          </cell>
          <cell r="B6959">
            <v>706.09</v>
          </cell>
          <cell r="C6959" t="str">
            <v>PLAZA plafonjera 2x60W E27 IP40 prsten krom</v>
          </cell>
          <cell r="O6959">
            <v>405</v>
          </cell>
        </row>
        <row r="6960">
          <cell r="A6960" t="str">
            <v>E348410E</v>
          </cell>
          <cell r="B6960">
            <v>962.5</v>
          </cell>
          <cell r="C6960" t="str">
            <v>PLAZA plafonjera 2x18W G24q-2 IP44 prsten krom</v>
          </cell>
          <cell r="O6960">
            <v>687.75</v>
          </cell>
        </row>
        <row r="6961">
          <cell r="A6961" t="str">
            <v>E348410F</v>
          </cell>
          <cell r="B6961">
            <v>800.80000000000007</v>
          </cell>
          <cell r="C6961" t="str">
            <v>PLAZA plafonjera 26W G24d-3 IP44 prsten krom</v>
          </cell>
          <cell r="O6961">
            <v>937.5</v>
          </cell>
        </row>
        <row r="6962">
          <cell r="A6962" t="str">
            <v>E348410IP</v>
          </cell>
          <cell r="B6962">
            <v>773.85</v>
          </cell>
          <cell r="C6962" t="str">
            <v>PLAZA plafonjera 2x60W E27 IP44 prsten krom</v>
          </cell>
          <cell r="O6962">
            <v>780</v>
          </cell>
        </row>
        <row r="6963">
          <cell r="A6963" t="str">
            <v>E348414</v>
          </cell>
          <cell r="B6963">
            <v>501.27</v>
          </cell>
          <cell r="C6963" t="str">
            <v>PLAZA plafonjera 2x60W E27 IP40</v>
          </cell>
          <cell r="O6963">
            <v>753.75</v>
          </cell>
        </row>
        <row r="6964">
          <cell r="A6964" t="str">
            <v>E348414E</v>
          </cell>
          <cell r="B6964">
            <v>830.83</v>
          </cell>
          <cell r="C6964" t="str">
            <v>PLAZA plafonjera 2x18W G24q-2 IP44</v>
          </cell>
          <cell r="O6964">
            <v>488.25</v>
          </cell>
        </row>
        <row r="6965">
          <cell r="A6965" t="str">
            <v>E348414F</v>
          </cell>
          <cell r="B6965">
            <v>612.91999999999996</v>
          </cell>
          <cell r="C6965" t="str">
            <v>PLAZA plafonjera 26W G24d-3 IP44</v>
          </cell>
          <cell r="O6965">
            <v>809.25</v>
          </cell>
        </row>
        <row r="6966">
          <cell r="A6966" t="str">
            <v>E348414IP</v>
          </cell>
          <cell r="B6966">
            <v>569.80000000000007</v>
          </cell>
          <cell r="C6966" t="str">
            <v>PLAZA plafonjera 2x60W E27 IP44</v>
          </cell>
          <cell r="O6966">
            <v>597</v>
          </cell>
        </row>
        <row r="6967">
          <cell r="A6967" t="str">
            <v>E348419</v>
          </cell>
          <cell r="B6967">
            <v>674.52</v>
          </cell>
          <cell r="C6967" t="str">
            <v>PLAZA plafonjera 2x60W E27 IP40 prsten aluminij</v>
          </cell>
          <cell r="O6967">
            <v>555</v>
          </cell>
        </row>
        <row r="6968">
          <cell r="A6968" t="str">
            <v>E348419E</v>
          </cell>
          <cell r="B6968">
            <v>937.09</v>
          </cell>
          <cell r="C6968" t="str">
            <v>PLAZA plafonjera 2x18W G24q-2 IP44 prsten aluminij</v>
          </cell>
          <cell r="O6968">
            <v>657</v>
          </cell>
        </row>
        <row r="6969">
          <cell r="A6969" t="str">
            <v>E348419F</v>
          </cell>
          <cell r="B6969">
            <v>775.39</v>
          </cell>
          <cell r="C6969" t="str">
            <v>PLAZA plafonjera 26W G24d-3 IP44 prsten aluminij</v>
          </cell>
          <cell r="O6969">
            <v>912.75</v>
          </cell>
        </row>
        <row r="6970">
          <cell r="A6970" t="str">
            <v>E348419IP</v>
          </cell>
          <cell r="B6970">
            <v>727.65</v>
          </cell>
          <cell r="C6970" t="str">
            <v>PLAZA plafonjera 2x60W E27 IP44 prsten aluminij</v>
          </cell>
          <cell r="O6970">
            <v>755.25</v>
          </cell>
        </row>
        <row r="6971">
          <cell r="A6971" t="str">
            <v>E348420</v>
          </cell>
          <cell r="B6971">
            <v>962.5</v>
          </cell>
          <cell r="C6971" t="str">
            <v>PLAZA plafonjera 2x100W E27 IP40 prsten krom</v>
          </cell>
          <cell r="O6971">
            <v>708.75</v>
          </cell>
        </row>
        <row r="6972">
          <cell r="A6972" t="str">
            <v>E348420E</v>
          </cell>
          <cell r="B6972">
            <v>1361.3600000000001</v>
          </cell>
          <cell r="C6972" t="str">
            <v>PLAZA plafonjera 2x26W GX24q-3 IP44 prsten krom</v>
          </cell>
          <cell r="O6972">
            <v>937.5</v>
          </cell>
        </row>
        <row r="6973">
          <cell r="A6973" t="str">
            <v>E348420F</v>
          </cell>
          <cell r="B6973">
            <v>1225.07</v>
          </cell>
          <cell r="C6973" t="str">
            <v>PLAZA plafonjera 2x18W G24d-2 IP44 prsten krom</v>
          </cell>
          <cell r="O6973">
            <v>1326</v>
          </cell>
        </row>
        <row r="6974">
          <cell r="A6974" t="str">
            <v>E348420IP</v>
          </cell>
          <cell r="B6974">
            <v>1027.95</v>
          </cell>
          <cell r="C6974" t="str">
            <v>PLAZA plafonjera 2x100W E27 IP44 prsten krom</v>
          </cell>
          <cell r="O6974">
            <v>1193.25</v>
          </cell>
        </row>
        <row r="6975">
          <cell r="A6975" t="str">
            <v>E348424</v>
          </cell>
          <cell r="B6975">
            <v>798.49</v>
          </cell>
          <cell r="C6975" t="str">
            <v>PLAZA plafonjera 2x100W E27 IP40</v>
          </cell>
          <cell r="O6975">
            <v>1001.25</v>
          </cell>
        </row>
        <row r="6976">
          <cell r="A6976" t="str">
            <v>E348424E</v>
          </cell>
          <cell r="B6976">
            <v>1049.5100000000002</v>
          </cell>
          <cell r="C6976" t="str">
            <v>PLAZA plafonjera 2x26W GX24q-3 IP44</v>
          </cell>
          <cell r="O6976">
            <v>777.75</v>
          </cell>
        </row>
        <row r="6977">
          <cell r="A6977" t="str">
            <v>E348424EM</v>
          </cell>
          <cell r="B6977">
            <v>2360.8200000000002</v>
          </cell>
          <cell r="C6977" t="e">
            <v>#N/A</v>
          </cell>
          <cell r="O6977">
            <v>1022.25</v>
          </cell>
        </row>
        <row r="6978">
          <cell r="A6978" t="str">
            <v>E348424F</v>
          </cell>
          <cell r="B6978">
            <v>926.31</v>
          </cell>
          <cell r="C6978" t="str">
            <v>PLAZA plafonjera 2x18W G24d-2 IP44</v>
          </cell>
          <cell r="O6978">
            <v>2299.5</v>
          </cell>
        </row>
        <row r="6979">
          <cell r="A6979" t="str">
            <v>E348424IP</v>
          </cell>
          <cell r="B6979">
            <v>831.6</v>
          </cell>
          <cell r="C6979" t="str">
            <v>PLAZA plafonjera 2x100W E27 IP44</v>
          </cell>
          <cell r="O6979">
            <v>902.25</v>
          </cell>
        </row>
        <row r="6980">
          <cell r="A6980" t="str">
            <v>E348429</v>
          </cell>
          <cell r="B6980">
            <v>941.71</v>
          </cell>
          <cell r="C6980" t="str">
            <v>PLAZA plafonjera 2x100W E27 IP40 prsten aluminij</v>
          </cell>
          <cell r="O6980">
            <v>810</v>
          </cell>
        </row>
        <row r="6981">
          <cell r="A6981" t="str">
            <v>E348429E</v>
          </cell>
          <cell r="B6981">
            <v>1324.4</v>
          </cell>
          <cell r="C6981" t="str">
            <v>PLAZA plafonjera 2x26W GX24q-3 IP44 prsten aluminij</v>
          </cell>
          <cell r="O6981">
            <v>917.25</v>
          </cell>
        </row>
        <row r="6982">
          <cell r="A6982" t="str">
            <v>E348429F</v>
          </cell>
          <cell r="B6982">
            <v>1134.21</v>
          </cell>
          <cell r="C6982" t="str">
            <v>PLAZA plafonjera 2x18W G24d-2 IP44 prsten aluminij</v>
          </cell>
          <cell r="O6982">
            <v>1290</v>
          </cell>
        </row>
        <row r="6983">
          <cell r="A6983" t="str">
            <v>E348429IP</v>
          </cell>
          <cell r="B6983">
            <v>1027.95</v>
          </cell>
          <cell r="C6983" t="str">
            <v>PLAZA plafonjera 2x100W E27 IP44 prsten aluminij</v>
          </cell>
          <cell r="O6983">
            <v>1104.75</v>
          </cell>
        </row>
        <row r="6984">
          <cell r="A6984" t="str">
            <v>E349400</v>
          </cell>
          <cell r="B6984">
            <v>457.38</v>
          </cell>
          <cell r="C6984" t="str">
            <v>OSIRIDE 60W E27 IP40 prsten krom</v>
          </cell>
          <cell r="O6984">
            <v>1001.25</v>
          </cell>
        </row>
        <row r="6985">
          <cell r="A6985" t="str">
            <v>E349400F</v>
          </cell>
          <cell r="B6985">
            <v>595.98</v>
          </cell>
          <cell r="C6985" t="str">
            <v>OSIRIDE 18W G24d-2 IP44 prsten krom</v>
          </cell>
          <cell r="O6985">
            <v>445.5</v>
          </cell>
        </row>
        <row r="6986">
          <cell r="A6986" t="str">
            <v>E349400IP</v>
          </cell>
          <cell r="B6986">
            <v>461.23</v>
          </cell>
          <cell r="C6986" t="str">
            <v>OSIRIDE 60W E27 IP44 prsten krom</v>
          </cell>
          <cell r="O6986">
            <v>580.5</v>
          </cell>
        </row>
        <row r="6987">
          <cell r="A6987" t="str">
            <v>E349409</v>
          </cell>
          <cell r="B6987">
            <v>429.65999999999997</v>
          </cell>
          <cell r="C6987" t="str">
            <v>OSIRIDE 60W E27 IP40 prsten aluminij</v>
          </cell>
          <cell r="O6987">
            <v>449.25</v>
          </cell>
        </row>
        <row r="6988">
          <cell r="A6988" t="str">
            <v>E349409F</v>
          </cell>
          <cell r="B6988">
            <v>557.48</v>
          </cell>
          <cell r="C6988" t="str">
            <v>OSIRIDE 18W G24d-2 IP44 prsten aluminij</v>
          </cell>
          <cell r="O6988">
            <v>418.5</v>
          </cell>
        </row>
        <row r="6989">
          <cell r="A6989" t="str">
            <v>E349409IP</v>
          </cell>
          <cell r="B6989">
            <v>477.40000000000003</v>
          </cell>
          <cell r="C6989" t="str">
            <v>OSIRIDE 60W E27 IP44 prsten aluminij</v>
          </cell>
          <cell r="O6989">
            <v>543</v>
          </cell>
        </row>
        <row r="6990">
          <cell r="A6990" t="str">
            <v>E349410</v>
          </cell>
          <cell r="B6990">
            <v>626.78000000000009</v>
          </cell>
          <cell r="C6990" t="str">
            <v>OSIRIDE 2x60W E27 IP40 prsten krom</v>
          </cell>
          <cell r="O6990">
            <v>465</v>
          </cell>
        </row>
        <row r="6991">
          <cell r="A6991" t="str">
            <v>E349410E</v>
          </cell>
          <cell r="B6991">
            <v>885.5</v>
          </cell>
          <cell r="C6991" t="str">
            <v>OSIRIDE 2x18W G24q-2 IP44 prsten krom</v>
          </cell>
          <cell r="O6991">
            <v>610.5</v>
          </cell>
        </row>
        <row r="6992">
          <cell r="A6992" t="str">
            <v>E349410EE</v>
          </cell>
          <cell r="B6992">
            <v>885.5</v>
          </cell>
          <cell r="C6992" t="e">
            <v>#N/A</v>
          </cell>
          <cell r="O6992">
            <v>862.5</v>
          </cell>
        </row>
        <row r="6993">
          <cell r="A6993" t="str">
            <v>E349410EM</v>
          </cell>
          <cell r="B6993">
            <v>2025.1000000000001</v>
          </cell>
          <cell r="C6993" t="e">
            <v>#N/A</v>
          </cell>
          <cell r="O6993">
            <v>862.5</v>
          </cell>
        </row>
        <row r="6994">
          <cell r="A6994" t="str">
            <v>E349410F</v>
          </cell>
          <cell r="B6994">
            <v>726.88000000000011</v>
          </cell>
          <cell r="C6994" t="str">
            <v>OSIRIDE 26W G24d-3 IP44 prsten krom</v>
          </cell>
          <cell r="O6994">
            <v>1972.5</v>
          </cell>
        </row>
        <row r="6995">
          <cell r="A6995" t="str">
            <v>E349410IP</v>
          </cell>
          <cell r="B6995">
            <v>694.54000000000008</v>
          </cell>
          <cell r="C6995" t="str">
            <v>OSIRIDE 2x60W E27 IP44 prsten krom</v>
          </cell>
          <cell r="O6995">
            <v>708</v>
          </cell>
        </row>
        <row r="6996">
          <cell r="A6996" t="str">
            <v>E349419</v>
          </cell>
          <cell r="B6996">
            <v>639.1</v>
          </cell>
          <cell r="C6996" t="str">
            <v>OSIRIDE 2x60W E27 IP40 prsten aluminij</v>
          </cell>
          <cell r="O6996">
            <v>676.5</v>
          </cell>
        </row>
        <row r="6997">
          <cell r="A6997" t="str">
            <v>E349419E</v>
          </cell>
          <cell r="B6997">
            <v>816.2</v>
          </cell>
          <cell r="C6997" t="str">
            <v>OSIRIDE 2x18W G24q-2 IP44 prsten aluminij</v>
          </cell>
          <cell r="O6997">
            <v>622.5</v>
          </cell>
        </row>
        <row r="6998">
          <cell r="A6998" t="str">
            <v>E349419EE</v>
          </cell>
          <cell r="B6998">
            <v>816.2</v>
          </cell>
          <cell r="C6998" t="e">
            <v>#N/A</v>
          </cell>
          <cell r="O6998">
            <v>795</v>
          </cell>
        </row>
        <row r="6999">
          <cell r="A6999" t="str">
            <v>E349419F</v>
          </cell>
          <cell r="B6999">
            <v>700.7</v>
          </cell>
          <cell r="C6999" t="str">
            <v>OSIRIDE 26W G24d-3 IP44 prsten aluminij</v>
          </cell>
          <cell r="O6999">
            <v>795</v>
          </cell>
        </row>
        <row r="7000">
          <cell r="A7000" t="str">
            <v>E349419IP</v>
          </cell>
          <cell r="B7000">
            <v>679.14</v>
          </cell>
          <cell r="C7000" t="str">
            <v>OSIRIDE 2x60W E27 IP44 prsten aluminij</v>
          </cell>
          <cell r="O7000">
            <v>682.5</v>
          </cell>
        </row>
        <row r="7001">
          <cell r="A7001" t="str">
            <v>E349420</v>
          </cell>
          <cell r="B7001">
            <v>891.66</v>
          </cell>
          <cell r="C7001" t="str">
            <v>OSIRIDE 2x100W E27 IP40 prsten krom</v>
          </cell>
          <cell r="O7001">
            <v>661.5</v>
          </cell>
        </row>
        <row r="7002">
          <cell r="A7002" t="str">
            <v>E349420E</v>
          </cell>
          <cell r="B7002">
            <v>1111.8800000000001</v>
          </cell>
          <cell r="C7002" t="str">
            <v>OSIRIDE 2x26W GX24q-3 IP44 prsten krom</v>
          </cell>
          <cell r="O7002">
            <v>868.5</v>
          </cell>
        </row>
        <row r="7003">
          <cell r="A7003" t="str">
            <v>E349420F</v>
          </cell>
          <cell r="B7003">
            <v>1058.75</v>
          </cell>
          <cell r="C7003" t="str">
            <v>OSIRIDE 2x18W G24d-2 IP44 prsten krom</v>
          </cell>
          <cell r="O7003">
            <v>1083</v>
          </cell>
        </row>
        <row r="7004">
          <cell r="A7004" t="str">
            <v>E349420IP</v>
          </cell>
          <cell r="B7004">
            <v>989.45</v>
          </cell>
          <cell r="C7004" t="str">
            <v>OSIRIDE 2x100W E27 IP44 prsten krom</v>
          </cell>
          <cell r="O7004">
            <v>1031.25</v>
          </cell>
        </row>
        <row r="7005">
          <cell r="A7005" t="str">
            <v>E349429</v>
          </cell>
          <cell r="B7005">
            <v>798.49</v>
          </cell>
          <cell r="C7005" t="str">
            <v>OSIRIDE 2x100W E27 IP40 prsten aluminij</v>
          </cell>
          <cell r="O7005">
            <v>963.75</v>
          </cell>
        </row>
        <row r="7006">
          <cell r="A7006" t="str">
            <v>E349429D</v>
          </cell>
          <cell r="B7006">
            <v>2025.1000000000001</v>
          </cell>
          <cell r="C7006" t="e">
            <v>#N/A</v>
          </cell>
          <cell r="O7006">
            <v>777.75</v>
          </cell>
        </row>
        <row r="7007">
          <cell r="A7007" t="str">
            <v>E349429E</v>
          </cell>
          <cell r="B7007">
            <v>1170.4000000000001</v>
          </cell>
          <cell r="C7007" t="str">
            <v>OSIRIDE 2x26W GX24q-3 IP44 prsten aluminij</v>
          </cell>
          <cell r="O7007">
            <v>1972.5</v>
          </cell>
        </row>
        <row r="7008">
          <cell r="A7008" t="str">
            <v>E349429F</v>
          </cell>
          <cell r="B7008">
            <v>1023.33</v>
          </cell>
          <cell r="C7008" t="str">
            <v>OSIRIDE 2x18W G24d-2 IP44 prsten aluminij</v>
          </cell>
          <cell r="O7008">
            <v>1140</v>
          </cell>
        </row>
        <row r="7009">
          <cell r="A7009" t="str">
            <v>E349429IP</v>
          </cell>
          <cell r="B7009">
            <v>893.97</v>
          </cell>
          <cell r="C7009" t="str">
            <v>OSIRIDE 2x100W E27 IP44 prsten aluminij</v>
          </cell>
          <cell r="O7009">
            <v>996.75</v>
          </cell>
        </row>
        <row r="7010">
          <cell r="A7010" t="str">
            <v>E349429SP</v>
          </cell>
          <cell r="B7010">
            <v>2209.9</v>
          </cell>
          <cell r="C7010" t="e">
            <v>#N/A</v>
          </cell>
          <cell r="O7010">
            <v>870.75</v>
          </cell>
        </row>
        <row r="7011">
          <cell r="A7011" t="str">
            <v>E349430</v>
          </cell>
          <cell r="B7011">
            <v>1365.21</v>
          </cell>
          <cell r="C7011" t="str">
            <v>OSIRIDE 2x100W E27 IP40 prsten krom</v>
          </cell>
          <cell r="O7011">
            <v>2152.5</v>
          </cell>
        </row>
        <row r="7012">
          <cell r="A7012" t="str">
            <v>E349430E</v>
          </cell>
          <cell r="B7012">
            <v>1848</v>
          </cell>
          <cell r="C7012" t="str">
            <v>OSIRIDE 2x32W GX24q-3 IP44 prsten krom</v>
          </cell>
          <cell r="O7012">
            <v>1329.75</v>
          </cell>
        </row>
        <row r="7013">
          <cell r="A7013" t="str">
            <v>E349430F</v>
          </cell>
          <cell r="B7013">
            <v>1567.72</v>
          </cell>
          <cell r="C7013" t="str">
            <v>OSIRIDE 2x26W G24d-3 IP44 prsten krom</v>
          </cell>
          <cell r="O7013">
            <v>1800</v>
          </cell>
        </row>
        <row r="7014">
          <cell r="A7014" t="str">
            <v>E349430IP</v>
          </cell>
          <cell r="B7014">
            <v>1493.03</v>
          </cell>
          <cell r="C7014" t="str">
            <v>OSIRIDE 2x100W E27 IP44 prsten krom</v>
          </cell>
          <cell r="O7014">
            <v>1527</v>
          </cell>
        </row>
        <row r="7015">
          <cell r="A7015" t="str">
            <v>E349433F</v>
          </cell>
          <cell r="B7015">
            <v>2078.23</v>
          </cell>
          <cell r="C7015" t="e">
            <v>#N/A</v>
          </cell>
          <cell r="O7015">
            <v>1454.25</v>
          </cell>
        </row>
        <row r="7016">
          <cell r="A7016" t="str">
            <v>E349439</v>
          </cell>
          <cell r="B7016">
            <v>1250.48</v>
          </cell>
          <cell r="C7016" t="str">
            <v>OSIRIDE 2x100W E27 IP40 prsten aluminij</v>
          </cell>
          <cell r="O7016">
            <v>2024.25</v>
          </cell>
        </row>
        <row r="7017">
          <cell r="A7017" t="str">
            <v>E349439E</v>
          </cell>
          <cell r="B7017">
            <v>1771</v>
          </cell>
          <cell r="C7017" t="str">
            <v>OSIRIDE 2x32W GX24q-3 IP44 prsten aluminij</v>
          </cell>
          <cell r="O7017">
            <v>1218</v>
          </cell>
        </row>
        <row r="7018">
          <cell r="A7018" t="str">
            <v>E349439F</v>
          </cell>
          <cell r="B7018">
            <v>1522.29</v>
          </cell>
          <cell r="C7018" t="str">
            <v>OSIRIDE 2x26W G24d-3, IP44, prsten aluminij</v>
          </cell>
          <cell r="O7018">
            <v>1725</v>
          </cell>
        </row>
        <row r="7019">
          <cell r="A7019" t="str">
            <v>E349439IP</v>
          </cell>
          <cell r="B7019">
            <v>1372.1399999999999</v>
          </cell>
          <cell r="C7019" t="str">
            <v>OSIRIDE 2x100W E27 IP44 prsten aluminij</v>
          </cell>
          <cell r="O7019">
            <v>1482.75</v>
          </cell>
        </row>
        <row r="7020">
          <cell r="A7020" t="str">
            <v>E349490</v>
          </cell>
          <cell r="B7020">
            <v>408.1</v>
          </cell>
          <cell r="C7020" t="str">
            <v>OSIRIDE 60W E27, IP40, prsten krom</v>
          </cell>
          <cell r="O7020">
            <v>1336.5</v>
          </cell>
        </row>
        <row r="7021">
          <cell r="A7021" t="str">
            <v>E349490IP</v>
          </cell>
          <cell r="B7021">
            <v>477.40000000000003</v>
          </cell>
          <cell r="C7021" t="str">
            <v>OSIRIDE 60W E27, IP44, prsten krom</v>
          </cell>
          <cell r="O7021">
            <v>397.5</v>
          </cell>
        </row>
        <row r="7022">
          <cell r="A7022" t="str">
            <v>E349499</v>
          </cell>
          <cell r="B7022">
            <v>377.3</v>
          </cell>
          <cell r="C7022" t="str">
            <v>OSIRIDE 60W E27, IP40, prsten aluminij</v>
          </cell>
          <cell r="O7022">
            <v>465</v>
          </cell>
        </row>
        <row r="7023">
          <cell r="A7023" t="str">
            <v>E349499IP</v>
          </cell>
          <cell r="B7023">
            <v>402.71</v>
          </cell>
          <cell r="C7023" t="str">
            <v>OSIRIDE 60W E27, IP44, prsten aluminij</v>
          </cell>
          <cell r="O7023">
            <v>367.5</v>
          </cell>
        </row>
        <row r="7024">
          <cell r="A7024" t="str">
            <v>E350300</v>
          </cell>
          <cell r="B7024">
            <v>2461.69</v>
          </cell>
          <cell r="C7024" t="str">
            <v>MISTRAL stajaća halogena R7s max 300W krom h=170cm</v>
          </cell>
          <cell r="O7024">
            <v>392.25</v>
          </cell>
        </row>
        <row r="7025">
          <cell r="A7025" t="str">
            <v>E350309</v>
          </cell>
          <cell r="B7025">
            <v>2403.94</v>
          </cell>
          <cell r="C7025" t="str">
            <v>MISTRAL stajaća halogena R7s max 300W aluminij h=170cm</v>
          </cell>
          <cell r="O7025">
            <v>2397.75</v>
          </cell>
        </row>
        <row r="7026">
          <cell r="A7026" t="str">
            <v>E350600</v>
          </cell>
          <cell r="B7026">
            <v>943.25</v>
          </cell>
          <cell r="C7026" t="str">
            <v>MISTRAL zidna halogena R7s max 300W krom</v>
          </cell>
          <cell r="O7026">
            <v>2341.5</v>
          </cell>
        </row>
        <row r="7027">
          <cell r="A7027" t="str">
            <v>E350609</v>
          </cell>
          <cell r="B7027">
            <v>880.11</v>
          </cell>
          <cell r="C7027" t="str">
            <v>MISTRAL zidna halogena R7s max 300W aluminij</v>
          </cell>
          <cell r="O7027">
            <v>918.75</v>
          </cell>
        </row>
        <row r="7028">
          <cell r="A7028" t="str">
            <v>E350610</v>
          </cell>
          <cell r="B7028">
            <v>1570.8</v>
          </cell>
          <cell r="C7028" t="str">
            <v>MISTRAL stajaća halogena R7s max 300W krom h=195cm</v>
          </cell>
          <cell r="O7028">
            <v>857.25</v>
          </cell>
        </row>
        <row r="7029">
          <cell r="A7029" t="str">
            <v>E350619</v>
          </cell>
          <cell r="B7029">
            <v>1489.95</v>
          </cell>
          <cell r="C7029" t="str">
            <v>MISTRAL stajaća halogena R7s max 300W aluminij h=195cm</v>
          </cell>
          <cell r="O7029">
            <v>1530</v>
          </cell>
        </row>
        <row r="7030">
          <cell r="A7030" t="str">
            <v>E350900</v>
          </cell>
          <cell r="B7030">
            <v>79.31</v>
          </cell>
          <cell r="C7030" t="str">
            <v>MISTRAL difuzor protiv blještenja</v>
          </cell>
          <cell r="O7030">
            <v>1451.25</v>
          </cell>
        </row>
        <row r="7031">
          <cell r="A7031" t="str">
            <v>E351604</v>
          </cell>
          <cell r="B7031">
            <v>458.15000000000003</v>
          </cell>
          <cell r="C7031" t="str">
            <v>CIACK zidna 26cm, 60W E14, IP40 staklo bijelo opal</v>
          </cell>
          <cell r="O7031">
            <v>77.25</v>
          </cell>
        </row>
        <row r="7032">
          <cell r="A7032" t="str">
            <v>E351604E</v>
          </cell>
          <cell r="B7032">
            <v>813.89</v>
          </cell>
          <cell r="C7032" t="str">
            <v>CIACK zidna 26cm, 13W G24q-1, IP44 staklo bijelo opal</v>
          </cell>
          <cell r="O7032">
            <v>446.25</v>
          </cell>
        </row>
        <row r="7033">
          <cell r="A7033" t="str">
            <v>E351604F</v>
          </cell>
          <cell r="B7033">
            <v>620.62</v>
          </cell>
          <cell r="C7033" t="str">
            <v>CIACK zidna 26cm, 13W G24d-1, IP44 staklo bijelo opal</v>
          </cell>
          <cell r="O7033">
            <v>792.75</v>
          </cell>
        </row>
        <row r="7034">
          <cell r="A7034" t="str">
            <v>E351604IP</v>
          </cell>
          <cell r="B7034">
            <v>499.73000000000008</v>
          </cell>
          <cell r="C7034" t="str">
            <v>CIACK zidna 26cm, 60W E14, IP44 staklo bijelo opal</v>
          </cell>
          <cell r="O7034">
            <v>604.5</v>
          </cell>
        </row>
        <row r="7035">
          <cell r="A7035" t="str">
            <v>E351614</v>
          </cell>
          <cell r="B7035">
            <v>683.76</v>
          </cell>
          <cell r="C7035" t="str">
            <v>CIACK zidna 37cm, 2x60W E14, IP40 staklo bijelo opal</v>
          </cell>
          <cell r="O7035">
            <v>486.75</v>
          </cell>
        </row>
        <row r="7036">
          <cell r="A7036" t="str">
            <v>E351614E</v>
          </cell>
          <cell r="B7036">
            <v>980.21</v>
          </cell>
          <cell r="C7036" t="str">
            <v>CIACK zidna 37cm, 26W GX24q-3, IP44 staklo bijelo opal</v>
          </cell>
          <cell r="O7036">
            <v>666</v>
          </cell>
        </row>
        <row r="7037">
          <cell r="A7037" t="str">
            <v>E351614F</v>
          </cell>
          <cell r="B7037">
            <v>910.91</v>
          </cell>
          <cell r="C7037" t="str">
            <v>CIACK zidna 37cm, 26W G24d-3, IP44 staklo bijelo opal</v>
          </cell>
          <cell r="O7037">
            <v>954.75</v>
          </cell>
        </row>
        <row r="7038">
          <cell r="A7038" t="str">
            <v>E351614IP</v>
          </cell>
          <cell r="B7038">
            <v>742.28000000000009</v>
          </cell>
          <cell r="C7038" t="str">
            <v>CIACK zidna 37cm, 2x60W E14, IP44 staklo bijelo opal</v>
          </cell>
          <cell r="O7038">
            <v>887.25</v>
          </cell>
        </row>
        <row r="7039">
          <cell r="A7039" t="str">
            <v>E351624</v>
          </cell>
          <cell r="B7039">
            <v>1247.4000000000001</v>
          </cell>
          <cell r="C7039" t="str">
            <v>CIACK zidna 46cm, 3x40W G9, IP40 staklo bijelo opal</v>
          </cell>
          <cell r="O7039">
            <v>723</v>
          </cell>
        </row>
        <row r="7040">
          <cell r="A7040" t="str">
            <v>E351624IP</v>
          </cell>
          <cell r="B7040">
            <v>1309</v>
          </cell>
          <cell r="C7040" t="str">
            <v>CIACK zidna 46cm, 3x40W G9, IP44 staklo bijelo opal</v>
          </cell>
          <cell r="O7040">
            <v>1215</v>
          </cell>
        </row>
        <row r="7041">
          <cell r="A7041" t="str">
            <v>E352500</v>
          </cell>
          <cell r="B7041">
            <v>1785.63</v>
          </cell>
          <cell r="C7041" t="str">
            <v>FUTURA viseća fi4.5cm za 39W  G5, staklo transparent</v>
          </cell>
          <cell r="O7041">
            <v>1275</v>
          </cell>
        </row>
        <row r="7042">
          <cell r="A7042" t="str">
            <v>E352500M</v>
          </cell>
          <cell r="B7042">
            <v>1730.19</v>
          </cell>
          <cell r="C7042" t="str">
            <v>FUTURA viseća fi4.5cm za 39W G5, staklo transparent, sa kutijom</v>
          </cell>
          <cell r="O7042">
            <v>1739.25</v>
          </cell>
        </row>
        <row r="7043">
          <cell r="A7043" t="str">
            <v>E352504</v>
          </cell>
          <cell r="B7043">
            <v>1829.52</v>
          </cell>
          <cell r="C7043" t="str">
            <v>FUTURA viseća fi4.5cm za 39W G5, staklo opal</v>
          </cell>
          <cell r="O7043">
            <v>1685.25</v>
          </cell>
        </row>
        <row r="7044">
          <cell r="A7044" t="str">
            <v>E352504M</v>
          </cell>
          <cell r="B7044">
            <v>1775.62</v>
          </cell>
          <cell r="C7044" t="str">
            <v>FUTURA viseća fi4.5cm za 39W G5, staklo opal, sa kutijom</v>
          </cell>
          <cell r="O7044">
            <v>1782</v>
          </cell>
        </row>
        <row r="7045">
          <cell r="A7045" t="str">
            <v>E352510</v>
          </cell>
          <cell r="B7045">
            <v>2091.3200000000002</v>
          </cell>
          <cell r="C7045" t="str">
            <v>FUTURA viseća fi6cm za 2x39 G5, staklo transparent</v>
          </cell>
          <cell r="O7045">
            <v>1729.5</v>
          </cell>
        </row>
        <row r="7046">
          <cell r="A7046" t="str">
            <v>E352510M</v>
          </cell>
          <cell r="B7046">
            <v>2035.8799999999999</v>
          </cell>
          <cell r="C7046" t="str">
            <v>FUTURA viseća fi6cm za 2x39W G5, staklo transparent, sa kutijom</v>
          </cell>
          <cell r="O7046">
            <v>2037</v>
          </cell>
        </row>
        <row r="7047">
          <cell r="A7047" t="str">
            <v>E352514</v>
          </cell>
          <cell r="B7047">
            <v>2136.75</v>
          </cell>
          <cell r="C7047" t="str">
            <v>FUTURA viseća fi6cm za 2x39W G5, staklo opal</v>
          </cell>
          <cell r="O7047">
            <v>1983</v>
          </cell>
        </row>
        <row r="7048">
          <cell r="A7048" t="str">
            <v>E352514M</v>
          </cell>
          <cell r="B7048">
            <v>2081.31</v>
          </cell>
          <cell r="C7048" t="str">
            <v>FUTURA viseća fi6cm za 2x39W G5, staklo opal, sa kutijom</v>
          </cell>
          <cell r="O7048">
            <v>2081.25</v>
          </cell>
        </row>
        <row r="7049">
          <cell r="A7049" t="str">
            <v>E352520</v>
          </cell>
          <cell r="B7049">
            <v>1911.91</v>
          </cell>
          <cell r="C7049" t="str">
            <v>FUTURA viseća fi4.5cm za 54W  G5, staklo transparent</v>
          </cell>
          <cell r="O7049">
            <v>2027.25</v>
          </cell>
        </row>
        <row r="7050">
          <cell r="A7050" t="str">
            <v>E352520M</v>
          </cell>
          <cell r="B7050">
            <v>1856.47</v>
          </cell>
          <cell r="C7050" t="str">
            <v>FUTURA viseća fi4.5cm za 54W G5, staklo transparent, sa kutijom</v>
          </cell>
          <cell r="O7050">
            <v>1862.25</v>
          </cell>
        </row>
        <row r="7051">
          <cell r="A7051" t="str">
            <v>E352524</v>
          </cell>
          <cell r="B7051">
            <v>1965.04</v>
          </cell>
          <cell r="C7051" t="str">
            <v>FUTURA viseća fi4.5cm za 54W G5, staklo opal</v>
          </cell>
          <cell r="O7051">
            <v>1808.25</v>
          </cell>
        </row>
        <row r="7052">
          <cell r="A7052" t="str">
            <v>E352524M</v>
          </cell>
          <cell r="B7052">
            <v>1911.91</v>
          </cell>
          <cell r="C7052" t="str">
            <v>FUTURA viseća fi4.5cm za 54W G5, staklo opal, sa kutijom</v>
          </cell>
          <cell r="O7052">
            <v>1914</v>
          </cell>
        </row>
        <row r="7053">
          <cell r="A7053" t="str">
            <v>E352530</v>
          </cell>
          <cell r="B7053">
            <v>2262.2600000000002</v>
          </cell>
          <cell r="C7053" t="str">
            <v>FUTURA viseća fi6cm za 2x54 G5, staklo transparent</v>
          </cell>
          <cell r="O7053">
            <v>1862.25</v>
          </cell>
        </row>
        <row r="7054">
          <cell r="A7054" t="str">
            <v>E352530M</v>
          </cell>
          <cell r="B7054">
            <v>2217.6</v>
          </cell>
          <cell r="C7054" t="str">
            <v>FUTURA viseća fi6cm za 2x54W G5, staklo transparent, sa kutijom</v>
          </cell>
          <cell r="O7054">
            <v>2203.5</v>
          </cell>
        </row>
        <row r="7055">
          <cell r="A7055" t="str">
            <v>E352534</v>
          </cell>
          <cell r="B7055">
            <v>2307.69</v>
          </cell>
          <cell r="C7055" t="str">
            <v>FUTURA viseća fi6cm za 2x54W G5, staklo opal</v>
          </cell>
          <cell r="O7055">
            <v>2160</v>
          </cell>
        </row>
        <row r="7056">
          <cell r="A7056" t="str">
            <v>E352534DD</v>
          </cell>
          <cell r="B7056">
            <v>2656.5</v>
          </cell>
          <cell r="C7056" t="e">
            <v>#N/A</v>
          </cell>
          <cell r="O7056">
            <v>2247.75</v>
          </cell>
        </row>
        <row r="7057">
          <cell r="A7057" t="str">
            <v>E352534M</v>
          </cell>
          <cell r="B7057">
            <v>2270.73</v>
          </cell>
          <cell r="C7057" t="str">
            <v>FUTURA viseća fi6cm za 2x54W G5, staklo opal, sa kutijom</v>
          </cell>
          <cell r="O7057">
            <v>2587.5</v>
          </cell>
        </row>
        <row r="7058">
          <cell r="A7058" t="str">
            <v>E352600</v>
          </cell>
          <cell r="B7058">
            <v>1576.96</v>
          </cell>
          <cell r="C7058" t="str">
            <v>FUTURA zidna fi4.5cm za 39W  G5, staklo transparent</v>
          </cell>
          <cell r="O7058">
            <v>2211.75</v>
          </cell>
        </row>
        <row r="7059">
          <cell r="A7059" t="str">
            <v>E352604</v>
          </cell>
          <cell r="B7059">
            <v>1622.3899999999999</v>
          </cell>
          <cell r="C7059" t="str">
            <v>FUTURA zidna fi4.5cm za 39W G5, staklo opal</v>
          </cell>
          <cell r="O7059">
            <v>1536</v>
          </cell>
        </row>
        <row r="7060">
          <cell r="A7060" t="str">
            <v>E352604DD</v>
          </cell>
          <cell r="B7060">
            <v>2263.8000000000002</v>
          </cell>
          <cell r="C7060" t="e">
            <v>#N/A</v>
          </cell>
          <cell r="O7060">
            <v>1580.25</v>
          </cell>
        </row>
        <row r="7061">
          <cell r="A7061" t="str">
            <v>E352610</v>
          </cell>
          <cell r="B7061">
            <v>1793.3300000000002</v>
          </cell>
          <cell r="C7061" t="str">
            <v>FUTURA zidna fi6cm za 2x39W G5, staklo transparent</v>
          </cell>
          <cell r="O7061">
            <v>2205</v>
          </cell>
        </row>
        <row r="7062">
          <cell r="A7062" t="str">
            <v>E352614</v>
          </cell>
          <cell r="B7062">
            <v>1838.7600000000002</v>
          </cell>
          <cell r="C7062" t="str">
            <v>FUTURA zidna fi6cm za 2x39W G5, staklo opal</v>
          </cell>
          <cell r="O7062">
            <v>1746.75</v>
          </cell>
        </row>
        <row r="7063">
          <cell r="A7063" t="str">
            <v>E352620</v>
          </cell>
          <cell r="B7063">
            <v>1677.0600000000002</v>
          </cell>
          <cell r="C7063" t="str">
            <v>FUTURA zidna fi4.5cm za 54W  G5, staklo transparent</v>
          </cell>
          <cell r="O7063">
            <v>1791</v>
          </cell>
        </row>
        <row r="7064">
          <cell r="A7064" t="str">
            <v>E352624</v>
          </cell>
          <cell r="B7064">
            <v>1730.19</v>
          </cell>
          <cell r="C7064" t="str">
            <v>FUTURA zidna fi4.5cm za 54W G5, staklo opal</v>
          </cell>
          <cell r="O7064">
            <v>1633.5</v>
          </cell>
        </row>
        <row r="7065">
          <cell r="A7065" t="str">
            <v>E352630</v>
          </cell>
          <cell r="B7065">
            <v>1947.3300000000002</v>
          </cell>
          <cell r="C7065" t="str">
            <v>FUTURA zidna/stropna  fi 6cm, 2x54W transparent</v>
          </cell>
          <cell r="O7065">
            <v>1685.25</v>
          </cell>
        </row>
        <row r="7066">
          <cell r="A7066" t="str">
            <v>E352634</v>
          </cell>
          <cell r="B7066">
            <v>2000.46</v>
          </cell>
          <cell r="C7066" t="str">
            <v>FUTURA zidna/stropna fi 6cm, 2x54W opal</v>
          </cell>
          <cell r="O7066">
            <v>1896.75</v>
          </cell>
        </row>
        <row r="7067">
          <cell r="A7067" t="str">
            <v>E352700C</v>
          </cell>
          <cell r="B7067">
            <v>1891.8899999999999</v>
          </cell>
          <cell r="C7067" t="str">
            <v>FUTURA za CAVOQUICK fi 4,5cm, 1x39W transparent</v>
          </cell>
          <cell r="O7067">
            <v>1948.5</v>
          </cell>
        </row>
        <row r="7068">
          <cell r="A7068" t="str">
            <v>E352700T</v>
          </cell>
          <cell r="B7068">
            <v>1992.7600000000002</v>
          </cell>
          <cell r="C7068" t="str">
            <v>FUTURA za SLIM 3 fi 4,5cm, 1x39W transparent</v>
          </cell>
          <cell r="O7068">
            <v>1842.75</v>
          </cell>
        </row>
        <row r="7069">
          <cell r="A7069" t="str">
            <v>E352700X</v>
          </cell>
          <cell r="B7069">
            <v>1992.7600000000002</v>
          </cell>
          <cell r="C7069" t="str">
            <v>FUTURA za CURVO 230 fi 4,5cm, 1x39W transparent</v>
          </cell>
          <cell r="O7069">
            <v>1941</v>
          </cell>
        </row>
        <row r="7070">
          <cell r="A7070" t="str">
            <v>E352704C</v>
          </cell>
          <cell r="B7070">
            <v>1940.4</v>
          </cell>
          <cell r="C7070" t="str">
            <v>FUTURA za CAVOQUICK fi 4,5cm, 1x39W opal</v>
          </cell>
          <cell r="O7070">
            <v>1941</v>
          </cell>
        </row>
        <row r="7071">
          <cell r="A7071" t="str">
            <v>E352704T</v>
          </cell>
          <cell r="B7071">
            <v>2016.6299999999999</v>
          </cell>
          <cell r="C7071" t="str">
            <v>FUTURA za SLIM 3 fi 4,5cm, 1x39W opal</v>
          </cell>
          <cell r="O7071">
            <v>1890</v>
          </cell>
        </row>
        <row r="7072">
          <cell r="A7072" t="str">
            <v>E352704X</v>
          </cell>
          <cell r="B7072">
            <v>2016.6299999999999</v>
          </cell>
          <cell r="C7072" t="str">
            <v>FUTURA za CURVO 230 fi 4,5cm, 1x39W opal</v>
          </cell>
          <cell r="O7072">
            <v>1964.25</v>
          </cell>
        </row>
        <row r="7073">
          <cell r="A7073" t="str">
            <v>E352710C</v>
          </cell>
          <cell r="B7073">
            <v>2109.0299999999997</v>
          </cell>
          <cell r="C7073" t="str">
            <v>FUTURA za CAVOQUICK fi 6cm, 2x39W transparent</v>
          </cell>
          <cell r="O7073">
            <v>1964.25</v>
          </cell>
        </row>
        <row r="7074">
          <cell r="A7074" t="str">
            <v>E352710T</v>
          </cell>
          <cell r="B7074">
            <v>2196.04</v>
          </cell>
          <cell r="C7074" t="str">
            <v>FUTURA za SLIM 3 fi 6cm, 2x39W transparent</v>
          </cell>
          <cell r="O7074">
            <v>2054.25</v>
          </cell>
        </row>
        <row r="7075">
          <cell r="A7075" t="str">
            <v>E352710X</v>
          </cell>
          <cell r="B7075">
            <v>2196.04</v>
          </cell>
          <cell r="C7075" t="str">
            <v>FUTURA za CURVO 230 fi 6cm, 2x39W transparent</v>
          </cell>
          <cell r="O7075">
            <v>2139</v>
          </cell>
        </row>
        <row r="7076">
          <cell r="A7076" t="str">
            <v>E352714C</v>
          </cell>
          <cell r="B7076">
            <v>2162.1600000000003</v>
          </cell>
          <cell r="C7076" t="str">
            <v>FUTURA za CAVOQUICK fi 6cm, 2x39W opal</v>
          </cell>
          <cell r="O7076">
            <v>2139</v>
          </cell>
        </row>
        <row r="7077">
          <cell r="A7077" t="str">
            <v>E352714T</v>
          </cell>
          <cell r="B7077">
            <v>2220.6799999999998</v>
          </cell>
          <cell r="C7077" t="str">
            <v>FUTURA za SLIM 3 fi 6cm, 2x39W opal</v>
          </cell>
          <cell r="O7077">
            <v>2106</v>
          </cell>
        </row>
        <row r="7078">
          <cell r="A7078" t="str">
            <v>E352714X</v>
          </cell>
          <cell r="B7078">
            <v>2220.6799999999998</v>
          </cell>
          <cell r="C7078" t="str">
            <v>FUTURA za CURVO 230 fi 6cm, 2x39W opal</v>
          </cell>
          <cell r="O7078">
            <v>2163</v>
          </cell>
        </row>
        <row r="7079">
          <cell r="A7079" t="str">
            <v>E352720C</v>
          </cell>
          <cell r="B7079">
            <v>1992.7600000000002</v>
          </cell>
          <cell r="C7079" t="str">
            <v>FUTURA za CAVOQUICK fi 4,5cm, 1x54W transparent</v>
          </cell>
          <cell r="O7079">
            <v>2163</v>
          </cell>
        </row>
        <row r="7080">
          <cell r="A7080" t="str">
            <v>E352720T</v>
          </cell>
          <cell r="B7080">
            <v>2035.8799999999999</v>
          </cell>
          <cell r="C7080" t="str">
            <v>FUTURA za SLIM 3 fi 4,5cm, 1x54W transparent</v>
          </cell>
          <cell r="O7080">
            <v>1941</v>
          </cell>
        </row>
        <row r="7081">
          <cell r="A7081" t="str">
            <v>E352720X</v>
          </cell>
          <cell r="B7081">
            <v>2035.8799999999999</v>
          </cell>
          <cell r="C7081" t="str">
            <v>FUTURA za CURVO 230 fi 4,5cm, 1x54W transparent</v>
          </cell>
          <cell r="O7081">
            <v>1983</v>
          </cell>
        </row>
        <row r="7082">
          <cell r="A7082" t="str">
            <v>E352724C</v>
          </cell>
          <cell r="B7082">
            <v>2047.4299999999998</v>
          </cell>
          <cell r="C7082" t="str">
            <v>FUTURA za CAVOQUICK fi 4,5cm, 1x54W opal</v>
          </cell>
          <cell r="O7082">
            <v>1983</v>
          </cell>
        </row>
        <row r="7083">
          <cell r="A7083" t="str">
            <v>E352724T</v>
          </cell>
          <cell r="B7083">
            <v>2091.3200000000002</v>
          </cell>
          <cell r="C7083" t="str">
            <v>FUTURA za SLIM 3 fi 4,5cm, 1x54W opal</v>
          </cell>
          <cell r="O7083">
            <v>1994.25</v>
          </cell>
        </row>
        <row r="7084">
          <cell r="A7084" t="str">
            <v>E352724X</v>
          </cell>
          <cell r="B7084">
            <v>2091.3200000000002</v>
          </cell>
          <cell r="C7084" t="str">
            <v>FUTURA za CURVO 230 fi 4,5cm, 1x54W opal</v>
          </cell>
          <cell r="O7084">
            <v>2037</v>
          </cell>
        </row>
        <row r="7085">
          <cell r="A7085" t="str">
            <v>E352730C</v>
          </cell>
          <cell r="B7085">
            <v>2262.2600000000002</v>
          </cell>
          <cell r="C7085" t="str">
            <v>FUTURA za CAVOQUICK fi 6cm, 2x54W transparent</v>
          </cell>
          <cell r="O7085">
            <v>2037</v>
          </cell>
        </row>
        <row r="7086">
          <cell r="A7086" t="str">
            <v>E352730T</v>
          </cell>
          <cell r="B7086">
            <v>2306.15</v>
          </cell>
          <cell r="C7086" t="str">
            <v>FUTURA za SLIM 3 fi 6cm, 2x54W transparent</v>
          </cell>
          <cell r="O7086">
            <v>2203.5</v>
          </cell>
        </row>
        <row r="7087">
          <cell r="A7087" t="str">
            <v>E352730X</v>
          </cell>
          <cell r="B7087">
            <v>2306.15</v>
          </cell>
          <cell r="C7087" t="str">
            <v>FUTURA za CURVO 230 fi 6cm, 2x54W transparent</v>
          </cell>
          <cell r="O7087">
            <v>2246.25</v>
          </cell>
        </row>
        <row r="7088">
          <cell r="A7088" t="str">
            <v>E352734C</v>
          </cell>
          <cell r="B7088">
            <v>2317.7000000000003</v>
          </cell>
          <cell r="C7088" t="str">
            <v>FUTURA za CAVOQUICK fi 6cm, 2x54W opal</v>
          </cell>
          <cell r="O7088">
            <v>2246.25</v>
          </cell>
        </row>
        <row r="7089">
          <cell r="A7089" t="str">
            <v>E352734T</v>
          </cell>
          <cell r="B7089">
            <v>2360.8200000000002</v>
          </cell>
          <cell r="C7089" t="str">
            <v>FUTURA za SLIM 3 fi 6cm, 2x54W opal</v>
          </cell>
          <cell r="O7089">
            <v>2257.5</v>
          </cell>
        </row>
        <row r="7090">
          <cell r="A7090" t="str">
            <v>E352734X</v>
          </cell>
          <cell r="B7090">
            <v>2360.8200000000002</v>
          </cell>
          <cell r="C7090" t="str">
            <v>FUTURA za CURVO 230 fi 6cm, 2x54W opal</v>
          </cell>
          <cell r="O7090">
            <v>2299.5</v>
          </cell>
        </row>
        <row r="7091">
          <cell r="A7091" t="str">
            <v>E352900</v>
          </cell>
          <cell r="B7091">
            <v>200.20000000000002</v>
          </cell>
          <cell r="C7091" t="str">
            <v>FUTURA zidni nosač</v>
          </cell>
          <cell r="O7091">
            <v>2299.5</v>
          </cell>
        </row>
        <row r="7092">
          <cell r="A7092" t="str">
            <v>E352908</v>
          </cell>
          <cell r="B7092">
            <v>685.30000000000007</v>
          </cell>
          <cell r="C7092" t="str">
            <v>FUTURA stropni nosač za 2-4 lampi</v>
          </cell>
          <cell r="O7092">
            <v>195</v>
          </cell>
        </row>
        <row r="7093">
          <cell r="A7093" t="str">
            <v>E352909</v>
          </cell>
          <cell r="B7093">
            <v>708.4</v>
          </cell>
          <cell r="C7093" t="str">
            <v>FUTURA stropni nosač za 5-6 lampi</v>
          </cell>
          <cell r="O7093">
            <v>667.5</v>
          </cell>
        </row>
        <row r="7094">
          <cell r="A7094" t="str">
            <v>E353400</v>
          </cell>
          <cell r="B7094">
            <v>375.76</v>
          </cell>
          <cell r="C7094" t="str">
            <v>SINT G9 60W transparent</v>
          </cell>
          <cell r="O7094">
            <v>690</v>
          </cell>
        </row>
        <row r="7095">
          <cell r="A7095" t="str">
            <v>E353404</v>
          </cell>
          <cell r="B7095">
            <v>394.24</v>
          </cell>
          <cell r="C7095" t="str">
            <v>SINT G9 60W opal</v>
          </cell>
          <cell r="O7095">
            <v>366</v>
          </cell>
        </row>
        <row r="7096">
          <cell r="A7096" t="str">
            <v>E353410</v>
          </cell>
          <cell r="B7096">
            <v>762.30000000000007</v>
          </cell>
          <cell r="C7096" t="str">
            <v>SINT E27 75W transparent</v>
          </cell>
          <cell r="O7096">
            <v>384</v>
          </cell>
        </row>
        <row r="7097">
          <cell r="A7097" t="str">
            <v>E353414</v>
          </cell>
          <cell r="B7097">
            <v>762.30000000000007</v>
          </cell>
          <cell r="C7097" t="str">
            <v>SINT E27 75W opal</v>
          </cell>
          <cell r="O7097">
            <v>742.5</v>
          </cell>
        </row>
        <row r="7098">
          <cell r="A7098" t="str">
            <v>E353430</v>
          </cell>
          <cell r="B7098">
            <v>1301.3</v>
          </cell>
          <cell r="C7098" t="str">
            <v>SINT E27 100W transparent</v>
          </cell>
          <cell r="O7098">
            <v>742.5</v>
          </cell>
        </row>
        <row r="7099">
          <cell r="A7099" t="str">
            <v>E353434</v>
          </cell>
          <cell r="B7099">
            <v>1301.3</v>
          </cell>
          <cell r="C7099" t="str">
            <v>SINT E27 100W opal</v>
          </cell>
          <cell r="O7099">
            <v>1267.5</v>
          </cell>
        </row>
        <row r="7100">
          <cell r="A7100" t="str">
            <v>E353500</v>
          </cell>
          <cell r="B7100">
            <v>546.70000000000005</v>
          </cell>
          <cell r="C7100" t="str">
            <v>SINT viseći G9 60W transparent</v>
          </cell>
          <cell r="O7100">
            <v>1267.5</v>
          </cell>
        </row>
        <row r="7101">
          <cell r="A7101" t="str">
            <v>E353504</v>
          </cell>
          <cell r="B7101">
            <v>546.70000000000005</v>
          </cell>
          <cell r="C7101" t="str">
            <v>SINT viseći G9 60W opal</v>
          </cell>
          <cell r="O7101">
            <v>532.5</v>
          </cell>
        </row>
        <row r="7102">
          <cell r="A7102" t="str">
            <v>E353514</v>
          </cell>
          <cell r="B7102">
            <v>1118.8100000000002</v>
          </cell>
          <cell r="C7102" t="str">
            <v>COLUMBIA viseća 33cm, 100W E27</v>
          </cell>
          <cell r="O7102">
            <v>532.5</v>
          </cell>
        </row>
        <row r="7103">
          <cell r="A7103" t="str">
            <v>E353520</v>
          </cell>
          <cell r="B7103">
            <v>870.1</v>
          </cell>
          <cell r="C7103" t="str">
            <v>SINT viseći E27 75W transparent</v>
          </cell>
          <cell r="O7103">
            <v>1089.75</v>
          </cell>
        </row>
        <row r="7104">
          <cell r="A7104" t="str">
            <v>E353524</v>
          </cell>
          <cell r="B7104">
            <v>870.1</v>
          </cell>
          <cell r="C7104" t="str">
            <v>SINT viseći E27 75W opal</v>
          </cell>
          <cell r="O7104">
            <v>847.5</v>
          </cell>
        </row>
        <row r="7105">
          <cell r="A7105" t="str">
            <v>E353530</v>
          </cell>
          <cell r="B7105">
            <v>1557.71</v>
          </cell>
          <cell r="C7105" t="str">
            <v>SINT viseći E27 100W transparent</v>
          </cell>
          <cell r="O7105">
            <v>847.5</v>
          </cell>
        </row>
        <row r="7106">
          <cell r="A7106" t="str">
            <v>E353534</v>
          </cell>
          <cell r="B7106">
            <v>1557.71</v>
          </cell>
          <cell r="C7106" t="str">
            <v>SINT viseći E27 100W opal</v>
          </cell>
          <cell r="O7106">
            <v>1517.25</v>
          </cell>
        </row>
        <row r="7107">
          <cell r="A7107" t="str">
            <v>E353604</v>
          </cell>
          <cell r="B7107">
            <v>880.11</v>
          </cell>
          <cell r="C7107" t="str">
            <v>COLUMBIA zidna ukošena halogena 28cm, 100W E14</v>
          </cell>
          <cell r="O7107">
            <v>1517.25</v>
          </cell>
        </row>
        <row r="7108">
          <cell r="A7108" t="str">
            <v>E353614</v>
          </cell>
          <cell r="B7108">
            <v>1087.24</v>
          </cell>
          <cell r="C7108" t="str">
            <v>COLUMBIA zidna ukošena halogena 33,5cm, 150W E27</v>
          </cell>
          <cell r="O7108">
            <v>857.25</v>
          </cell>
        </row>
        <row r="7109">
          <cell r="A7109" t="str">
            <v>E353624</v>
          </cell>
          <cell r="B7109">
            <v>901.67</v>
          </cell>
          <cell r="C7109" t="str">
            <v>COLUMBIA zidna halogena 28cm, 100W E14</v>
          </cell>
          <cell r="O7109">
            <v>1059</v>
          </cell>
        </row>
        <row r="7110">
          <cell r="A7110" t="str">
            <v>E353634</v>
          </cell>
          <cell r="B7110">
            <v>1111.8800000000001</v>
          </cell>
          <cell r="C7110" t="str">
            <v>COLUMBIA zidna halogena 33cm, 150W E27</v>
          </cell>
          <cell r="O7110">
            <v>878.25</v>
          </cell>
        </row>
        <row r="7111">
          <cell r="A7111" t="str">
            <v>E353900</v>
          </cell>
          <cell r="B7111">
            <v>130.9</v>
          </cell>
          <cell r="C7111" t="str">
            <v>COLUMBIA staklo IP40 za E353 604</v>
          </cell>
          <cell r="O7111">
            <v>1083</v>
          </cell>
        </row>
        <row r="7112">
          <cell r="A7112" t="str">
            <v>E353901</v>
          </cell>
          <cell r="B7112">
            <v>161.70000000000002</v>
          </cell>
          <cell r="C7112" t="str">
            <v>COLUMBIA staklo IP40 za E353 614</v>
          </cell>
          <cell r="O7112">
            <v>127.5</v>
          </cell>
        </row>
        <row r="7113">
          <cell r="A7113" t="str">
            <v>E353990</v>
          </cell>
          <cell r="B7113">
            <v>277.2</v>
          </cell>
          <cell r="C7113" t="str">
            <v>Staklo za CLAP 5,8x7,5cm opal bijelo</v>
          </cell>
          <cell r="O7113">
            <v>157.5</v>
          </cell>
        </row>
        <row r="7114">
          <cell r="A7114" t="str">
            <v>E353992</v>
          </cell>
          <cell r="B7114">
            <v>361.90000000000003</v>
          </cell>
          <cell r="C7114" t="str">
            <v>DEDALO staklo za visilicu 8,5x8,5x11cm, unutra satinirano, vani transparentno</v>
          </cell>
          <cell r="O7114">
            <v>270</v>
          </cell>
        </row>
        <row r="7115">
          <cell r="A7115" t="str">
            <v>E353993</v>
          </cell>
          <cell r="B7115">
            <v>300.3</v>
          </cell>
          <cell r="C7115" t="str">
            <v>DEDALO staklo za visilicu 8,5x8,5x11cm, satinirano</v>
          </cell>
          <cell r="O7115">
            <v>352.5</v>
          </cell>
        </row>
        <row r="7116">
          <cell r="A7116" t="str">
            <v>E354104</v>
          </cell>
          <cell r="B7116">
            <v>708.4</v>
          </cell>
          <cell r="C7116" t="str">
            <v>STYLE stolna svj. H=29cm, 75W G9, baza bijela, staklo opal bijelo</v>
          </cell>
          <cell r="O7116">
            <v>292.5</v>
          </cell>
        </row>
        <row r="7117">
          <cell r="A7117" t="str">
            <v>E354105</v>
          </cell>
          <cell r="B7117">
            <v>708.4</v>
          </cell>
          <cell r="C7117" t="str">
            <v>STYLE stolna svj. H=29cm, 75W G9, baza crna, staklo opal bijelo</v>
          </cell>
          <cell r="O7117">
            <v>690</v>
          </cell>
        </row>
        <row r="7118">
          <cell r="A7118" t="str">
            <v>E354109</v>
          </cell>
          <cell r="B7118">
            <v>708.4</v>
          </cell>
          <cell r="C7118" t="str">
            <v>STYLE stolna svj. H=29cm, 75W G9, baza aluminij, staklo opal bijelo</v>
          </cell>
          <cell r="O7118">
            <v>690</v>
          </cell>
        </row>
        <row r="7119">
          <cell r="A7119" t="str">
            <v>E354114</v>
          </cell>
          <cell r="B7119">
            <v>947.1</v>
          </cell>
          <cell r="C7119" t="str">
            <v>STYLE stolna svj. H=48cm, 75W G9, baza bijela, staklo opal bijelo</v>
          </cell>
          <cell r="O7119">
            <v>690</v>
          </cell>
        </row>
        <row r="7120">
          <cell r="A7120" t="str">
            <v>E354115</v>
          </cell>
          <cell r="B7120">
            <v>947.1</v>
          </cell>
          <cell r="C7120" t="str">
            <v>STYLE stolna svj. H=48cm, 75W G9, baza crna, staklo opal bijelo</v>
          </cell>
          <cell r="O7120">
            <v>922.5</v>
          </cell>
        </row>
        <row r="7121">
          <cell r="A7121" t="str">
            <v>E354119</v>
          </cell>
          <cell r="B7121">
            <v>947.1</v>
          </cell>
          <cell r="C7121" t="str">
            <v>STYLE stolna svj. H=48cm, 75W G9, baza aluminij, staklo opal bijelo</v>
          </cell>
          <cell r="O7121">
            <v>922.5</v>
          </cell>
        </row>
        <row r="7122">
          <cell r="A7122" t="str">
            <v>E354609</v>
          </cell>
          <cell r="B7122">
            <v>472.01</v>
          </cell>
          <cell r="C7122" t="str">
            <v>STYLE zidna svj. 1x75W G9, baza aluminij, staklo opal bijelo</v>
          </cell>
          <cell r="O7122">
            <v>922.5</v>
          </cell>
        </row>
        <row r="7123">
          <cell r="A7123" t="str">
            <v>E355409</v>
          </cell>
          <cell r="B7123">
            <v>1081.0800000000002</v>
          </cell>
          <cell r="C7123" t="str">
            <v>MATCH sa bazom 300W R7s, h=32cm, opalni difuzor</v>
          </cell>
          <cell r="O7123">
            <v>459.75</v>
          </cell>
        </row>
        <row r="7124">
          <cell r="A7124" t="str">
            <v>E355419</v>
          </cell>
          <cell r="B7124">
            <v>1208.1300000000001</v>
          </cell>
          <cell r="C7124" t="str">
            <v>MATCH sa bazom 300W R7s, h=85cm, opalni difuzor</v>
          </cell>
          <cell r="O7124">
            <v>1053</v>
          </cell>
        </row>
        <row r="7125">
          <cell r="A7125" t="str">
            <v>E355604</v>
          </cell>
          <cell r="B7125">
            <v>1032.57</v>
          </cell>
          <cell r="C7125" t="str">
            <v>MATCH zidna 300W R7s, opal difuzor</v>
          </cell>
          <cell r="O7125">
            <v>1176.75</v>
          </cell>
        </row>
        <row r="7126">
          <cell r="A7126" t="str">
            <v>E355614</v>
          </cell>
          <cell r="B7126">
            <v>2256.8700000000003</v>
          </cell>
          <cell r="C7126" t="str">
            <v>MATCH zidna 70W G8,5, opal difuzor</v>
          </cell>
          <cell r="O7126">
            <v>1005.75</v>
          </cell>
        </row>
        <row r="7127">
          <cell r="A7127" t="str">
            <v>E355709C</v>
          </cell>
          <cell r="B7127">
            <v>1081.0800000000002</v>
          </cell>
          <cell r="C7127" t="str">
            <v>MATCH za CAVOQUICK 300W R7s, opalni difuzor</v>
          </cell>
          <cell r="O7127">
            <v>2198.25</v>
          </cell>
        </row>
        <row r="7128">
          <cell r="A7128" t="str">
            <v>E355719D</v>
          </cell>
          <cell r="B7128">
            <v>1260.49</v>
          </cell>
          <cell r="C7128" t="str">
            <v>MATCH za EUROSTANDARD 300W R7s, opalni difuzor</v>
          </cell>
          <cell r="O7128">
            <v>1053</v>
          </cell>
        </row>
        <row r="7129">
          <cell r="A7129" t="str">
            <v>E355719T</v>
          </cell>
          <cell r="B7129">
            <v>1166.55</v>
          </cell>
          <cell r="C7129" t="str">
            <v>MATCH za SLIM 3 300W R7s, opalni difuzor</v>
          </cell>
          <cell r="O7129">
            <v>1227.75</v>
          </cell>
        </row>
        <row r="7130">
          <cell r="A7130" t="str">
            <v>E355719X</v>
          </cell>
          <cell r="B7130">
            <v>1120.3500000000001</v>
          </cell>
          <cell r="C7130" t="str">
            <v>MATCH za CURVO230 300W R7s, opalni difuzor</v>
          </cell>
          <cell r="O7130">
            <v>1136.25</v>
          </cell>
        </row>
        <row r="7131">
          <cell r="A7131" t="str">
            <v>E355729C</v>
          </cell>
          <cell r="B7131">
            <v>2405.48</v>
          </cell>
          <cell r="C7131" t="str">
            <v>MATCH za CAVOQUICK 70W G8,5, opalni difuzor</v>
          </cell>
          <cell r="O7131">
            <v>1091.25</v>
          </cell>
        </row>
        <row r="7132">
          <cell r="A7132" t="str">
            <v>E355729D</v>
          </cell>
          <cell r="B7132">
            <v>2423.96</v>
          </cell>
          <cell r="C7132" t="str">
            <v>MATCH za EUROSTANDARD 70W G8,5, opalni difuzor</v>
          </cell>
          <cell r="O7132">
            <v>2343</v>
          </cell>
        </row>
        <row r="7133">
          <cell r="A7133" t="str">
            <v>E355729T</v>
          </cell>
          <cell r="B7133">
            <v>2390.85</v>
          </cell>
          <cell r="C7133" t="str">
            <v>MATCH za SLIM 3 70W G8,5, opalni difuzor</v>
          </cell>
          <cell r="O7133">
            <v>2361</v>
          </cell>
        </row>
        <row r="7134">
          <cell r="A7134" t="str">
            <v>E355729X</v>
          </cell>
          <cell r="B7134">
            <v>2290.75</v>
          </cell>
          <cell r="C7134" t="str">
            <v>MATCH za CURVO 230 70W G8,5, opalni difuzor</v>
          </cell>
          <cell r="O7134">
            <v>2328.75</v>
          </cell>
        </row>
        <row r="7135">
          <cell r="A7135" t="str">
            <v>E355739</v>
          </cell>
          <cell r="B7135">
            <v>2405.48</v>
          </cell>
          <cell r="C7135" t="str">
            <v>MATCH Biquick 70W G8,5, opalni difuzor</v>
          </cell>
          <cell r="O7135">
            <v>2231.25</v>
          </cell>
        </row>
        <row r="7136">
          <cell r="A7136" t="str">
            <v>E355749</v>
          </cell>
          <cell r="B7136">
            <v>954.03000000000009</v>
          </cell>
          <cell r="C7136" t="str">
            <v>MATCH Biquick 300W R7s, opalni difuzor</v>
          </cell>
          <cell r="O7136">
            <v>2343</v>
          </cell>
        </row>
        <row r="7137">
          <cell r="A7137" t="str">
            <v>E356500</v>
          </cell>
          <cell r="B7137">
            <v>1975.8200000000002</v>
          </cell>
          <cell r="C7137" t="str">
            <v>ZOTH E27 100W fi35cm</v>
          </cell>
          <cell r="O7137">
            <v>929.25</v>
          </cell>
        </row>
        <row r="7138">
          <cell r="A7138" t="str">
            <v>E356508</v>
          </cell>
          <cell r="B7138">
            <v>2035.8799999999999</v>
          </cell>
          <cell r="C7138" t="str">
            <v>ZOTH E27 75W fi35cm</v>
          </cell>
          <cell r="O7138">
            <v>1924.5</v>
          </cell>
        </row>
        <row r="7139">
          <cell r="A7139" t="str">
            <v>E356510</v>
          </cell>
          <cell r="B7139">
            <v>2233</v>
          </cell>
          <cell r="C7139" t="str">
            <v>ZOTH E27 100W fi42cm</v>
          </cell>
          <cell r="O7139">
            <v>1983</v>
          </cell>
        </row>
        <row r="7140">
          <cell r="A7140" t="str">
            <v>E356518</v>
          </cell>
          <cell r="B7140">
            <v>2438.59</v>
          </cell>
          <cell r="C7140" t="str">
            <v>ZOTH E27 75W fi42cm</v>
          </cell>
          <cell r="O7140">
            <v>2175</v>
          </cell>
        </row>
        <row r="7141">
          <cell r="A7141" t="str">
            <v>E359500</v>
          </cell>
          <cell r="B7141">
            <v>2425.5</v>
          </cell>
          <cell r="C7141" t="str">
            <v>MAJOR E27 100W fi45cm</v>
          </cell>
          <cell r="O7141">
            <v>2375.25</v>
          </cell>
        </row>
        <row r="7142">
          <cell r="A7142" t="str">
            <v>E360109</v>
          </cell>
          <cell r="B7142">
            <v>893.97</v>
          </cell>
          <cell r="C7142" t="str">
            <v>PREZZEMOLINA stajaća svjetiljka GY6,35 50W baza aluminij staklo opal bijelo</v>
          </cell>
          <cell r="O7142">
            <v>2362.5</v>
          </cell>
        </row>
        <row r="7143">
          <cell r="A7143" t="str">
            <v>E361100</v>
          </cell>
          <cell r="B7143">
            <v>501.27</v>
          </cell>
          <cell r="C7143" t="str">
            <v>BOCCINA E27 100W fi13,5cm transparent</v>
          </cell>
          <cell r="O7143">
            <v>870.75</v>
          </cell>
        </row>
        <row r="7144">
          <cell r="A7144" t="str">
            <v>E361104</v>
          </cell>
          <cell r="B7144">
            <v>520.52</v>
          </cell>
          <cell r="C7144" t="str">
            <v>BOCCINA E27 100W fi13,5cm tamna/transparent</v>
          </cell>
          <cell r="O7144">
            <v>488.25</v>
          </cell>
        </row>
        <row r="7145">
          <cell r="A7145" t="str">
            <v>E361104B</v>
          </cell>
          <cell r="B7145">
            <v>654.5</v>
          </cell>
          <cell r="C7145" t="str">
            <v>BOCCINA E27 100W fi13,5cm bijela</v>
          </cell>
          <cell r="O7145">
            <v>507</v>
          </cell>
        </row>
        <row r="7146">
          <cell r="A7146" t="str">
            <v>E361105</v>
          </cell>
          <cell r="B7146">
            <v>654.5</v>
          </cell>
          <cell r="C7146" t="str">
            <v>BOCCINA E27 100W fi13,5cm crna</v>
          </cell>
          <cell r="O7146">
            <v>637.5</v>
          </cell>
        </row>
        <row r="7147">
          <cell r="A7147" t="str">
            <v>E361109</v>
          </cell>
          <cell r="B7147">
            <v>512.05000000000007</v>
          </cell>
          <cell r="C7147" t="str">
            <v>BOCCINA E27 100W fi13,5cm tamna</v>
          </cell>
          <cell r="O7147">
            <v>637.5</v>
          </cell>
        </row>
        <row r="7148">
          <cell r="A7148" t="str">
            <v>E361400</v>
          </cell>
          <cell r="B7148">
            <v>347.27000000000004</v>
          </cell>
          <cell r="C7148" t="str">
            <v>BILLY E14 60W fi7,5cm</v>
          </cell>
          <cell r="O7148">
            <v>498.75</v>
          </cell>
        </row>
        <row r="7149">
          <cell r="A7149" t="str">
            <v>E361404</v>
          </cell>
          <cell r="B7149">
            <v>368.83</v>
          </cell>
          <cell r="C7149" t="str">
            <v>BILLY E14 60W fi7,5cm /kapa</v>
          </cell>
          <cell r="O7149">
            <v>338.25</v>
          </cell>
        </row>
        <row r="7150">
          <cell r="A7150" t="str">
            <v>E361408</v>
          </cell>
          <cell r="B7150">
            <v>420.42</v>
          </cell>
          <cell r="C7150" t="str">
            <v>BILLY Gz10 50W fi7,5cm</v>
          </cell>
          <cell r="O7150">
            <v>359.25</v>
          </cell>
        </row>
        <row r="7151">
          <cell r="A7151" t="str">
            <v>E361409</v>
          </cell>
          <cell r="B7151">
            <v>360.36</v>
          </cell>
          <cell r="C7151" t="str">
            <v>BILLY E14 60W fi7,5cm tamna/kapa</v>
          </cell>
          <cell r="O7151">
            <v>409.5</v>
          </cell>
        </row>
        <row r="7152">
          <cell r="A7152" t="str">
            <v>E361410</v>
          </cell>
          <cell r="B7152">
            <v>470.47</v>
          </cell>
          <cell r="C7152" t="str">
            <v>BILLY E14 60W fi13,5cm</v>
          </cell>
          <cell r="O7152">
            <v>351</v>
          </cell>
        </row>
        <row r="7153">
          <cell r="A7153" t="str">
            <v>E361414</v>
          </cell>
          <cell r="B7153">
            <v>508.2</v>
          </cell>
          <cell r="C7153" t="str">
            <v>BILLY E14 60W fi13,5cm /kapa</v>
          </cell>
          <cell r="O7153">
            <v>458.25</v>
          </cell>
        </row>
        <row r="7154">
          <cell r="A7154" t="str">
            <v>E361414B</v>
          </cell>
          <cell r="B7154">
            <v>646.80000000000007</v>
          </cell>
          <cell r="C7154" t="str">
            <v>BILLY E27 100W fi13,5cm bijela</v>
          </cell>
          <cell r="O7154">
            <v>495</v>
          </cell>
        </row>
        <row r="7155">
          <cell r="A7155" t="str">
            <v>E361415</v>
          </cell>
          <cell r="B7155">
            <v>646.80000000000007</v>
          </cell>
          <cell r="C7155" t="str">
            <v>BILLY E27 100W fi13,5cm crna</v>
          </cell>
          <cell r="O7155">
            <v>630</v>
          </cell>
        </row>
        <row r="7156">
          <cell r="A7156" t="str">
            <v>E361418</v>
          </cell>
          <cell r="B7156">
            <v>646.80000000000007</v>
          </cell>
          <cell r="C7156" t="str">
            <v>BILLY E27 75W fi13,5cm</v>
          </cell>
          <cell r="O7156">
            <v>630</v>
          </cell>
        </row>
        <row r="7157">
          <cell r="A7157" t="str">
            <v>E361419</v>
          </cell>
          <cell r="B7157">
            <v>465.08</v>
          </cell>
          <cell r="C7157" t="str">
            <v>BILLY E27 100W fi13,5cm tamna/kapa</v>
          </cell>
          <cell r="O7157">
            <v>630</v>
          </cell>
        </row>
        <row r="7158">
          <cell r="A7158" t="str">
            <v>E362504</v>
          </cell>
          <cell r="B7158">
            <v>1285.9000000000001</v>
          </cell>
          <cell r="C7158" t="str">
            <v>DRUGA viseća 100W E27 fi35cm staklo opal</v>
          </cell>
          <cell r="O7158">
            <v>453</v>
          </cell>
        </row>
        <row r="7159">
          <cell r="A7159" t="str">
            <v>E362514</v>
          </cell>
          <cell r="B7159">
            <v>1824.9</v>
          </cell>
          <cell r="C7159" t="str">
            <v>DRUGA viseća 100W E27 fi42,5cm staklo opal</v>
          </cell>
          <cell r="O7159">
            <v>1252.5</v>
          </cell>
        </row>
        <row r="7160">
          <cell r="A7160" t="str">
            <v>E362624</v>
          </cell>
          <cell r="B7160">
            <v>628.31999999999994</v>
          </cell>
          <cell r="C7160" t="str">
            <v>DRUGA zidna halogena 100W E14 staklo opal</v>
          </cell>
          <cell r="O7160">
            <v>1777.5</v>
          </cell>
        </row>
        <row r="7161">
          <cell r="A7161" t="str">
            <v>E363500</v>
          </cell>
          <cell r="B7161">
            <v>699.16</v>
          </cell>
          <cell r="C7161" t="str">
            <v>ROLLER E27 60W transparent</v>
          </cell>
          <cell r="O7161">
            <v>612</v>
          </cell>
        </row>
        <row r="7162">
          <cell r="A7162" t="str">
            <v>E363504</v>
          </cell>
          <cell r="B7162">
            <v>762.30000000000007</v>
          </cell>
          <cell r="C7162" t="str">
            <v>ROLLER E27 60W transparent/opal</v>
          </cell>
          <cell r="O7162">
            <v>681</v>
          </cell>
        </row>
        <row r="7163">
          <cell r="A7163" t="str">
            <v>E363510</v>
          </cell>
          <cell r="B7163">
            <v>848.54000000000008</v>
          </cell>
          <cell r="C7163" t="e">
            <v>#N/A</v>
          </cell>
          <cell r="O7163">
            <v>742.5</v>
          </cell>
        </row>
        <row r="7164">
          <cell r="A7164" t="str">
            <v>E364510</v>
          </cell>
          <cell r="B7164">
            <v>655.27</v>
          </cell>
          <cell r="C7164" t="str">
            <v>FLEX brass tige</v>
          </cell>
          <cell r="O7164">
            <v>826.5</v>
          </cell>
        </row>
        <row r="7165">
          <cell r="A7165" t="str">
            <v>E365504</v>
          </cell>
          <cell r="B7165">
            <v>299.52999999999997</v>
          </cell>
          <cell r="C7165" t="str">
            <v>DEDALO / FLEX wire in teflon</v>
          </cell>
          <cell r="O7165">
            <v>638.25</v>
          </cell>
        </row>
        <row r="7166">
          <cell r="A7166" t="str">
            <v>E365504M</v>
          </cell>
          <cell r="B7166">
            <v>328.79</v>
          </cell>
          <cell r="C7166" t="str">
            <v>DEDALO connection box</v>
          </cell>
          <cell r="O7166">
            <v>291.75</v>
          </cell>
        </row>
        <row r="7167">
          <cell r="A7167" t="str">
            <v>E365534</v>
          </cell>
          <cell r="B7167">
            <v>1011.7800000000001</v>
          </cell>
          <cell r="C7167" t="str">
            <v>DEDALO za 3 visilice</v>
          </cell>
          <cell r="O7167">
            <v>320.25</v>
          </cell>
        </row>
        <row r="7168">
          <cell r="A7168" t="str">
            <v>E366500</v>
          </cell>
          <cell r="B7168">
            <v>1162.7</v>
          </cell>
          <cell r="C7168" t="str">
            <v>KUBIK viseća 6x6cm GU5,3 50W krom</v>
          </cell>
          <cell r="O7168">
            <v>985.5</v>
          </cell>
        </row>
        <row r="7169">
          <cell r="A7169" t="str">
            <v>E366504</v>
          </cell>
          <cell r="B7169">
            <v>1008.7</v>
          </cell>
          <cell r="C7169" t="str">
            <v>KUBIK viseća 6x6cm GU5,3 50W bijela</v>
          </cell>
          <cell r="O7169">
            <v>1132.5</v>
          </cell>
        </row>
        <row r="7170">
          <cell r="A7170" t="str">
            <v>E366505</v>
          </cell>
          <cell r="B7170">
            <v>1008.7</v>
          </cell>
          <cell r="C7170" t="str">
            <v>KUBIK viseća 6x6cm GU5,3 50W crna</v>
          </cell>
          <cell r="O7170">
            <v>982.5</v>
          </cell>
        </row>
        <row r="7171">
          <cell r="A7171" t="str">
            <v>E366508</v>
          </cell>
          <cell r="B7171">
            <v>1008.7</v>
          </cell>
          <cell r="C7171" t="str">
            <v>KUBIK viseća 6x6cm GU5,3 50W bež</v>
          </cell>
          <cell r="O7171">
            <v>982.5</v>
          </cell>
        </row>
        <row r="7172">
          <cell r="A7172" t="str">
            <v>E366509</v>
          </cell>
          <cell r="B7172">
            <v>931.7</v>
          </cell>
          <cell r="C7172" t="str">
            <v>KUBIK viseća 6x6cm GU5,3 50W aluminij</v>
          </cell>
          <cell r="O7172">
            <v>982.5</v>
          </cell>
        </row>
        <row r="7173">
          <cell r="A7173" t="str">
            <v>E366510</v>
          </cell>
          <cell r="B7173">
            <v>1640.1000000000001</v>
          </cell>
          <cell r="C7173" t="str">
            <v>KUBIK viseća 11x11cm G53 75W krom</v>
          </cell>
          <cell r="O7173">
            <v>907.5</v>
          </cell>
        </row>
        <row r="7174">
          <cell r="A7174" t="str">
            <v>E366514</v>
          </cell>
          <cell r="B7174">
            <v>1486.1000000000001</v>
          </cell>
          <cell r="C7174" t="str">
            <v>KUBIK viseća 11x11cm G53 75W bijela</v>
          </cell>
          <cell r="O7174">
            <v>1597.5</v>
          </cell>
        </row>
        <row r="7175">
          <cell r="A7175" t="str">
            <v>E366515</v>
          </cell>
          <cell r="B7175">
            <v>1486.1000000000001</v>
          </cell>
          <cell r="C7175" t="str">
            <v>KUBIK viseća 11x11cm G53 75W crna</v>
          </cell>
          <cell r="O7175">
            <v>1447.5</v>
          </cell>
        </row>
        <row r="7176">
          <cell r="A7176" t="str">
            <v>E366518</v>
          </cell>
          <cell r="B7176">
            <v>1486.1000000000001</v>
          </cell>
          <cell r="C7176" t="str">
            <v>KUBIK viseća 11x11cm G53 75W bež</v>
          </cell>
          <cell r="O7176">
            <v>1447.5</v>
          </cell>
        </row>
        <row r="7177">
          <cell r="A7177" t="str">
            <v>E366519</v>
          </cell>
          <cell r="B7177">
            <v>1409.1000000000001</v>
          </cell>
          <cell r="C7177" t="str">
            <v>KUBIK viseća 11x11cm G53 75W aluminij</v>
          </cell>
          <cell r="O7177">
            <v>1447.5</v>
          </cell>
        </row>
        <row r="7178">
          <cell r="A7178" t="str">
            <v>E367500</v>
          </cell>
          <cell r="B7178">
            <v>885.5</v>
          </cell>
          <cell r="C7178" t="str">
            <v>KUBIK viseća 6x6cm GY6,35 50W aluminij/transparent</v>
          </cell>
          <cell r="O7178">
            <v>1372.5</v>
          </cell>
        </row>
        <row r="7179">
          <cell r="A7179" t="str">
            <v>E367504</v>
          </cell>
          <cell r="B7179">
            <v>870.1</v>
          </cell>
          <cell r="C7179" t="str">
            <v>KUBIK viseća 6x6cm GY6,35 50W aluminij/opal</v>
          </cell>
          <cell r="O7179">
            <v>862.5</v>
          </cell>
        </row>
        <row r="7180">
          <cell r="A7180" t="str">
            <v>E367510</v>
          </cell>
          <cell r="B7180">
            <v>1024.1000000000001</v>
          </cell>
          <cell r="C7180" t="str">
            <v>KUBIK viseća 8,5x8,5cm GY6,35 50W aluminij/transparent</v>
          </cell>
          <cell r="O7180">
            <v>847.5</v>
          </cell>
        </row>
        <row r="7181">
          <cell r="A7181" t="str">
            <v>E367514</v>
          </cell>
          <cell r="B7181">
            <v>977.9</v>
          </cell>
          <cell r="C7181" t="str">
            <v>KUBIK viseća 8,5x8,5cm GY6,35 50W aluminij/opal</v>
          </cell>
          <cell r="O7181">
            <v>997.5</v>
          </cell>
        </row>
        <row r="7182">
          <cell r="A7182" t="str">
            <v>E367520</v>
          </cell>
          <cell r="B7182">
            <v>1101.1000000000001</v>
          </cell>
          <cell r="C7182" t="str">
            <v>KUBIK viseća 11x11cm GU5,3 50W aluminij/transparent</v>
          </cell>
          <cell r="O7182">
            <v>952.5</v>
          </cell>
        </row>
        <row r="7183">
          <cell r="A7183" t="str">
            <v>E367524</v>
          </cell>
          <cell r="B7183">
            <v>1070.3</v>
          </cell>
          <cell r="C7183" t="str">
            <v>KUBIK viseća 11x11cm GU5,3 50W aluminij/opal</v>
          </cell>
          <cell r="O7183">
            <v>1072.5</v>
          </cell>
        </row>
        <row r="7184">
          <cell r="A7184" t="str">
            <v>E368104</v>
          </cell>
          <cell r="B7184">
            <v>1111.8800000000001</v>
          </cell>
          <cell r="C7184" t="str">
            <v>FIRST stolna fi13cm 60W E14 staklo opal</v>
          </cell>
          <cell r="O7184">
            <v>1042.5</v>
          </cell>
        </row>
        <row r="7185">
          <cell r="A7185" t="str">
            <v>E368114</v>
          </cell>
          <cell r="B7185">
            <v>1820.28</v>
          </cell>
          <cell r="C7185" t="str">
            <v>FIRST stolna fi20cm 100W E27 staklo opal</v>
          </cell>
          <cell r="O7185">
            <v>1083</v>
          </cell>
        </row>
        <row r="7186">
          <cell r="A7186" t="str">
            <v>E368124</v>
          </cell>
          <cell r="B7186">
            <v>2182.9500000000003</v>
          </cell>
          <cell r="C7186" t="str">
            <v>FIRST stolna fi24cm 100W E27 staklo opal</v>
          </cell>
          <cell r="O7186">
            <v>1773</v>
          </cell>
        </row>
        <row r="7187">
          <cell r="A7187" t="str">
            <v>E368500</v>
          </cell>
          <cell r="B7187">
            <v>759.99</v>
          </cell>
          <cell r="C7187" t="str">
            <v>FLEMING viseća 60W E14</v>
          </cell>
          <cell r="O7187">
            <v>2126.25</v>
          </cell>
        </row>
        <row r="7188">
          <cell r="A7188" t="str">
            <v>E368500M</v>
          </cell>
          <cell r="B7188">
            <v>791.56</v>
          </cell>
          <cell r="C7188" t="str">
            <v>FLEMING viseća 60W E14 sa konektorom</v>
          </cell>
          <cell r="O7188">
            <v>740.25</v>
          </cell>
        </row>
        <row r="7189">
          <cell r="A7189" t="str">
            <v>E368510</v>
          </cell>
          <cell r="B7189">
            <v>1128.82</v>
          </cell>
          <cell r="C7189" t="str">
            <v>FLEMING viseća 100W E27</v>
          </cell>
          <cell r="O7189">
            <v>771</v>
          </cell>
        </row>
        <row r="7190">
          <cell r="A7190" t="str">
            <v>E368510M</v>
          </cell>
          <cell r="B7190">
            <v>1148.07</v>
          </cell>
          <cell r="C7190" t="str">
            <v>FLEMING viseća 100W E27 sa konektorom</v>
          </cell>
          <cell r="O7190">
            <v>1099.5</v>
          </cell>
        </row>
        <row r="7191">
          <cell r="A7191" t="str">
            <v>E368520</v>
          </cell>
          <cell r="B7191">
            <v>1447.6000000000001</v>
          </cell>
          <cell r="C7191" t="str">
            <v>FIRST viseća 100W E27 staklo transparent</v>
          </cell>
          <cell r="O7191">
            <v>1118.25</v>
          </cell>
        </row>
        <row r="7192">
          <cell r="A7192" t="str">
            <v>E368524</v>
          </cell>
          <cell r="B7192">
            <v>1265.8800000000001</v>
          </cell>
          <cell r="C7192" t="str">
            <v>FIRST viseća 100W E27 staklo opal</v>
          </cell>
          <cell r="O7192">
            <v>1410</v>
          </cell>
        </row>
        <row r="7193">
          <cell r="A7193" t="str">
            <v>E368525</v>
          </cell>
          <cell r="B7193">
            <v>1576.96</v>
          </cell>
          <cell r="C7193" t="str">
            <v>FIRST viseća 100W E27 staklo crno</v>
          </cell>
          <cell r="O7193">
            <v>1233</v>
          </cell>
        </row>
        <row r="7194">
          <cell r="A7194" t="str">
            <v>E369604</v>
          </cell>
          <cell r="B7194">
            <v>838.53000000000009</v>
          </cell>
          <cell r="C7194" t="str">
            <v>BORA zidna/stropna halogena 300W R7s</v>
          </cell>
          <cell r="O7194">
            <v>1536</v>
          </cell>
        </row>
        <row r="7195">
          <cell r="A7195" t="str">
            <v>E370609</v>
          </cell>
          <cell r="B7195">
            <v>625.24</v>
          </cell>
          <cell r="C7195" t="str">
            <v>KARIF zidna/stropna metalhalogena E14 100W</v>
          </cell>
          <cell r="O7195">
            <v>816.75</v>
          </cell>
        </row>
        <row r="7196">
          <cell r="A7196" t="str">
            <v>E371100</v>
          </cell>
          <cell r="B7196">
            <v>875.49</v>
          </cell>
          <cell r="C7196" t="str">
            <v>DUCK stolna halogena 75W E14 h=41,5cm</v>
          </cell>
          <cell r="O7196">
            <v>609</v>
          </cell>
        </row>
        <row r="7197">
          <cell r="A7197" t="str">
            <v>E371110</v>
          </cell>
          <cell r="B7197">
            <v>1102.6399999999999</v>
          </cell>
          <cell r="C7197" t="str">
            <v>DUCK stolna halogena 100W E14 h=48cm</v>
          </cell>
          <cell r="O7197">
            <v>852.75</v>
          </cell>
        </row>
        <row r="7198">
          <cell r="A7198" t="str">
            <v>E371300</v>
          </cell>
          <cell r="B7198">
            <v>2025.1000000000001</v>
          </cell>
          <cell r="C7198" t="str">
            <v>DUCK stajaća halogena 250W E27 h=187cm</v>
          </cell>
          <cell r="O7198">
            <v>1074</v>
          </cell>
        </row>
        <row r="7199">
          <cell r="A7199" t="str">
            <v>E371600</v>
          </cell>
          <cell r="B7199">
            <v>739.2</v>
          </cell>
          <cell r="C7199" t="str">
            <v>DUCK zidna halogena 100W E14</v>
          </cell>
          <cell r="O7199">
            <v>1972.5</v>
          </cell>
        </row>
        <row r="7200">
          <cell r="A7200" t="str">
            <v>E373500</v>
          </cell>
          <cell r="B7200">
            <v>1188.8800000000001</v>
          </cell>
          <cell r="C7200" t="str">
            <v>QUID zidna E27 100W fi40cm krom/opal</v>
          </cell>
          <cell r="O7200">
            <v>720</v>
          </cell>
        </row>
        <row r="7201">
          <cell r="A7201" t="str">
            <v>E373502</v>
          </cell>
          <cell r="B7201">
            <v>1016.4</v>
          </cell>
          <cell r="C7201" t="str">
            <v>QUID zidna E27 100W fi40cm zeleno/opal</v>
          </cell>
          <cell r="O7201">
            <v>1158</v>
          </cell>
        </row>
        <row r="7202">
          <cell r="A7202" t="str">
            <v>E373504</v>
          </cell>
          <cell r="B7202">
            <v>1005.62</v>
          </cell>
          <cell r="C7202" t="str">
            <v>QUID zidna E27 100W fi40cm aluminij/opal</v>
          </cell>
          <cell r="O7202">
            <v>990</v>
          </cell>
        </row>
        <row r="7203">
          <cell r="A7203" t="str">
            <v>E373604</v>
          </cell>
          <cell r="B7203">
            <v>711.48</v>
          </cell>
          <cell r="C7203" t="str">
            <v>QUID zidna R7s 150W fi30cm aluminij/opal</v>
          </cell>
          <cell r="O7203">
            <v>979.5</v>
          </cell>
        </row>
        <row r="7204">
          <cell r="A7204" t="str">
            <v>E374404</v>
          </cell>
          <cell r="B7204">
            <v>384.23</v>
          </cell>
          <cell r="C7204" t="str">
            <v>PROFESSIONAL stropna 60W E27, staklo opal bijelo, IP40</v>
          </cell>
          <cell r="O7204">
            <v>693</v>
          </cell>
        </row>
        <row r="7205">
          <cell r="A7205" t="str">
            <v>E374404E</v>
          </cell>
          <cell r="B7205">
            <v>671.44</v>
          </cell>
          <cell r="C7205" t="str">
            <v>PROFESSIONAL stropna 26W GX24q-3, staklo opal bijelo, IP44</v>
          </cell>
          <cell r="O7205">
            <v>374.25</v>
          </cell>
        </row>
        <row r="7206">
          <cell r="A7206" t="str">
            <v>E374404F</v>
          </cell>
          <cell r="B7206">
            <v>464.31</v>
          </cell>
          <cell r="C7206" t="str">
            <v>PROFESSIONAL stropna 18W G24d-2, staklo opal bijelo, IP44</v>
          </cell>
          <cell r="O7206">
            <v>654</v>
          </cell>
        </row>
        <row r="7207">
          <cell r="A7207" t="str">
            <v>E374404IP</v>
          </cell>
          <cell r="B7207">
            <v>414.26</v>
          </cell>
          <cell r="C7207" t="str">
            <v>PROFESSIONAL stropna 60W E27, staklo opal bijelo, IP44</v>
          </cell>
          <cell r="O7207">
            <v>452.25</v>
          </cell>
        </row>
        <row r="7208">
          <cell r="A7208" t="str">
            <v>E374414</v>
          </cell>
          <cell r="B7208">
            <v>562.1</v>
          </cell>
          <cell r="C7208" t="str">
            <v>PROFESSIONAL stropna 2x60W E27, staklo opal bijelo, IP40</v>
          </cell>
          <cell r="O7208">
            <v>403.5</v>
          </cell>
        </row>
        <row r="7209">
          <cell r="A7209" t="str">
            <v>E374414E</v>
          </cell>
          <cell r="B7209">
            <v>849.31</v>
          </cell>
          <cell r="C7209" t="str">
            <v>PROFESSIONAL stropna 2x18W G24q-2, staklo opal bijelo, IP44</v>
          </cell>
          <cell r="O7209">
            <v>547.5</v>
          </cell>
        </row>
        <row r="7210">
          <cell r="A7210" t="str">
            <v>E374414EM</v>
          </cell>
          <cell r="B7210">
            <v>1965.04</v>
          </cell>
          <cell r="C7210" t="e">
            <v>#N/A</v>
          </cell>
          <cell r="O7210">
            <v>827.25</v>
          </cell>
        </row>
        <row r="7211">
          <cell r="A7211" t="str">
            <v>E374414F</v>
          </cell>
          <cell r="B7211">
            <v>639.1</v>
          </cell>
          <cell r="C7211" t="str">
            <v>PROFESSIONAL stropna 26W G24d-3, staklo opal bijelo, IP44</v>
          </cell>
          <cell r="O7211">
            <v>1914</v>
          </cell>
        </row>
        <row r="7212">
          <cell r="A7212" t="str">
            <v>E374414IP</v>
          </cell>
          <cell r="B7212">
            <v>593.66999999999996</v>
          </cell>
          <cell r="C7212" t="str">
            <v>PROFESSIONAL stropna 2x60W E27, staklo opal bijelo, IP44</v>
          </cell>
          <cell r="O7212">
            <v>622.5</v>
          </cell>
        </row>
        <row r="7213">
          <cell r="A7213" t="str">
            <v>E374424</v>
          </cell>
          <cell r="B7213">
            <v>1070.3</v>
          </cell>
          <cell r="C7213" t="str">
            <v>PROFESSIONAL stropna 3x60W E27, staklo opal bijelo, IP40</v>
          </cell>
          <cell r="O7213">
            <v>578.25</v>
          </cell>
        </row>
        <row r="7214">
          <cell r="A7214" t="str">
            <v>E374424E</v>
          </cell>
          <cell r="B7214">
            <v>1378.3</v>
          </cell>
          <cell r="C7214" t="str">
            <v>PROFESSIONAL stropna 2x42W GX24q-4, staklo opal bijelo, IP44</v>
          </cell>
          <cell r="O7214">
            <v>1042.5</v>
          </cell>
        </row>
        <row r="7215">
          <cell r="A7215" t="str">
            <v>E374424EM</v>
          </cell>
          <cell r="B7215">
            <v>2482.48</v>
          </cell>
          <cell r="C7215" t="e">
            <v>#N/A</v>
          </cell>
          <cell r="O7215">
            <v>1342.5</v>
          </cell>
        </row>
        <row r="7216">
          <cell r="A7216" t="str">
            <v>E374424IP</v>
          </cell>
          <cell r="B7216">
            <v>1116.5</v>
          </cell>
          <cell r="C7216" t="str">
            <v>PROFESSIONAL stropna 3x60W E27, staklo opal bijelo, IP44</v>
          </cell>
          <cell r="O7216">
            <v>2418</v>
          </cell>
        </row>
        <row r="7217">
          <cell r="A7217" t="str">
            <v>E374524E</v>
          </cell>
          <cell r="B7217">
            <v>2405.48</v>
          </cell>
          <cell r="C7217" t="str">
            <v>PROFESSIONAL viseća 2x26/32/42W GX24q-3/4, staklo opal bijelo</v>
          </cell>
          <cell r="O7217">
            <v>1087.5</v>
          </cell>
        </row>
        <row r="7218">
          <cell r="A7218" t="str">
            <v>E374604</v>
          </cell>
          <cell r="B7218">
            <v>400.40000000000003</v>
          </cell>
          <cell r="C7218" t="str">
            <v>PROFESSIONAL zidna 60W E27, staklo opal bijelo, IP40</v>
          </cell>
          <cell r="O7218">
            <v>2343</v>
          </cell>
        </row>
        <row r="7219">
          <cell r="A7219" t="str">
            <v>E374604E</v>
          </cell>
          <cell r="B7219">
            <v>669.9</v>
          </cell>
          <cell r="C7219" t="str">
            <v>PROFESSIONAL zidna 26W GX24q-3, staklo opal bijelo, IP44</v>
          </cell>
          <cell r="O7219">
            <v>390</v>
          </cell>
        </row>
        <row r="7220">
          <cell r="A7220" t="str">
            <v>E374604IP</v>
          </cell>
          <cell r="B7220">
            <v>420.42</v>
          </cell>
          <cell r="C7220" t="str">
            <v>PROFESSIONAL zidna 60W E27, staklo opal bijelo, IP44</v>
          </cell>
          <cell r="O7220">
            <v>652.5</v>
          </cell>
        </row>
        <row r="7221">
          <cell r="A7221" t="str">
            <v>E375100</v>
          </cell>
          <cell r="B7221">
            <v>687.61</v>
          </cell>
          <cell r="C7221" t="str">
            <v>CUBOTTO stolna G9 40W aluminij/transparent</v>
          </cell>
          <cell r="O7221">
            <v>409.5</v>
          </cell>
        </row>
        <row r="7222">
          <cell r="A7222" t="str">
            <v>E375104</v>
          </cell>
          <cell r="B7222">
            <v>687.61</v>
          </cell>
          <cell r="C7222" t="str">
            <v>CUBOTTO stolna G9 40W aluminij/opal</v>
          </cell>
          <cell r="O7222">
            <v>669.75</v>
          </cell>
        </row>
        <row r="7223">
          <cell r="A7223" t="str">
            <v>E376109</v>
          </cell>
          <cell r="B7223">
            <v>823.9</v>
          </cell>
          <cell r="C7223" t="str">
            <v>MAX stolna svjetiljka G9 60W baza aluminij staklo opal bijelo</v>
          </cell>
          <cell r="O7223">
            <v>669.75</v>
          </cell>
        </row>
        <row r="7224">
          <cell r="A7224" t="str">
            <v>E377400A</v>
          </cell>
          <cell r="B7224">
            <v>3806.88</v>
          </cell>
          <cell r="C7224" t="str">
            <v>WONDER stropna 2G11 3x24W narančasti</v>
          </cell>
          <cell r="O7224">
            <v>802.5</v>
          </cell>
        </row>
        <row r="7225">
          <cell r="A7225" t="str">
            <v>E377400N</v>
          </cell>
          <cell r="B7225">
            <v>3633.63</v>
          </cell>
          <cell r="C7225" t="str">
            <v>WONDER stropna 2G11 3x24W crni</v>
          </cell>
          <cell r="O7225">
            <v>3708</v>
          </cell>
        </row>
        <row r="7226">
          <cell r="A7226" t="str">
            <v>E377400T</v>
          </cell>
          <cell r="B7226">
            <v>3633.63</v>
          </cell>
          <cell r="C7226" t="str">
            <v>WONDER stropna 2G11 3x24W transparentni</v>
          </cell>
          <cell r="O7226">
            <v>3539.25</v>
          </cell>
        </row>
        <row r="7227">
          <cell r="A7227" t="str">
            <v>E377400V</v>
          </cell>
          <cell r="B7227">
            <v>3806.88</v>
          </cell>
          <cell r="C7227" t="str">
            <v>WONDER stropna 2G11 3x24W zeleni</v>
          </cell>
          <cell r="O7227">
            <v>3539.25</v>
          </cell>
        </row>
        <row r="7228">
          <cell r="A7228" t="str">
            <v>E377410A</v>
          </cell>
          <cell r="B7228">
            <v>5969.8099999999995</v>
          </cell>
          <cell r="C7228" t="str">
            <v>WONDER stropna G5 6x24W narančasti</v>
          </cell>
          <cell r="O7228">
            <v>3708</v>
          </cell>
        </row>
        <row r="7229">
          <cell r="A7229" t="str">
            <v>E377410AE</v>
          </cell>
          <cell r="B7229">
            <v>7267.26</v>
          </cell>
          <cell r="C7229" t="str">
            <v>WONDER EMERGENCY stropna G5 6x24W narančasti</v>
          </cell>
          <cell r="O7229">
            <v>5814.75</v>
          </cell>
        </row>
        <row r="7230">
          <cell r="A7230" t="str">
            <v>E377410N</v>
          </cell>
          <cell r="B7230">
            <v>5710.3200000000006</v>
          </cell>
          <cell r="C7230" t="str">
            <v>WONDER stropna G5 6x24W crni</v>
          </cell>
          <cell r="O7230">
            <v>7078.5</v>
          </cell>
        </row>
        <row r="7231">
          <cell r="A7231" t="str">
            <v>E377410NE</v>
          </cell>
          <cell r="B7231">
            <v>7007.77</v>
          </cell>
          <cell r="C7231" t="str">
            <v>WONDER EMERGENCY stropna G5 6x24W crni</v>
          </cell>
          <cell r="O7231">
            <v>5562</v>
          </cell>
        </row>
        <row r="7232">
          <cell r="A7232" t="str">
            <v>E377410T</v>
          </cell>
          <cell r="B7232">
            <v>5710.3200000000006</v>
          </cell>
          <cell r="C7232" t="str">
            <v>WONDER stropna G5 6x24W transparentni</v>
          </cell>
          <cell r="O7232">
            <v>6825.75</v>
          </cell>
        </row>
        <row r="7233">
          <cell r="A7233" t="str">
            <v>E377410TD</v>
          </cell>
          <cell r="B7233">
            <v>8074.2199999999993</v>
          </cell>
          <cell r="O7233">
            <v>5562</v>
          </cell>
        </row>
        <row r="7234">
          <cell r="A7234" t="str">
            <v>E377410TE</v>
          </cell>
          <cell r="B7234">
            <v>7007.77</v>
          </cell>
          <cell r="C7234" t="str">
            <v>WONDER EMERGENCY stropna G5 6x24W transparentni</v>
          </cell>
          <cell r="O7234">
            <v>7864.5</v>
          </cell>
        </row>
        <row r="7235">
          <cell r="A7235" t="str">
            <v>E377410V</v>
          </cell>
          <cell r="B7235">
            <v>5969.8099999999995</v>
          </cell>
          <cell r="C7235" t="str">
            <v>WONDER stropna G5 6x24W zeleni</v>
          </cell>
          <cell r="O7235">
            <v>6825.75</v>
          </cell>
        </row>
        <row r="7236">
          <cell r="A7236" t="str">
            <v>E377410VE</v>
          </cell>
          <cell r="B7236">
            <v>7267.26</v>
          </cell>
          <cell r="C7236" t="str">
            <v>WONDER EMERGENCY stropna G5 6x24W zeleni</v>
          </cell>
          <cell r="O7236">
            <v>5814.75</v>
          </cell>
        </row>
        <row r="7237">
          <cell r="A7237" t="str">
            <v>E377430A</v>
          </cell>
          <cell r="B7237">
            <v>4412.1000000000004</v>
          </cell>
          <cell r="C7237" t="str">
            <v>WONDER stropna G5 2x54W narančasti</v>
          </cell>
          <cell r="O7237">
            <v>7078.5</v>
          </cell>
        </row>
        <row r="7238">
          <cell r="A7238" t="str">
            <v>E377430AE</v>
          </cell>
          <cell r="B7238">
            <v>5926.6900000000005</v>
          </cell>
          <cell r="C7238" t="str">
            <v>WONDER EMERGENCY stropna G5 2x54W narančasti</v>
          </cell>
          <cell r="O7238">
            <v>4297.5</v>
          </cell>
        </row>
        <row r="7239">
          <cell r="A7239" t="str">
            <v>E377430N</v>
          </cell>
          <cell r="B7239">
            <v>4196.5</v>
          </cell>
          <cell r="C7239" t="str">
            <v>WONDER stropna G5 2x54W crni</v>
          </cell>
          <cell r="O7239">
            <v>5772.75</v>
          </cell>
        </row>
        <row r="7240">
          <cell r="A7240" t="str">
            <v>E377430NE</v>
          </cell>
          <cell r="B7240">
            <v>5667.2</v>
          </cell>
          <cell r="C7240" t="str">
            <v>WONDER EMERGENCY stropna G5 2x54W crni</v>
          </cell>
          <cell r="O7240">
            <v>4087.5</v>
          </cell>
        </row>
        <row r="7241">
          <cell r="A7241" t="str">
            <v>E377430T</v>
          </cell>
          <cell r="B7241">
            <v>4196.5</v>
          </cell>
          <cell r="C7241" t="str">
            <v>WONDER stropna G5 2x54W transparentni</v>
          </cell>
          <cell r="O7241">
            <v>5520</v>
          </cell>
        </row>
        <row r="7242">
          <cell r="A7242" t="str">
            <v>E377430TE</v>
          </cell>
          <cell r="B7242">
            <v>5667.2</v>
          </cell>
          <cell r="C7242" t="str">
            <v>WONDER EMERGENCY stropna G5 2x54W transparentni</v>
          </cell>
          <cell r="O7242">
            <v>4087.5</v>
          </cell>
        </row>
        <row r="7243">
          <cell r="A7243" t="str">
            <v>E377430V</v>
          </cell>
          <cell r="B7243">
            <v>4412.1000000000004</v>
          </cell>
          <cell r="C7243" t="str">
            <v>WONDER stropna G5 2x54W zeleni</v>
          </cell>
          <cell r="O7243">
            <v>5520</v>
          </cell>
        </row>
        <row r="7244">
          <cell r="A7244" t="str">
            <v>E377430VE</v>
          </cell>
          <cell r="B7244">
            <v>5926.6900000000005</v>
          </cell>
          <cell r="C7244" t="str">
            <v>WONDER EMERGENCY stropna G5 2x54W zeleni</v>
          </cell>
          <cell r="O7244">
            <v>4297.5</v>
          </cell>
        </row>
        <row r="7245">
          <cell r="A7245" t="str">
            <v>E377510A</v>
          </cell>
          <cell r="B7245">
            <v>4455.9900000000007</v>
          </cell>
          <cell r="C7245" t="str">
            <v xml:space="preserve">WONDER viseći 125x12cm G5 2x54W narančasti </v>
          </cell>
          <cell r="O7245">
            <v>5772.75</v>
          </cell>
        </row>
        <row r="7246">
          <cell r="A7246" t="str">
            <v>E377510N</v>
          </cell>
          <cell r="B7246">
            <v>4239.62</v>
          </cell>
          <cell r="C7246" t="str">
            <v>WONDER viseći 125x12cm G5 2x54W crni</v>
          </cell>
          <cell r="O7246">
            <v>4340.25</v>
          </cell>
        </row>
        <row r="7247">
          <cell r="A7247" t="str">
            <v>E377510T</v>
          </cell>
          <cell r="B7247">
            <v>4239.62</v>
          </cell>
          <cell r="C7247" t="str">
            <v>WONDER viseći 125x12cm G5 2x54W transparentni</v>
          </cell>
          <cell r="O7247">
            <v>4129.5</v>
          </cell>
        </row>
        <row r="7248">
          <cell r="A7248" t="str">
            <v>E377510V</v>
          </cell>
          <cell r="B7248">
            <v>4455.9900000000007</v>
          </cell>
          <cell r="C7248" t="str">
            <v>WONDER viseći 125x12cm G5 2x54W zeleni</v>
          </cell>
          <cell r="O7248">
            <v>4129.5</v>
          </cell>
        </row>
        <row r="7249">
          <cell r="A7249" t="str">
            <v>E377530A</v>
          </cell>
          <cell r="B7249">
            <v>5018.09</v>
          </cell>
          <cell r="C7249" t="str">
            <v xml:space="preserve">WONDER viseći 125x22,5cm G5 2x54W narančasti </v>
          </cell>
          <cell r="O7249">
            <v>4340.25</v>
          </cell>
        </row>
        <row r="7250">
          <cell r="A7250" t="str">
            <v>E377530N</v>
          </cell>
          <cell r="B7250">
            <v>4801.72</v>
          </cell>
          <cell r="C7250" t="str">
            <v>WONDER viseći 125x22,5cm G5 2x54W crni</v>
          </cell>
          <cell r="O7250">
            <v>4887.75</v>
          </cell>
        </row>
        <row r="7251">
          <cell r="A7251" t="str">
            <v>E377530T</v>
          </cell>
          <cell r="B7251">
            <v>4801.72</v>
          </cell>
          <cell r="C7251" t="str">
            <v>WONDER viseći 125x22,5cm G5 2x54W transparentni</v>
          </cell>
          <cell r="O7251">
            <v>4677</v>
          </cell>
        </row>
        <row r="7252">
          <cell r="A7252" t="str">
            <v>E377530V</v>
          </cell>
          <cell r="B7252">
            <v>4844.84</v>
          </cell>
          <cell r="C7252" t="str">
            <v>WONDER viseći 125x22,5cm G5 2x54W zeleni</v>
          </cell>
          <cell r="O7252">
            <v>4677</v>
          </cell>
        </row>
        <row r="7253">
          <cell r="A7253" t="str">
            <v>E377550A</v>
          </cell>
          <cell r="B7253">
            <v>4455.9900000000007</v>
          </cell>
          <cell r="C7253" t="str">
            <v xml:space="preserve">WONDER viseći 40x40cm 2G11 3x24W narančasti </v>
          </cell>
          <cell r="O7253">
            <v>4719</v>
          </cell>
        </row>
        <row r="7254">
          <cell r="A7254" t="str">
            <v>E377550N</v>
          </cell>
          <cell r="B7254">
            <v>4239.62</v>
          </cell>
          <cell r="C7254" t="str">
            <v>WONDER viseći 40x40cm 2G11 3x24W crni</v>
          </cell>
          <cell r="O7254">
            <v>4340.25</v>
          </cell>
        </row>
        <row r="7255">
          <cell r="A7255" t="str">
            <v>E377550T</v>
          </cell>
          <cell r="B7255">
            <v>4239.62</v>
          </cell>
          <cell r="C7255" t="str">
            <v xml:space="preserve">WONDER viseći 40x40cm 2G11 3x24W transparentni </v>
          </cell>
          <cell r="O7255">
            <v>4129.5</v>
          </cell>
        </row>
        <row r="7256">
          <cell r="A7256" t="str">
            <v>E377550V</v>
          </cell>
          <cell r="B7256">
            <v>4455.9900000000007</v>
          </cell>
          <cell r="C7256" t="str">
            <v xml:space="preserve">WONDER viseći 40x40cm 2G11 3x24W zeleni </v>
          </cell>
          <cell r="O7256">
            <v>4129.5</v>
          </cell>
        </row>
        <row r="7257">
          <cell r="A7257" t="str">
            <v>E377560A</v>
          </cell>
          <cell r="B7257">
            <v>6488.7900000000009</v>
          </cell>
          <cell r="C7257" t="str">
            <v xml:space="preserve">WONDER viseći 60x60cm G5 6x24W narančasti </v>
          </cell>
          <cell r="O7257">
            <v>4340.25</v>
          </cell>
        </row>
        <row r="7258">
          <cell r="A7258" t="str">
            <v>E377560N</v>
          </cell>
          <cell r="B7258">
            <v>6272.42</v>
          </cell>
          <cell r="C7258" t="str">
            <v>WONDER viseći 60x60cm G5 6x24W crni</v>
          </cell>
          <cell r="O7258">
            <v>6320.25</v>
          </cell>
        </row>
        <row r="7259">
          <cell r="A7259" t="str">
            <v>E377560T</v>
          </cell>
          <cell r="B7259">
            <v>6272.42</v>
          </cell>
          <cell r="C7259" t="str">
            <v xml:space="preserve">WONDER viseći 60x60cm G5 6x24W transparentni </v>
          </cell>
          <cell r="O7259">
            <v>6109.5</v>
          </cell>
        </row>
        <row r="7260">
          <cell r="A7260" t="str">
            <v>E377560V</v>
          </cell>
          <cell r="B7260">
            <v>6488.7900000000009</v>
          </cell>
          <cell r="C7260" t="str">
            <v xml:space="preserve">WONDER viseći 60x60cm G5 6x24W zeleni </v>
          </cell>
          <cell r="O7260">
            <v>6109.5</v>
          </cell>
        </row>
        <row r="7261">
          <cell r="A7261" t="str">
            <v>E377610A</v>
          </cell>
          <cell r="B7261">
            <v>3850.7700000000004</v>
          </cell>
          <cell r="C7261" t="str">
            <v>WONDER stropni 125x12cm G5 2x54W narančasti</v>
          </cell>
          <cell r="O7261">
            <v>6320.25</v>
          </cell>
        </row>
        <row r="7262">
          <cell r="A7262" t="str">
            <v>E377610N</v>
          </cell>
          <cell r="B7262">
            <v>3677.5200000000004</v>
          </cell>
          <cell r="C7262" t="str">
            <v>WONDER stropni 125x12cm G5 2x54W crni</v>
          </cell>
          <cell r="O7262">
            <v>3750.75</v>
          </cell>
        </row>
        <row r="7263">
          <cell r="A7263" t="str">
            <v>E377610T</v>
          </cell>
          <cell r="B7263">
            <v>3677.5200000000004</v>
          </cell>
          <cell r="C7263" t="str">
            <v>WONDER stropni 125x12cm G5 2x54W transparentni</v>
          </cell>
          <cell r="O7263">
            <v>3582</v>
          </cell>
        </row>
        <row r="7264">
          <cell r="A7264" t="str">
            <v>E377610V</v>
          </cell>
          <cell r="B7264">
            <v>3850.7700000000004</v>
          </cell>
          <cell r="C7264" t="str">
            <v>WONDER stropni 125x12cm G5 2x54W zeleni</v>
          </cell>
          <cell r="O7264">
            <v>3582</v>
          </cell>
        </row>
        <row r="7265">
          <cell r="A7265" t="str">
            <v>E377710A</v>
          </cell>
          <cell r="B7265">
            <v>4282.7400000000007</v>
          </cell>
          <cell r="C7265" t="str">
            <v>PROFILE PLUS 125x12cm G5 2x54W narančasti</v>
          </cell>
          <cell r="O7265">
            <v>3750.75</v>
          </cell>
        </row>
        <row r="7266">
          <cell r="A7266" t="str">
            <v>E377710AE</v>
          </cell>
          <cell r="B7266">
            <v>5580.96</v>
          </cell>
          <cell r="C7266" t="str">
            <v>PROFILE PLUS EMERGENCY 125x12cm G5 2x54W narančasti</v>
          </cell>
          <cell r="O7266">
            <v>4171.5</v>
          </cell>
        </row>
        <row r="7267">
          <cell r="A7267" t="str">
            <v>E377710N</v>
          </cell>
          <cell r="B7267">
            <v>4110.2599999999993</v>
          </cell>
          <cell r="C7267" t="str">
            <v>PROFILE PLUS 125x12cm G5 2x54W crni</v>
          </cell>
          <cell r="O7267">
            <v>5436</v>
          </cell>
        </row>
        <row r="7268">
          <cell r="A7268" t="str">
            <v>E377710NE</v>
          </cell>
          <cell r="B7268">
            <v>5407.71</v>
          </cell>
          <cell r="C7268" t="str">
            <v>PROFILE PLUS EMERGENCY 125x12cm G5 2x54W crni</v>
          </cell>
          <cell r="O7268">
            <v>4003.5</v>
          </cell>
        </row>
        <row r="7269">
          <cell r="A7269" t="str">
            <v>E377710T</v>
          </cell>
          <cell r="B7269">
            <v>4110.2599999999993</v>
          </cell>
          <cell r="C7269" t="str">
            <v>PROFILE PLUS 125x12cm G5 2x54W transparentni</v>
          </cell>
          <cell r="O7269">
            <v>5267.25</v>
          </cell>
        </row>
        <row r="7270">
          <cell r="A7270" t="str">
            <v>E377710TE</v>
          </cell>
          <cell r="B7270">
            <v>5407.71</v>
          </cell>
          <cell r="C7270" t="str">
            <v>PROFILE PLUS EMERGENCY 125x12cm G5 2x54W transparentni</v>
          </cell>
          <cell r="O7270">
            <v>4003.5</v>
          </cell>
        </row>
        <row r="7271">
          <cell r="A7271" t="str">
            <v>E377710V</v>
          </cell>
          <cell r="B7271">
            <v>4282.7400000000007</v>
          </cell>
          <cell r="C7271" t="str">
            <v>PROFILE PLUS 125x12cm G5 2x54W zeleni</v>
          </cell>
          <cell r="O7271">
            <v>5267.25</v>
          </cell>
        </row>
        <row r="7272">
          <cell r="A7272" t="str">
            <v>E377710VE</v>
          </cell>
          <cell r="B7272">
            <v>5580.96</v>
          </cell>
          <cell r="C7272" t="str">
            <v>PROFILE PLUS EMERGENCY 125x12cm G5 2x54W zeleni</v>
          </cell>
          <cell r="O7272">
            <v>4171.5</v>
          </cell>
        </row>
        <row r="7273">
          <cell r="A7273" t="str">
            <v>E378440</v>
          </cell>
          <cell r="B7273">
            <v>1593.9</v>
          </cell>
          <cell r="C7273" t="str">
            <v>FLY stropni 24x24cm G9 4x60W</v>
          </cell>
          <cell r="O7273">
            <v>5436</v>
          </cell>
        </row>
        <row r="7274">
          <cell r="A7274" t="str">
            <v>E378620</v>
          </cell>
          <cell r="B7274">
            <v>854.7</v>
          </cell>
          <cell r="C7274" t="str">
            <v>FLY stropni 30x6cm G9 2x60W</v>
          </cell>
          <cell r="O7274">
            <v>1552.5</v>
          </cell>
        </row>
        <row r="7275">
          <cell r="A7275" t="str">
            <v>E378630</v>
          </cell>
          <cell r="B7275">
            <v>1285.9000000000001</v>
          </cell>
          <cell r="C7275" t="str">
            <v>FLY zidni/stropni 52x6cm G9 3x60W</v>
          </cell>
          <cell r="O7275">
            <v>832.5</v>
          </cell>
        </row>
        <row r="7276">
          <cell r="A7276" t="str">
            <v>E378650</v>
          </cell>
          <cell r="B7276">
            <v>2102.1</v>
          </cell>
          <cell r="C7276" t="str">
            <v>FLY zidni/stropni 96x6cm G9 5x60W</v>
          </cell>
          <cell r="O7276">
            <v>1252.5</v>
          </cell>
        </row>
        <row r="7277">
          <cell r="A7277" t="str">
            <v>E379409</v>
          </cell>
          <cell r="B7277">
            <v>717.64</v>
          </cell>
          <cell r="C7277" t="str">
            <v>SPEED stropna G9 4x40W baza aluminij staklo opal bijelo</v>
          </cell>
          <cell r="O7277">
            <v>2047.5</v>
          </cell>
        </row>
        <row r="7278">
          <cell r="A7278" t="str">
            <v>E379419</v>
          </cell>
          <cell r="B7278">
            <v>998.68999999999994</v>
          </cell>
          <cell r="C7278" t="str">
            <v>SPEED stropna G9 8x40W baza aluminij staklo opal bijelo</v>
          </cell>
          <cell r="O7278">
            <v>699</v>
          </cell>
        </row>
        <row r="7279">
          <cell r="A7279" t="str">
            <v>E379429</v>
          </cell>
          <cell r="B7279">
            <v>1909.6000000000001</v>
          </cell>
          <cell r="C7279" t="str">
            <v>SPEED stropna G9 16x25W baza aluminij staklo opal bijelo</v>
          </cell>
          <cell r="O7279">
            <v>972.75</v>
          </cell>
        </row>
        <row r="7280">
          <cell r="A7280" t="str">
            <v>E379639</v>
          </cell>
          <cell r="B7280">
            <v>512.05000000000007</v>
          </cell>
          <cell r="C7280" t="str">
            <v>SPEED stropna G9 3x40W baza aluminij staklo opal bijelo</v>
          </cell>
          <cell r="O7280">
            <v>1860</v>
          </cell>
        </row>
        <row r="7281">
          <cell r="A7281" t="str">
            <v>E379659</v>
          </cell>
          <cell r="B7281">
            <v>798.49</v>
          </cell>
          <cell r="C7281" t="str">
            <v>SPEED stropna G9 5x40W baza aluminij staklo opal bijelo</v>
          </cell>
          <cell r="O7281">
            <v>498.75</v>
          </cell>
        </row>
        <row r="7282">
          <cell r="A7282" t="str">
            <v>E380414</v>
          </cell>
          <cell r="B7282">
            <v>355.74</v>
          </cell>
          <cell r="C7282" t="str">
            <v>ROCKET plafonjera fi 16cm 40W G9, IP40 staklo opal</v>
          </cell>
          <cell r="O7282">
            <v>777.75</v>
          </cell>
        </row>
        <row r="7283">
          <cell r="A7283" t="str">
            <v>E380414IP</v>
          </cell>
          <cell r="B7283">
            <v>393.47</v>
          </cell>
          <cell r="C7283" t="str">
            <v>ROCKET plafonjera fi 16cm 40W G9, IP44 staklo opal</v>
          </cell>
          <cell r="O7283">
            <v>346.5</v>
          </cell>
        </row>
        <row r="7284">
          <cell r="A7284" t="str">
            <v>E380424</v>
          </cell>
          <cell r="B7284">
            <v>420.42</v>
          </cell>
          <cell r="C7284" t="str">
            <v>ROCKET plafonjera fi 21cm 75W G9, IP40 staklo opal</v>
          </cell>
          <cell r="O7284">
            <v>383.25</v>
          </cell>
        </row>
        <row r="7285">
          <cell r="A7285" t="str">
            <v>E380424IP</v>
          </cell>
          <cell r="B7285">
            <v>465.85</v>
          </cell>
          <cell r="C7285" t="str">
            <v>ROCKET plafonjera fi 21cm 75W G9, IP44 staklo opal</v>
          </cell>
          <cell r="O7285">
            <v>409.5</v>
          </cell>
        </row>
        <row r="7286">
          <cell r="A7286" t="str">
            <v>E380434</v>
          </cell>
          <cell r="B7286">
            <v>632.16999999999996</v>
          </cell>
          <cell r="C7286" t="str">
            <v>ROCKET plafonjera fi26cm 75W G9 IP40</v>
          </cell>
          <cell r="O7286">
            <v>453.75</v>
          </cell>
        </row>
        <row r="7287">
          <cell r="A7287" t="str">
            <v>E380434IP</v>
          </cell>
          <cell r="B7287">
            <v>666.05000000000007</v>
          </cell>
          <cell r="C7287" t="str">
            <v>ROCKET plafonjera fi26cm 75W G9 IP44</v>
          </cell>
          <cell r="O7287">
            <v>615.75</v>
          </cell>
        </row>
        <row r="7288">
          <cell r="A7288" t="str">
            <v>E380444</v>
          </cell>
          <cell r="B7288">
            <v>897.05000000000007</v>
          </cell>
          <cell r="C7288" t="str">
            <v>ROCKET plafonjera fi31cm 2x75W G9 IP40</v>
          </cell>
          <cell r="O7288">
            <v>648.75</v>
          </cell>
        </row>
        <row r="7289">
          <cell r="A7289" t="str">
            <v>E380444IP</v>
          </cell>
          <cell r="B7289">
            <v>940.94</v>
          </cell>
          <cell r="C7289" t="str">
            <v>ROCKET plafonjera fi31cm 2x75W G9 IP44</v>
          </cell>
          <cell r="O7289">
            <v>873.75</v>
          </cell>
        </row>
        <row r="7290">
          <cell r="A7290" t="str">
            <v>E380454</v>
          </cell>
          <cell r="B7290">
            <v>1570.8</v>
          </cell>
          <cell r="C7290" t="str">
            <v>ROCKET plafonjera fi42cm 55W 2Gx13 IP40</v>
          </cell>
          <cell r="O7290">
            <v>916.5</v>
          </cell>
        </row>
        <row r="7291">
          <cell r="A7291" t="str">
            <v>E380454IP</v>
          </cell>
          <cell r="B7291">
            <v>1617</v>
          </cell>
          <cell r="C7291" t="str">
            <v>ROCKET plafonjera fi42cm 55W 2Gx13 IP44</v>
          </cell>
          <cell r="O7291">
            <v>1530</v>
          </cell>
        </row>
        <row r="7292">
          <cell r="A7292" t="str">
            <v>E380514</v>
          </cell>
          <cell r="B7292">
            <v>2102.1</v>
          </cell>
          <cell r="C7292" t="str">
            <v xml:space="preserve">ROCKET viseća fi42cm 2Gx13 55W </v>
          </cell>
          <cell r="O7292">
            <v>1575</v>
          </cell>
        </row>
        <row r="7293">
          <cell r="A7293" t="str">
            <v>E382504</v>
          </cell>
          <cell r="B7293">
            <v>678.37</v>
          </cell>
          <cell r="C7293" t="str">
            <v>ARGON viseća E27 100W staklo opal bijelo</v>
          </cell>
          <cell r="O7293">
            <v>2047.5</v>
          </cell>
        </row>
        <row r="7294">
          <cell r="A7294" t="str">
            <v>E382604</v>
          </cell>
          <cell r="B7294">
            <v>403.48</v>
          </cell>
          <cell r="C7294" t="str">
            <v>ARGON zidna halogena 150W E14 staklo opal</v>
          </cell>
          <cell r="O7294">
            <v>660.75</v>
          </cell>
        </row>
        <row r="7295">
          <cell r="A7295" t="str">
            <v>E382614</v>
          </cell>
          <cell r="B7295">
            <v>504.35</v>
          </cell>
          <cell r="C7295" t="str">
            <v>ARGON zidna halogena 150W E27 staklo opal</v>
          </cell>
          <cell r="O7295">
            <v>393</v>
          </cell>
        </row>
        <row r="7296">
          <cell r="A7296" t="str">
            <v>E383604</v>
          </cell>
          <cell r="B7296">
            <v>642.95000000000005</v>
          </cell>
          <cell r="C7296" t="str">
            <v>PRISMA zidna halogena 100W R7s 18,5x12cm</v>
          </cell>
          <cell r="O7296">
            <v>491.25</v>
          </cell>
        </row>
        <row r="7297">
          <cell r="A7297" t="str">
            <v>E383614</v>
          </cell>
          <cell r="B7297">
            <v>962.5</v>
          </cell>
          <cell r="C7297" t="str">
            <v>PRISMA zidna halogena 200W R7s 28x18cm</v>
          </cell>
          <cell r="O7297">
            <v>626.25</v>
          </cell>
        </row>
        <row r="7298">
          <cell r="A7298" t="str">
            <v>E384400A</v>
          </cell>
          <cell r="B7298">
            <v>1347.5</v>
          </cell>
          <cell r="C7298" t="str">
            <v>JET stropna 90x16cm G5 2x39W narančasti</v>
          </cell>
          <cell r="O7298">
            <v>937.5</v>
          </cell>
        </row>
        <row r="7299">
          <cell r="A7299" t="str">
            <v>E384400G</v>
          </cell>
          <cell r="B7299">
            <v>1347.5</v>
          </cell>
          <cell r="C7299" t="str">
            <v>JET stropna 90x16cm G5 2x39W sivi</v>
          </cell>
          <cell r="O7299">
            <v>1312.5</v>
          </cell>
        </row>
        <row r="7300">
          <cell r="A7300" t="str">
            <v>E384400N</v>
          </cell>
          <cell r="B7300">
            <v>1347.5</v>
          </cell>
          <cell r="C7300" t="str">
            <v>JET stropna 90x16cm G5 2x39W crni</v>
          </cell>
          <cell r="O7300">
            <v>1312.5</v>
          </cell>
        </row>
        <row r="7301">
          <cell r="A7301" t="str">
            <v>E384400V</v>
          </cell>
          <cell r="B7301">
            <v>1347.5</v>
          </cell>
          <cell r="C7301" t="str">
            <v>JET stropna 90x16cm G5 2x39W zeleni</v>
          </cell>
          <cell r="O7301">
            <v>1312.5</v>
          </cell>
        </row>
        <row r="7302">
          <cell r="A7302" t="str">
            <v>E384410A</v>
          </cell>
          <cell r="B7302">
            <v>1478.4</v>
          </cell>
          <cell r="C7302" t="str">
            <v>JET stropna 120x16cm G5 2x54W narančasti</v>
          </cell>
          <cell r="O7302">
            <v>1312.5</v>
          </cell>
        </row>
        <row r="7303">
          <cell r="A7303" t="str">
            <v>E384410AE</v>
          </cell>
          <cell r="B7303">
            <v>2631.86</v>
          </cell>
          <cell r="C7303" t="str">
            <v>JET EMERGENCY stropna 120x16cm G5 2x54W narančasti</v>
          </cell>
          <cell r="O7303">
            <v>1440</v>
          </cell>
        </row>
        <row r="7304">
          <cell r="A7304" t="str">
            <v>E384410G</v>
          </cell>
          <cell r="B7304">
            <v>1478.4</v>
          </cell>
          <cell r="C7304" t="str">
            <v>JET stropna 120x16cm G5 2x54W sivi</v>
          </cell>
          <cell r="O7304">
            <v>2563.5</v>
          </cell>
        </row>
        <row r="7305">
          <cell r="A7305" t="str">
            <v>E384410GE</v>
          </cell>
          <cell r="B7305">
            <v>2631.86</v>
          </cell>
          <cell r="C7305" t="str">
            <v>JET EMERGENCY stropna 120x16cm G5 2x54W sivi</v>
          </cell>
          <cell r="O7305">
            <v>1440</v>
          </cell>
        </row>
        <row r="7306">
          <cell r="A7306" t="str">
            <v>E384410N</v>
          </cell>
          <cell r="B7306">
            <v>1478.4</v>
          </cell>
          <cell r="C7306" t="str">
            <v>JET stropna 120x16cm G5 2x54W crni</v>
          </cell>
          <cell r="O7306">
            <v>2563.5</v>
          </cell>
        </row>
        <row r="7307">
          <cell r="A7307" t="str">
            <v>E384410NE</v>
          </cell>
          <cell r="B7307">
            <v>2631.86</v>
          </cell>
          <cell r="C7307" t="str">
            <v>JET EMERGENCY stropna 120x16cm G5 2x54W crni</v>
          </cell>
          <cell r="O7307">
            <v>1440</v>
          </cell>
        </row>
        <row r="7308">
          <cell r="A7308" t="str">
            <v>E384410V</v>
          </cell>
          <cell r="B7308">
            <v>1478.4</v>
          </cell>
          <cell r="C7308" t="str">
            <v>JET stropna 120x16cm G5 2x54W zeleni</v>
          </cell>
          <cell r="O7308">
            <v>2563.5</v>
          </cell>
        </row>
        <row r="7309">
          <cell r="A7309" t="str">
            <v>E384410VE</v>
          </cell>
          <cell r="B7309">
            <v>2631.86</v>
          </cell>
          <cell r="C7309" t="str">
            <v>JET EMERGENCY stropna 120x16cm G5 2x54W zeleni</v>
          </cell>
          <cell r="O7309">
            <v>1440</v>
          </cell>
        </row>
        <row r="7310">
          <cell r="A7310" t="str">
            <v>E384420A</v>
          </cell>
          <cell r="B7310">
            <v>1894.2</v>
          </cell>
          <cell r="C7310" t="str">
            <v>JET stropna 150x16cm G5 2x80W narančasti</v>
          </cell>
          <cell r="O7310">
            <v>2563.5</v>
          </cell>
        </row>
        <row r="7311">
          <cell r="A7311" t="str">
            <v>E384420G</v>
          </cell>
          <cell r="B7311">
            <v>1894.2</v>
          </cell>
          <cell r="C7311" t="str">
            <v>JET stropna 150x16cm G5 2x80W sivi</v>
          </cell>
          <cell r="O7311">
            <v>1845</v>
          </cell>
        </row>
        <row r="7312">
          <cell r="A7312" t="str">
            <v>E384420N</v>
          </cell>
          <cell r="B7312">
            <v>1894.2</v>
          </cell>
          <cell r="C7312" t="str">
            <v>JET stropna 150x16cm G5 2x80W crni</v>
          </cell>
          <cell r="O7312">
            <v>1845</v>
          </cell>
        </row>
        <row r="7313">
          <cell r="A7313" t="str">
            <v>E384420V</v>
          </cell>
          <cell r="B7313">
            <v>1894.2</v>
          </cell>
          <cell r="C7313" t="str">
            <v>JET stropna 150x16cm G5 2x80W zeleni</v>
          </cell>
          <cell r="O7313">
            <v>1845</v>
          </cell>
        </row>
        <row r="7314">
          <cell r="A7314" t="str">
            <v>E384500A</v>
          </cell>
          <cell r="B7314">
            <v>1771</v>
          </cell>
          <cell r="C7314" t="str">
            <v>JET viseća 90x16cm G5 2x39W narančasti</v>
          </cell>
          <cell r="O7314">
            <v>1845</v>
          </cell>
        </row>
        <row r="7315">
          <cell r="A7315" t="str">
            <v>E384500G</v>
          </cell>
          <cell r="B7315">
            <v>1771</v>
          </cell>
          <cell r="C7315" t="str">
            <v>JET viseća 90x16cm G5 2x39W sivi</v>
          </cell>
          <cell r="O7315">
            <v>1725</v>
          </cell>
        </row>
        <row r="7316">
          <cell r="A7316" t="str">
            <v>E384500N</v>
          </cell>
          <cell r="B7316">
            <v>1771</v>
          </cell>
          <cell r="C7316" t="str">
            <v>JET viseća 90x16cm G5 2x39W crni</v>
          </cell>
          <cell r="O7316">
            <v>1725</v>
          </cell>
        </row>
        <row r="7317">
          <cell r="A7317" t="str">
            <v>E384500V</v>
          </cell>
          <cell r="B7317">
            <v>1771</v>
          </cell>
          <cell r="C7317" t="str">
            <v>JET viseća 90x16cm G5 2x39W zeleni</v>
          </cell>
          <cell r="O7317">
            <v>1725</v>
          </cell>
        </row>
        <row r="7318">
          <cell r="A7318" t="str">
            <v>E384510A</v>
          </cell>
          <cell r="B7318">
            <v>1948.1000000000001</v>
          </cell>
          <cell r="C7318" t="str">
            <v>JET viseća 120x16cm G5 2x54W narančasti</v>
          </cell>
          <cell r="O7318">
            <v>1725</v>
          </cell>
        </row>
        <row r="7319">
          <cell r="A7319" t="str">
            <v>E384510G</v>
          </cell>
          <cell r="B7319">
            <v>1948.1000000000001</v>
          </cell>
          <cell r="C7319" t="str">
            <v>JET viseća 120x16cm G5 2x54W sivi</v>
          </cell>
          <cell r="O7319">
            <v>1897.5</v>
          </cell>
        </row>
        <row r="7320">
          <cell r="A7320" t="str">
            <v>E384510N</v>
          </cell>
          <cell r="B7320">
            <v>1948.1000000000001</v>
          </cell>
          <cell r="C7320" t="str">
            <v>JET viseća 120x16cm G5 2x54W crni</v>
          </cell>
          <cell r="O7320">
            <v>1897.5</v>
          </cell>
        </row>
        <row r="7321">
          <cell r="A7321" t="str">
            <v>E384510V</v>
          </cell>
          <cell r="B7321">
            <v>1948.1000000000001</v>
          </cell>
          <cell r="C7321" t="str">
            <v>JET viseća 120x16cm G5 2x54W zeleni</v>
          </cell>
          <cell r="O7321">
            <v>1897.5</v>
          </cell>
        </row>
        <row r="7322">
          <cell r="A7322" t="str">
            <v>E384520A</v>
          </cell>
          <cell r="B7322">
            <v>2371.6</v>
          </cell>
          <cell r="C7322" t="str">
            <v>JET viseća 150x16cm G5 2x80W narančasti</v>
          </cell>
          <cell r="O7322">
            <v>1897.5</v>
          </cell>
        </row>
        <row r="7323">
          <cell r="A7323" t="str">
            <v>E384520G</v>
          </cell>
          <cell r="B7323">
            <v>2371.6</v>
          </cell>
          <cell r="C7323" t="str">
            <v>JET viseća 150x16cm G5 2x80W sivi</v>
          </cell>
          <cell r="O7323">
            <v>2310</v>
          </cell>
        </row>
        <row r="7324">
          <cell r="A7324" t="str">
            <v>E384520N</v>
          </cell>
          <cell r="B7324">
            <v>2371.6</v>
          </cell>
          <cell r="C7324" t="str">
            <v>JET viseća 150x16cm G5 2x80W crni</v>
          </cell>
          <cell r="O7324">
            <v>2310</v>
          </cell>
        </row>
        <row r="7325">
          <cell r="A7325" t="str">
            <v>E384520V</v>
          </cell>
          <cell r="B7325">
            <v>2371.6</v>
          </cell>
          <cell r="C7325" t="str">
            <v>JET viseća 150x16cm G5 2x80W zeleni</v>
          </cell>
          <cell r="O7325">
            <v>2310</v>
          </cell>
        </row>
        <row r="7326">
          <cell r="A7326" t="str">
            <v>E384700A</v>
          </cell>
          <cell r="B7326">
            <v>1416.8</v>
          </cell>
          <cell r="C7326" t="str">
            <v>JET BIQUICK 90x16cm G5 2x39W narančasti</v>
          </cell>
          <cell r="O7326">
            <v>2310</v>
          </cell>
        </row>
        <row r="7327">
          <cell r="A7327" t="str">
            <v>E384700G</v>
          </cell>
          <cell r="B7327">
            <v>1416.8</v>
          </cell>
          <cell r="C7327" t="str">
            <v>JET BIQUICK 90x16cm G5 2x39W sivi</v>
          </cell>
          <cell r="O7327">
            <v>1380</v>
          </cell>
        </row>
        <row r="7328">
          <cell r="A7328" t="str">
            <v>E384700N</v>
          </cell>
          <cell r="B7328">
            <v>1416.8</v>
          </cell>
          <cell r="C7328" t="str">
            <v>JET BIQUICK 90x16cm G5 2x39W crni</v>
          </cell>
          <cell r="O7328">
            <v>1380</v>
          </cell>
        </row>
        <row r="7329">
          <cell r="A7329" t="str">
            <v>E384700V</v>
          </cell>
          <cell r="B7329">
            <v>1416.8</v>
          </cell>
          <cell r="C7329" t="str">
            <v>JET BIQUICK 90x16cm G5 2x39W zeleni</v>
          </cell>
          <cell r="O7329">
            <v>1380</v>
          </cell>
        </row>
        <row r="7330">
          <cell r="A7330" t="str">
            <v>E384710A</v>
          </cell>
          <cell r="B7330">
            <v>1563.1000000000001</v>
          </cell>
          <cell r="C7330" t="str">
            <v>JET BIQUICK 120x16cm G5 2x54W narančasti</v>
          </cell>
          <cell r="O7330">
            <v>1380</v>
          </cell>
        </row>
        <row r="7331">
          <cell r="A7331" t="str">
            <v>E384710AE</v>
          </cell>
          <cell r="B7331">
            <v>2833.6</v>
          </cell>
          <cell r="C7331" t="str">
            <v>JET BIQUICK emergency 120x16cm G5 2x54W narančasti</v>
          </cell>
          <cell r="O7331">
            <v>1522.5</v>
          </cell>
        </row>
        <row r="7332">
          <cell r="A7332" t="str">
            <v>E384710G</v>
          </cell>
          <cell r="B7332">
            <v>1563.1000000000001</v>
          </cell>
          <cell r="C7332" t="str">
            <v>JET BIQUICK 120x16cm G5 2x54W sivi</v>
          </cell>
          <cell r="O7332">
            <v>2760</v>
          </cell>
        </row>
        <row r="7333">
          <cell r="A7333" t="str">
            <v>E384710GE</v>
          </cell>
          <cell r="B7333">
            <v>2833.6</v>
          </cell>
          <cell r="C7333" t="str">
            <v>JET BIQUICK emergency 120x16cm G5 2x54W sivi</v>
          </cell>
          <cell r="O7333">
            <v>1522.5</v>
          </cell>
        </row>
        <row r="7334">
          <cell r="A7334" t="str">
            <v>E384710N</v>
          </cell>
          <cell r="B7334">
            <v>1563.1000000000001</v>
          </cell>
          <cell r="C7334" t="str">
            <v>JET BIQUICK 120x16cm G5 2x39/54/80W crni</v>
          </cell>
          <cell r="O7334">
            <v>2760</v>
          </cell>
        </row>
        <row r="7335">
          <cell r="A7335" t="str">
            <v>E384710NE</v>
          </cell>
          <cell r="B7335">
            <v>2833.6</v>
          </cell>
          <cell r="C7335" t="str">
            <v>JET BIQUICK emergency 120x16cm G5 2x54W crni</v>
          </cell>
          <cell r="O7335">
            <v>1522.5</v>
          </cell>
        </row>
        <row r="7336">
          <cell r="A7336" t="str">
            <v>E384710V</v>
          </cell>
          <cell r="B7336">
            <v>1563.1000000000001</v>
          </cell>
          <cell r="C7336" t="str">
            <v>JET BIQUICK 120x16cm G5 2x54W zeleni</v>
          </cell>
          <cell r="O7336">
            <v>2760</v>
          </cell>
        </row>
        <row r="7337">
          <cell r="A7337" t="str">
            <v>E384710VE</v>
          </cell>
          <cell r="B7337">
            <v>2833.6</v>
          </cell>
          <cell r="C7337" t="str">
            <v>JET BIQUICK emergency 120x16cm G5 2x54W zeleni</v>
          </cell>
          <cell r="O7337">
            <v>1522.5</v>
          </cell>
        </row>
        <row r="7338">
          <cell r="A7338" t="str">
            <v>E384720A</v>
          </cell>
          <cell r="B7338">
            <v>1995.84</v>
          </cell>
          <cell r="C7338" t="str">
            <v>JET BIQUICK 150x16cm G5 2x80W narančasti</v>
          </cell>
          <cell r="O7338">
            <v>2760</v>
          </cell>
        </row>
        <row r="7339">
          <cell r="A7339" t="str">
            <v>E384720G</v>
          </cell>
          <cell r="B7339">
            <v>1995.84</v>
          </cell>
          <cell r="C7339" t="str">
            <v>JET BIQUICK 150x16cm G5 2x80W sivi</v>
          </cell>
          <cell r="O7339">
            <v>1944</v>
          </cell>
        </row>
        <row r="7340">
          <cell r="A7340" t="str">
            <v>E384720N</v>
          </cell>
          <cell r="B7340">
            <v>1995.84</v>
          </cell>
          <cell r="C7340" t="str">
            <v>JET BIQUICK 150x16cm G5 2x80W crni</v>
          </cell>
          <cell r="O7340">
            <v>1944</v>
          </cell>
        </row>
        <row r="7341">
          <cell r="A7341" t="str">
            <v>E384720V</v>
          </cell>
          <cell r="B7341">
            <v>1995.84</v>
          </cell>
          <cell r="C7341" t="str">
            <v>JET BIQUICK 150x16cm G5 2x80W zeleni</v>
          </cell>
          <cell r="O7341">
            <v>1944</v>
          </cell>
        </row>
        <row r="7342">
          <cell r="A7342" t="str">
            <v>E384730A</v>
          </cell>
          <cell r="B7342">
            <v>1609.3</v>
          </cell>
          <cell r="C7342" t="str">
            <v>PROFILE PLUS JET 90x16cm G5 2x39W narančasti</v>
          </cell>
          <cell r="O7342">
            <v>1944</v>
          </cell>
        </row>
        <row r="7343">
          <cell r="A7343" t="str">
            <v>E384730G</v>
          </cell>
          <cell r="B7343">
            <v>1609.3</v>
          </cell>
          <cell r="C7343" t="str">
            <v>PROFILE PLUS JET 90x16cm G5 2x39W sivi</v>
          </cell>
          <cell r="O7343">
            <v>1567.5</v>
          </cell>
        </row>
        <row r="7344">
          <cell r="A7344" t="str">
            <v>E384730N</v>
          </cell>
          <cell r="B7344">
            <v>1609.3</v>
          </cell>
          <cell r="C7344" t="str">
            <v>PROFILE PLUS JET 90x16cm G5 2x39W crni</v>
          </cell>
          <cell r="O7344">
            <v>1567.5</v>
          </cell>
        </row>
        <row r="7345">
          <cell r="A7345" t="str">
            <v>E384730ND</v>
          </cell>
          <cell r="B7345">
            <v>2207.59</v>
          </cell>
          <cell r="O7345">
            <v>1567.5</v>
          </cell>
        </row>
        <row r="7346">
          <cell r="A7346" t="str">
            <v>E384730V</v>
          </cell>
          <cell r="B7346">
            <v>1609.3</v>
          </cell>
          <cell r="C7346" t="str">
            <v>PROFILE PLUS JET 90x16cm G5 2x39W zeleni</v>
          </cell>
          <cell r="O7346">
            <v>2150.25</v>
          </cell>
        </row>
        <row r="7347">
          <cell r="A7347" t="str">
            <v>E384740A</v>
          </cell>
          <cell r="B7347">
            <v>1755.6000000000001</v>
          </cell>
          <cell r="C7347" t="str">
            <v>PROFILE PLUS JET 120x16cm G5 2x54W narančasti</v>
          </cell>
          <cell r="O7347">
            <v>1567.5</v>
          </cell>
        </row>
        <row r="7348">
          <cell r="A7348" t="str">
            <v>E384740AE</v>
          </cell>
          <cell r="B7348">
            <v>2929.85</v>
          </cell>
          <cell r="C7348" t="str">
            <v>PROFILE PLUS JET emergency 120x16cm G5 2x54W narančasti</v>
          </cell>
          <cell r="O7348">
            <v>1710</v>
          </cell>
        </row>
        <row r="7349">
          <cell r="A7349" t="str">
            <v>E384740G</v>
          </cell>
          <cell r="B7349">
            <v>1755.6000000000001</v>
          </cell>
          <cell r="C7349" t="str">
            <v>PROFILE PLUS JET 120x16cm G5 2x54W sivi</v>
          </cell>
          <cell r="O7349">
            <v>2853.75</v>
          </cell>
        </row>
        <row r="7350">
          <cell r="A7350" t="str">
            <v>E384740GE</v>
          </cell>
          <cell r="B7350">
            <v>2929.85</v>
          </cell>
          <cell r="C7350" t="str">
            <v>PROFILE PLUS JET emergency 120x16cm G5 2x54W sivi</v>
          </cell>
          <cell r="O7350">
            <v>1710</v>
          </cell>
        </row>
        <row r="7351">
          <cell r="A7351" t="str">
            <v>E384740N</v>
          </cell>
          <cell r="B7351">
            <v>1755.6000000000001</v>
          </cell>
          <cell r="C7351" t="str">
            <v>PROFILE PLUS JET 120x16cm G5 2x54W crni</v>
          </cell>
          <cell r="O7351">
            <v>2853.75</v>
          </cell>
        </row>
        <row r="7352">
          <cell r="A7352" t="str">
            <v>E384740NE</v>
          </cell>
          <cell r="B7352">
            <v>2929.85</v>
          </cell>
          <cell r="C7352" t="str">
            <v>PROFILE PLUS JET emergency 120x16cm G5 2x54W crni</v>
          </cell>
          <cell r="O7352">
            <v>1710</v>
          </cell>
        </row>
        <row r="7353">
          <cell r="A7353" t="str">
            <v>E384740V</v>
          </cell>
          <cell r="B7353">
            <v>1755.6000000000001</v>
          </cell>
          <cell r="C7353" t="str">
            <v>PROFILE PLUS JET 120x16cm G5 2x54W zeleni</v>
          </cell>
          <cell r="O7353">
            <v>2853.75</v>
          </cell>
        </row>
        <row r="7354">
          <cell r="A7354" t="str">
            <v>E384740VE</v>
          </cell>
          <cell r="B7354">
            <v>2929.85</v>
          </cell>
          <cell r="C7354" t="str">
            <v>PROFILE PLUS JET emergency 120x16cm G5 2x54W zeleni</v>
          </cell>
          <cell r="O7354">
            <v>1710</v>
          </cell>
        </row>
        <row r="7355">
          <cell r="A7355" t="str">
            <v>E384750A</v>
          </cell>
          <cell r="B7355">
            <v>2122.89</v>
          </cell>
          <cell r="C7355" t="str">
            <v>PROFILE PLUS JET 150x16cm G5 2x80W narančasti</v>
          </cell>
          <cell r="O7355">
            <v>2853.75</v>
          </cell>
        </row>
        <row r="7356">
          <cell r="A7356" t="str">
            <v>E384750G</v>
          </cell>
          <cell r="B7356">
            <v>2122.89</v>
          </cell>
          <cell r="C7356" t="str">
            <v>PROFILE PLUS JET 150x16cm G5 2x80W sivi</v>
          </cell>
          <cell r="O7356">
            <v>2067.75</v>
          </cell>
        </row>
        <row r="7357">
          <cell r="A7357" t="str">
            <v>E384750N</v>
          </cell>
          <cell r="B7357">
            <v>2122.89</v>
          </cell>
          <cell r="C7357" t="str">
            <v>PROFILE PLUS JET 150x16cm G5 2x80W crni</v>
          </cell>
          <cell r="O7357">
            <v>2067.75</v>
          </cell>
        </row>
        <row r="7358">
          <cell r="A7358" t="str">
            <v>E384750V</v>
          </cell>
          <cell r="B7358">
            <v>2122.89</v>
          </cell>
          <cell r="C7358" t="str">
            <v>PROFILE PLUS JET 150x16cm G5 2x80W zeleni</v>
          </cell>
          <cell r="O7358">
            <v>2067.75</v>
          </cell>
        </row>
        <row r="7359">
          <cell r="A7359" t="str">
            <v>E384900</v>
          </cell>
          <cell r="B7359">
            <v>839.30000000000007</v>
          </cell>
          <cell r="C7359" t="str">
            <v xml:space="preserve">PROFILE PLUS JET GRILJA 93x16cm </v>
          </cell>
          <cell r="O7359">
            <v>2067.75</v>
          </cell>
        </row>
        <row r="7360">
          <cell r="A7360" t="str">
            <v>E384901</v>
          </cell>
          <cell r="B7360">
            <v>1147.3</v>
          </cell>
          <cell r="C7360" t="str">
            <v xml:space="preserve">PROFILE PLUS JET GRILJA 118x16cm </v>
          </cell>
          <cell r="O7360">
            <v>817.5</v>
          </cell>
        </row>
        <row r="7361">
          <cell r="A7361" t="str">
            <v>E384902</v>
          </cell>
          <cell r="B7361">
            <v>1362.9</v>
          </cell>
          <cell r="C7361" t="str">
            <v xml:space="preserve">PROFILE PLUS JET GRILJA 148x16cm </v>
          </cell>
          <cell r="O7361">
            <v>1117.5</v>
          </cell>
        </row>
        <row r="7362">
          <cell r="A7362" t="str">
            <v>E385501</v>
          </cell>
          <cell r="B7362">
            <v>858.55000000000007</v>
          </cell>
          <cell r="C7362" t="str">
            <v>AIR viseći fi38cm E27 100W narančasti/opal</v>
          </cell>
          <cell r="O7362">
            <v>1327.5</v>
          </cell>
        </row>
        <row r="7363">
          <cell r="A7363" t="str">
            <v>E385504</v>
          </cell>
          <cell r="B7363">
            <v>793.87</v>
          </cell>
          <cell r="C7363" t="str">
            <v>AIR viseći fi38cm E27 100W opal/opal</v>
          </cell>
          <cell r="O7363">
            <v>836.25</v>
          </cell>
        </row>
        <row r="7364">
          <cell r="A7364" t="str">
            <v>E385511</v>
          </cell>
          <cell r="B7364">
            <v>1399.8600000000001</v>
          </cell>
          <cell r="C7364" t="str">
            <v>AIR viseći fi48cm E27 100W narančasti/opal</v>
          </cell>
          <cell r="O7364">
            <v>773.25</v>
          </cell>
        </row>
        <row r="7365">
          <cell r="A7365" t="str">
            <v>E385514</v>
          </cell>
          <cell r="B7365">
            <v>1382.92</v>
          </cell>
          <cell r="C7365" t="str">
            <v>AIR viseći fi48cm E27 100W opal/opal</v>
          </cell>
          <cell r="O7365">
            <v>1363.5</v>
          </cell>
        </row>
        <row r="7366">
          <cell r="A7366" t="str">
            <v>E386504</v>
          </cell>
          <cell r="B7366">
            <v>729.19</v>
          </cell>
          <cell r="C7366" t="str">
            <v>BABY viseća G9 60W transparent/satinirana</v>
          </cell>
          <cell r="O7366">
            <v>1347</v>
          </cell>
        </row>
        <row r="7367">
          <cell r="A7367" t="str">
            <v>E386505</v>
          </cell>
          <cell r="B7367">
            <v>873.18000000000006</v>
          </cell>
          <cell r="C7367" t="str">
            <v>BABY viseća G9 60W crna/satinirana</v>
          </cell>
          <cell r="O7367">
            <v>710.25</v>
          </cell>
        </row>
        <row r="7368">
          <cell r="A7368" t="str">
            <v>E386515</v>
          </cell>
          <cell r="B7368">
            <v>873.18000000000006</v>
          </cell>
          <cell r="C7368" t="str">
            <v>BABY viseća G9 60W crni metal</v>
          </cell>
          <cell r="O7368">
            <v>850.5</v>
          </cell>
        </row>
        <row r="7369">
          <cell r="A7369" t="str">
            <v>E386900</v>
          </cell>
          <cell r="B7369">
            <v>114.73</v>
          </cell>
          <cell r="C7369" t="str">
            <v>BABY baza 1x60W fi 5cm aluminij</v>
          </cell>
          <cell r="O7369">
            <v>850.5</v>
          </cell>
        </row>
        <row r="7370">
          <cell r="A7370" t="str">
            <v>E386900N</v>
          </cell>
          <cell r="B7370">
            <v>123.2</v>
          </cell>
          <cell r="C7370" t="str">
            <v>BABY baza 1x60W fi 5cm crni</v>
          </cell>
          <cell r="O7370">
            <v>111.75</v>
          </cell>
        </row>
        <row r="7371">
          <cell r="A7371" t="str">
            <v>E386901</v>
          </cell>
          <cell r="B7371">
            <v>444.29</v>
          </cell>
          <cell r="C7371" t="str">
            <v>BABY baza 3x60W fi 13cm aluminij</v>
          </cell>
          <cell r="O7371">
            <v>120</v>
          </cell>
        </row>
        <row r="7372">
          <cell r="A7372" t="str">
            <v>E386901N</v>
          </cell>
          <cell r="B7372">
            <v>477.40000000000003</v>
          </cell>
          <cell r="C7372" t="str">
            <v>BABY baza 3x60W fi 13cm crni</v>
          </cell>
          <cell r="O7372">
            <v>432.75</v>
          </cell>
        </row>
        <row r="7373">
          <cell r="A7373" t="str">
            <v>E386902</v>
          </cell>
          <cell r="B7373">
            <v>592.13000000000011</v>
          </cell>
          <cell r="C7373" t="str">
            <v>BABY baza 6x60W fi 20cm aluminij</v>
          </cell>
          <cell r="O7373">
            <v>465</v>
          </cell>
        </row>
        <row r="7374">
          <cell r="A7374" t="str">
            <v>E386902N</v>
          </cell>
          <cell r="B7374">
            <v>639.1</v>
          </cell>
          <cell r="C7374" t="str">
            <v>BABY baza 6x60W fi 20cm crni</v>
          </cell>
          <cell r="O7374">
            <v>576.75</v>
          </cell>
        </row>
        <row r="7375">
          <cell r="A7375" t="str">
            <v>E386903</v>
          </cell>
          <cell r="B7375">
            <v>724.56999999999994</v>
          </cell>
          <cell r="C7375" t="str">
            <v>BABY baza 9x60W fi 30cm aluminij</v>
          </cell>
          <cell r="O7375">
            <v>622.5</v>
          </cell>
        </row>
        <row r="7376">
          <cell r="A7376" t="str">
            <v>E386903N</v>
          </cell>
          <cell r="B7376">
            <v>746.9</v>
          </cell>
          <cell r="C7376" t="str">
            <v>BABY baza 9x60W fi 30cm crni</v>
          </cell>
          <cell r="O7376">
            <v>705.75</v>
          </cell>
        </row>
        <row r="7377">
          <cell r="A7377" t="str">
            <v>E386904</v>
          </cell>
          <cell r="B7377">
            <v>300.3</v>
          </cell>
          <cell r="C7377" t="str">
            <v>BABY baza 3x60W l=19cm aluminij</v>
          </cell>
          <cell r="O7377">
            <v>727.5</v>
          </cell>
        </row>
        <row r="7378">
          <cell r="A7378" t="str">
            <v>E386904N</v>
          </cell>
          <cell r="B7378">
            <v>323.40000000000003</v>
          </cell>
          <cell r="C7378" t="str">
            <v>BABY baza 3x60W l=19cm crni</v>
          </cell>
          <cell r="O7378">
            <v>292.5</v>
          </cell>
        </row>
        <row r="7379">
          <cell r="A7379" t="str">
            <v>E386905</v>
          </cell>
          <cell r="B7379">
            <v>406.56</v>
          </cell>
          <cell r="C7379" t="str">
            <v>BABY baza 5x60W l=37cm aluminij</v>
          </cell>
          <cell r="O7379">
            <v>315</v>
          </cell>
        </row>
        <row r="7380">
          <cell r="A7380" t="str">
            <v>E386905N</v>
          </cell>
          <cell r="B7380">
            <v>438.90000000000003</v>
          </cell>
          <cell r="C7380" t="str">
            <v>BABY baza 5x60W l=37cm crni</v>
          </cell>
          <cell r="O7380">
            <v>396</v>
          </cell>
        </row>
        <row r="7381">
          <cell r="A7381" t="str">
            <v>E386906</v>
          </cell>
          <cell r="B7381">
            <v>473.55</v>
          </cell>
          <cell r="C7381" t="str">
            <v>BABY baza 7x60W l=52cm aluminij</v>
          </cell>
          <cell r="O7381">
            <v>427.5</v>
          </cell>
        </row>
        <row r="7382">
          <cell r="A7382" t="str">
            <v>E386906N</v>
          </cell>
          <cell r="B7382">
            <v>511.28000000000003</v>
          </cell>
          <cell r="C7382" t="str">
            <v>BABY baza 7x60W l=52cm crni</v>
          </cell>
          <cell r="O7382">
            <v>461.25</v>
          </cell>
        </row>
        <row r="7383">
          <cell r="A7383" t="str">
            <v>E386907</v>
          </cell>
          <cell r="B7383">
            <v>545.16</v>
          </cell>
          <cell r="C7383" t="str">
            <v>BABY baza 9x60W l=70cm aluminij</v>
          </cell>
          <cell r="O7383">
            <v>498</v>
          </cell>
        </row>
        <row r="7384">
          <cell r="A7384" t="str">
            <v>E386907N</v>
          </cell>
          <cell r="B7384">
            <v>589.05000000000007</v>
          </cell>
          <cell r="C7384" t="str">
            <v>BABY baza 9x60W l=70cm crni</v>
          </cell>
          <cell r="O7384">
            <v>531</v>
          </cell>
        </row>
        <row r="7385">
          <cell r="A7385" t="str">
            <v>E387500</v>
          </cell>
          <cell r="B7385">
            <v>1111.8800000000001</v>
          </cell>
          <cell r="C7385" t="str">
            <v>BOOM visilica 21/39W G5 L=90cm detalji transparentni</v>
          </cell>
          <cell r="O7385">
            <v>573.75</v>
          </cell>
        </row>
        <row r="7386">
          <cell r="A7386" t="str">
            <v>E387501</v>
          </cell>
          <cell r="B7386">
            <v>1155</v>
          </cell>
          <cell r="C7386" t="str">
            <v>BOOM visilica 21/39W G5 L=90cm detalji narančasti</v>
          </cell>
          <cell r="O7386">
            <v>1083</v>
          </cell>
        </row>
        <row r="7387">
          <cell r="A7387" t="str">
            <v>E387503</v>
          </cell>
          <cell r="B7387">
            <v>1155</v>
          </cell>
          <cell r="C7387" t="str">
            <v>BOOM visilica 21/39W G5 L=90cm detalji zeleni</v>
          </cell>
          <cell r="O7387">
            <v>1125</v>
          </cell>
        </row>
        <row r="7388">
          <cell r="A7388" t="str">
            <v>E387510</v>
          </cell>
          <cell r="B7388">
            <v>1137.29</v>
          </cell>
          <cell r="C7388" t="str">
            <v>BOOM visilica 28/54W G5 L=120cm detalji transparentni</v>
          </cell>
          <cell r="O7388">
            <v>1125</v>
          </cell>
        </row>
        <row r="7389">
          <cell r="A7389" t="str">
            <v>E387510DD</v>
          </cell>
          <cell r="B7389">
            <v>1673.98</v>
          </cell>
          <cell r="O7389">
            <v>1107.75</v>
          </cell>
        </row>
        <row r="7390">
          <cell r="A7390" t="str">
            <v>E387511</v>
          </cell>
          <cell r="B7390">
            <v>1181.95</v>
          </cell>
          <cell r="C7390" t="str">
            <v>BOOM visilica 28/54W G5 L=120cm detalji narančasti</v>
          </cell>
          <cell r="O7390">
            <v>1630.5</v>
          </cell>
        </row>
        <row r="7391">
          <cell r="A7391" t="str">
            <v>E387513</v>
          </cell>
          <cell r="B7391">
            <v>1181.95</v>
          </cell>
          <cell r="C7391" t="str">
            <v>BOOM visilica 28/54W G5 L=120cm detalji zeleni</v>
          </cell>
          <cell r="O7391">
            <v>1151.25</v>
          </cell>
        </row>
        <row r="7392">
          <cell r="A7392" t="str">
            <v>E387520</v>
          </cell>
          <cell r="B7392">
            <v>1163.47</v>
          </cell>
          <cell r="C7392" t="str">
            <v>BOOM visilica 35/49/80W G5 L=150cm detalji transparentni</v>
          </cell>
          <cell r="O7392">
            <v>1151.25</v>
          </cell>
        </row>
        <row r="7393">
          <cell r="A7393" t="str">
            <v>E387521</v>
          </cell>
          <cell r="B7393">
            <v>1208.1300000000001</v>
          </cell>
          <cell r="C7393" t="str">
            <v>BOOM visilica 35/49/80W G5 L=150cm detalji narančasti</v>
          </cell>
          <cell r="O7393">
            <v>1133.25</v>
          </cell>
        </row>
        <row r="7394">
          <cell r="A7394" t="str">
            <v>E387523</v>
          </cell>
          <cell r="B7394">
            <v>1208.1300000000001</v>
          </cell>
          <cell r="C7394" t="str">
            <v>BOOM visilica 35/49/80W G5 L=150cm detalji zeleni</v>
          </cell>
          <cell r="O7394">
            <v>1176.75</v>
          </cell>
        </row>
        <row r="7395">
          <cell r="A7395" t="str">
            <v>E388400</v>
          </cell>
          <cell r="B7395">
            <v>669.9</v>
          </cell>
          <cell r="C7395" t="str">
            <v>CUBETTO nadgradna G9 60W krom</v>
          </cell>
          <cell r="O7395">
            <v>1176.75</v>
          </cell>
        </row>
        <row r="7396">
          <cell r="A7396" t="str">
            <v>E388401</v>
          </cell>
          <cell r="B7396">
            <v>527.45000000000005</v>
          </cell>
          <cell r="C7396" t="str">
            <v>CUBETTO nadgradna G9 60W narančasta</v>
          </cell>
          <cell r="O7396">
            <v>652.5</v>
          </cell>
        </row>
        <row r="7397">
          <cell r="A7397" t="str">
            <v>E388404</v>
          </cell>
          <cell r="B7397">
            <v>527.45000000000005</v>
          </cell>
          <cell r="C7397" t="str">
            <v>CUBETTO nadgradna G9 60W bijela</v>
          </cell>
          <cell r="O7397">
            <v>513.75</v>
          </cell>
        </row>
        <row r="7398">
          <cell r="A7398" t="str">
            <v>E388405</v>
          </cell>
          <cell r="B7398">
            <v>527.45000000000005</v>
          </cell>
          <cell r="C7398" t="str">
            <v>CUBETTO nadgradna G9 60W crna</v>
          </cell>
          <cell r="O7398">
            <v>513.75</v>
          </cell>
        </row>
        <row r="7399">
          <cell r="A7399" t="str">
            <v>E388408</v>
          </cell>
          <cell r="B7399">
            <v>527.45000000000005</v>
          </cell>
          <cell r="C7399" t="str">
            <v>CUBETTO nadgradna G9 60W siva</v>
          </cell>
          <cell r="O7399">
            <v>513.75</v>
          </cell>
        </row>
        <row r="7400">
          <cell r="A7400" t="str">
            <v>E388409</v>
          </cell>
          <cell r="B7400">
            <v>504.35</v>
          </cell>
          <cell r="C7400" t="str">
            <v>CUBETTO nadgradna G9 60W aluminij</v>
          </cell>
          <cell r="O7400">
            <v>513.75</v>
          </cell>
        </row>
        <row r="7401">
          <cell r="A7401" t="str">
            <v>E388500</v>
          </cell>
          <cell r="B7401">
            <v>787.71</v>
          </cell>
          <cell r="C7401" t="str">
            <v>CUBETTO visilica G9 60W krom</v>
          </cell>
          <cell r="O7401">
            <v>491.25</v>
          </cell>
        </row>
        <row r="7402">
          <cell r="A7402" t="str">
            <v>E388501</v>
          </cell>
          <cell r="B7402">
            <v>679.14</v>
          </cell>
          <cell r="C7402" t="str">
            <v>CUBETTO visilica G9 60W narančasta</v>
          </cell>
          <cell r="O7402">
            <v>767.25</v>
          </cell>
        </row>
        <row r="7403">
          <cell r="A7403" t="str">
            <v>E388504</v>
          </cell>
          <cell r="B7403">
            <v>679.14</v>
          </cell>
          <cell r="C7403" t="str">
            <v>CUBETTO visilica G9 60W bijela</v>
          </cell>
          <cell r="O7403">
            <v>661.5</v>
          </cell>
        </row>
        <row r="7404">
          <cell r="A7404" t="str">
            <v>E388505</v>
          </cell>
          <cell r="B7404">
            <v>679.14</v>
          </cell>
          <cell r="C7404" t="str">
            <v>CUBETTO visilica G9 60W crna</v>
          </cell>
          <cell r="O7404">
            <v>661.5</v>
          </cell>
        </row>
        <row r="7405">
          <cell r="A7405" t="str">
            <v>E388508</v>
          </cell>
          <cell r="B7405">
            <v>679.14</v>
          </cell>
          <cell r="C7405" t="str">
            <v>CUBETTO visilica G9 60W siva</v>
          </cell>
          <cell r="O7405">
            <v>661.5</v>
          </cell>
        </row>
        <row r="7406">
          <cell r="A7406" t="str">
            <v>E388509</v>
          </cell>
          <cell r="B7406">
            <v>639.1</v>
          </cell>
          <cell r="C7406" t="str">
            <v>CUBETTO visilica G9 60W aluminij</v>
          </cell>
          <cell r="O7406">
            <v>661.5</v>
          </cell>
        </row>
        <row r="7407">
          <cell r="A7407" t="str">
            <v>E388610</v>
          </cell>
          <cell r="B7407">
            <v>746.9</v>
          </cell>
          <cell r="C7407" t="str">
            <v>CUBETTO UP/DOWN nadgradni G9 60W krom</v>
          </cell>
          <cell r="O7407">
            <v>622.5</v>
          </cell>
        </row>
        <row r="7408">
          <cell r="A7408" t="str">
            <v>E388611</v>
          </cell>
          <cell r="B7408">
            <v>577.5</v>
          </cell>
          <cell r="C7408" t="str">
            <v>CUBETTO UP/DOWN nadgradni G9 60W narančasti</v>
          </cell>
          <cell r="O7408">
            <v>727.5</v>
          </cell>
        </row>
        <row r="7409">
          <cell r="A7409" t="str">
            <v>E388612</v>
          </cell>
          <cell r="B7409">
            <v>546.70000000000005</v>
          </cell>
          <cell r="C7409" t="str">
            <v>CUBETTO UP/DOWN nadgradni G9 60W zeleni</v>
          </cell>
          <cell r="O7409">
            <v>562.5</v>
          </cell>
        </row>
        <row r="7410">
          <cell r="A7410" t="str">
            <v>E388613</v>
          </cell>
          <cell r="B7410">
            <v>546.70000000000005</v>
          </cell>
          <cell r="C7410" t="str">
            <v>CUBETTO UP/DOWN nadgradni G9 60W žuti</v>
          </cell>
          <cell r="O7410">
            <v>532.5</v>
          </cell>
        </row>
        <row r="7411">
          <cell r="A7411" t="str">
            <v>E388614</v>
          </cell>
          <cell r="B7411">
            <v>577.5</v>
          </cell>
          <cell r="C7411" t="str">
            <v>CUBETTO UP/DOWN nadgradni G9 60W bijeli</v>
          </cell>
          <cell r="O7411">
            <v>532.5</v>
          </cell>
        </row>
        <row r="7412">
          <cell r="A7412" t="str">
            <v>E388615</v>
          </cell>
          <cell r="B7412">
            <v>577.5</v>
          </cell>
          <cell r="C7412" t="str">
            <v>CUBETTO UP/DOWN nadgradni G9 60W crni</v>
          </cell>
          <cell r="O7412">
            <v>562.5</v>
          </cell>
        </row>
        <row r="7413">
          <cell r="A7413" t="str">
            <v>E388618</v>
          </cell>
          <cell r="B7413">
            <v>577.5</v>
          </cell>
          <cell r="C7413" t="str">
            <v>CUBETTO UP/DOWN nadgradni G9 60W sivi</v>
          </cell>
          <cell r="O7413">
            <v>562.5</v>
          </cell>
        </row>
        <row r="7414">
          <cell r="A7414" t="str">
            <v>E388619</v>
          </cell>
          <cell r="B7414">
            <v>554.4</v>
          </cell>
          <cell r="C7414" t="str">
            <v>CUBETTO UP/DOWN nadgradni G9 60W aluminij</v>
          </cell>
          <cell r="O7414">
            <v>562.5</v>
          </cell>
        </row>
        <row r="7415">
          <cell r="A7415" t="str">
            <v>E388620</v>
          </cell>
          <cell r="B7415">
            <v>1115.73</v>
          </cell>
          <cell r="C7415" t="str">
            <v>CUBETTO UP/DOWN nadgradni G9 2x60W krom</v>
          </cell>
          <cell r="O7415">
            <v>540</v>
          </cell>
        </row>
        <row r="7416">
          <cell r="A7416" t="str">
            <v>E388621</v>
          </cell>
          <cell r="B7416">
            <v>881.65</v>
          </cell>
          <cell r="C7416" t="str">
            <v>CUBETTO UP/DOWN nadgradni G9 2x60W narančasti</v>
          </cell>
          <cell r="O7416">
            <v>1086.75</v>
          </cell>
        </row>
        <row r="7417">
          <cell r="A7417" t="str">
            <v>E388622</v>
          </cell>
          <cell r="B7417">
            <v>839.30000000000007</v>
          </cell>
          <cell r="C7417" t="str">
            <v>CUBETTO UP/DOWN nadgradni G9 2x60W zeleni</v>
          </cell>
          <cell r="O7417">
            <v>858.75</v>
          </cell>
        </row>
        <row r="7418">
          <cell r="A7418" t="str">
            <v>E388623</v>
          </cell>
          <cell r="B7418">
            <v>839.30000000000007</v>
          </cell>
          <cell r="C7418" t="str">
            <v>CUBETTO UP/DOWN nadgradni G9 2x60W žuti</v>
          </cell>
          <cell r="O7418">
            <v>817.5</v>
          </cell>
        </row>
        <row r="7419">
          <cell r="A7419" t="str">
            <v>E388624</v>
          </cell>
          <cell r="B7419">
            <v>881.65</v>
          </cell>
          <cell r="C7419" t="str">
            <v>CUBETTO UP/DOWN nadgradni G9 2x60W bijeli</v>
          </cell>
          <cell r="O7419">
            <v>817.5</v>
          </cell>
        </row>
        <row r="7420">
          <cell r="A7420" t="str">
            <v>E388625</v>
          </cell>
          <cell r="B7420">
            <v>881.65</v>
          </cell>
          <cell r="C7420" t="str">
            <v>CUBETTO UP/DOWN nadgradni G9 2x60W crni</v>
          </cell>
          <cell r="O7420">
            <v>858.75</v>
          </cell>
        </row>
        <row r="7421">
          <cell r="A7421" t="str">
            <v>E388628</v>
          </cell>
          <cell r="B7421">
            <v>881.65</v>
          </cell>
          <cell r="C7421" t="str">
            <v>CUBETTO UP/DOWN nadgradni G9 2x60W sivi</v>
          </cell>
          <cell r="O7421">
            <v>858.75</v>
          </cell>
        </row>
        <row r="7422">
          <cell r="A7422" t="str">
            <v>E388629</v>
          </cell>
          <cell r="B7422">
            <v>839.30000000000007</v>
          </cell>
          <cell r="C7422" t="str">
            <v>CUBETTO UP/DOWN nadgradni G9 2x60W aluminij</v>
          </cell>
          <cell r="O7422">
            <v>858.75</v>
          </cell>
        </row>
        <row r="7423">
          <cell r="A7423" t="str">
            <v>E389410</v>
          </cell>
          <cell r="B7423">
            <v>1208.9000000000001</v>
          </cell>
          <cell r="C7423" t="str">
            <v>BIRBONA stropna G9 2x60W 12x12cm krom</v>
          </cell>
          <cell r="O7423">
            <v>817.5</v>
          </cell>
        </row>
        <row r="7424">
          <cell r="A7424" t="str">
            <v>E389411</v>
          </cell>
          <cell r="B7424">
            <v>977.9</v>
          </cell>
          <cell r="C7424" t="str">
            <v>BIRBONA stropna G9 2x60W 12x12cm narančasta</v>
          </cell>
          <cell r="O7424">
            <v>1177.5</v>
          </cell>
        </row>
        <row r="7425">
          <cell r="A7425" t="str">
            <v>E389414</v>
          </cell>
          <cell r="B7425">
            <v>977.9</v>
          </cell>
          <cell r="C7425" t="str">
            <v>BIRBONA stropna G9 2x60W 12x12cm bijela</v>
          </cell>
          <cell r="O7425">
            <v>952.5</v>
          </cell>
        </row>
        <row r="7426">
          <cell r="A7426" t="str">
            <v>E389415</v>
          </cell>
          <cell r="B7426">
            <v>977.9</v>
          </cell>
          <cell r="C7426" t="str">
            <v>BIRBONA stropna G9 2x60W 12x12cm crna</v>
          </cell>
          <cell r="O7426">
            <v>952.5</v>
          </cell>
        </row>
        <row r="7427">
          <cell r="A7427" t="str">
            <v>E389418</v>
          </cell>
          <cell r="B7427">
            <v>977.9</v>
          </cell>
          <cell r="C7427" t="str">
            <v>BIRBONA stropna G9 2x60W 12x12cm siva</v>
          </cell>
          <cell r="O7427">
            <v>952.5</v>
          </cell>
        </row>
        <row r="7428">
          <cell r="A7428" t="str">
            <v>E389419</v>
          </cell>
          <cell r="B7428">
            <v>939.4</v>
          </cell>
          <cell r="C7428" t="str">
            <v>BIRBONA stropna G9 2x60W 12x12cm aluminij</v>
          </cell>
          <cell r="O7428">
            <v>952.5</v>
          </cell>
        </row>
        <row r="7429">
          <cell r="A7429" t="str">
            <v>E389510</v>
          </cell>
          <cell r="B7429">
            <v>1347.5</v>
          </cell>
          <cell r="C7429" t="str">
            <v>BIRBONA visilica G9 2x60W 12x12cm krom</v>
          </cell>
          <cell r="O7429">
            <v>915</v>
          </cell>
        </row>
        <row r="7430">
          <cell r="A7430" t="str">
            <v>E389511</v>
          </cell>
          <cell r="B7430">
            <v>1116.5</v>
          </cell>
          <cell r="C7430" t="str">
            <v>BIRBONA visilica G9 2x60W 12x12cm narančasta</v>
          </cell>
          <cell r="O7430">
            <v>1312.5</v>
          </cell>
        </row>
        <row r="7431">
          <cell r="A7431" t="str">
            <v>E389513</v>
          </cell>
          <cell r="B7431">
            <v>1054.9000000000001</v>
          </cell>
          <cell r="C7431" t="str">
            <v>BIRBONA visilica G9 2x60W 12x12cm žuta</v>
          </cell>
          <cell r="O7431">
            <v>1087.5</v>
          </cell>
        </row>
        <row r="7432">
          <cell r="A7432" t="str">
            <v>E389514</v>
          </cell>
          <cell r="B7432">
            <v>1116.5</v>
          </cell>
          <cell r="C7432" t="str">
            <v>BIRBONA visilica G9 2x60W 12x12cm bijela</v>
          </cell>
          <cell r="O7432">
            <v>1027.5</v>
          </cell>
        </row>
        <row r="7433">
          <cell r="A7433" t="str">
            <v>E389515</v>
          </cell>
          <cell r="B7433">
            <v>1116.5</v>
          </cell>
          <cell r="C7433" t="str">
            <v>BIRBONA visilica G9 2x60W 12x12cm crna</v>
          </cell>
          <cell r="O7433">
            <v>1087.5</v>
          </cell>
        </row>
        <row r="7434">
          <cell r="A7434" t="str">
            <v>E389518</v>
          </cell>
          <cell r="B7434">
            <v>1116.5</v>
          </cell>
          <cell r="C7434" t="str">
            <v>BIRBONA visilica G9 2x60W 12x12cm siva</v>
          </cell>
          <cell r="O7434">
            <v>1087.5</v>
          </cell>
        </row>
        <row r="7435">
          <cell r="A7435" t="str">
            <v>E389519</v>
          </cell>
          <cell r="B7435">
            <v>1078</v>
          </cell>
          <cell r="C7435" t="str">
            <v>BIRBONA visilica G9 2x60W 12x12cm aluminij</v>
          </cell>
          <cell r="O7435">
            <v>1087.5</v>
          </cell>
        </row>
        <row r="7436">
          <cell r="A7436" t="str">
            <v>E389600</v>
          </cell>
          <cell r="B7436">
            <v>1409.1000000000001</v>
          </cell>
          <cell r="C7436" t="str">
            <v>BIRBONA UP-DOWN G9 2x60W 12x12cm krom</v>
          </cell>
          <cell r="O7436">
            <v>1050</v>
          </cell>
        </row>
        <row r="7437">
          <cell r="A7437" t="str">
            <v>E389601</v>
          </cell>
          <cell r="B7437">
            <v>1147.3</v>
          </cell>
          <cell r="C7437" t="str">
            <v>BIRBONA UP-DOWN G9 2x60W 12x12cm narančasta</v>
          </cell>
          <cell r="O7437">
            <v>1372.5</v>
          </cell>
        </row>
        <row r="7438">
          <cell r="A7438" t="str">
            <v>E389603</v>
          </cell>
          <cell r="B7438">
            <v>1147.3</v>
          </cell>
          <cell r="C7438" t="str">
            <v>BIRBONA UP-DOWN G9 2x60W 12x12cm žuta</v>
          </cell>
          <cell r="O7438">
            <v>1117.5</v>
          </cell>
        </row>
        <row r="7439">
          <cell r="A7439" t="str">
            <v>E389604</v>
          </cell>
          <cell r="B7439">
            <v>1147.3</v>
          </cell>
          <cell r="C7439" t="str">
            <v>BIRBONA UP-DOWN G9 2x60W 12x12cm bijela</v>
          </cell>
          <cell r="O7439">
            <v>1117.5</v>
          </cell>
        </row>
        <row r="7440">
          <cell r="A7440" t="str">
            <v>E389605</v>
          </cell>
          <cell r="B7440">
            <v>1147.3</v>
          </cell>
          <cell r="C7440" t="str">
            <v>BIRBONA UP-DOWN G9 2x60W 12x12cm crna</v>
          </cell>
          <cell r="O7440">
            <v>1117.5</v>
          </cell>
        </row>
        <row r="7441">
          <cell r="A7441" t="str">
            <v>E389608</v>
          </cell>
          <cell r="B7441">
            <v>1147.3</v>
          </cell>
          <cell r="C7441" t="str">
            <v>BIRBONA UP-DOWN G9 2x60W 12x12cm siva</v>
          </cell>
          <cell r="O7441">
            <v>1117.5</v>
          </cell>
        </row>
        <row r="7442">
          <cell r="A7442" t="str">
            <v>E389609</v>
          </cell>
          <cell r="B7442">
            <v>1108.8</v>
          </cell>
          <cell r="C7442" t="str">
            <v>BIRBONA UP-DOWN G9 2x60W 12x12cm aluminij</v>
          </cell>
          <cell r="O7442">
            <v>1117.5</v>
          </cell>
        </row>
        <row r="7443">
          <cell r="A7443" t="str">
            <v>E389610</v>
          </cell>
          <cell r="B7443">
            <v>1285.9000000000001</v>
          </cell>
          <cell r="C7443" t="str">
            <v>BIRBONA zidna G9 2x60W 12x12cm krom</v>
          </cell>
          <cell r="O7443">
            <v>1080</v>
          </cell>
        </row>
        <row r="7444">
          <cell r="A7444" t="str">
            <v>E389611</v>
          </cell>
          <cell r="B7444">
            <v>1051.05</v>
          </cell>
          <cell r="C7444" t="str">
            <v>BIRBONA zidna G9 2x60W 12x12cm narančasta</v>
          </cell>
          <cell r="O7444">
            <v>1252.5</v>
          </cell>
        </row>
        <row r="7445">
          <cell r="A7445" t="str">
            <v>E389612</v>
          </cell>
          <cell r="B7445">
            <v>1001</v>
          </cell>
          <cell r="C7445" t="str">
            <v>BIRBONA zidna G9 2x60W 12x12cm zelena</v>
          </cell>
          <cell r="O7445">
            <v>1023.75</v>
          </cell>
        </row>
        <row r="7446">
          <cell r="A7446" t="str">
            <v>E389613</v>
          </cell>
          <cell r="B7446">
            <v>1001</v>
          </cell>
          <cell r="C7446" t="str">
            <v>BIRBONA zidna G9 2x60W 12x12cm žuta</v>
          </cell>
          <cell r="O7446">
            <v>975</v>
          </cell>
        </row>
        <row r="7447">
          <cell r="A7447" t="str">
            <v>E389614</v>
          </cell>
          <cell r="B7447">
            <v>1051.05</v>
          </cell>
          <cell r="C7447" t="str">
            <v>BIRBONA zidna G9 2x60W 12x12cm bijela</v>
          </cell>
          <cell r="O7447">
            <v>975</v>
          </cell>
        </row>
        <row r="7448">
          <cell r="A7448" t="str">
            <v>E389615</v>
          </cell>
          <cell r="B7448">
            <v>1051.05</v>
          </cell>
          <cell r="C7448" t="str">
            <v>BIRBONA zidna G9 2x60W 12x12cm crna</v>
          </cell>
          <cell r="O7448">
            <v>1023.75</v>
          </cell>
        </row>
        <row r="7449">
          <cell r="A7449" t="str">
            <v>E389618</v>
          </cell>
          <cell r="B7449">
            <v>1051.05</v>
          </cell>
          <cell r="C7449" t="str">
            <v>BIRBONA zidna G9 2x60W 12x12cm siva</v>
          </cell>
          <cell r="O7449">
            <v>1023.75</v>
          </cell>
        </row>
        <row r="7450">
          <cell r="A7450" t="str">
            <v>E389619</v>
          </cell>
          <cell r="B7450">
            <v>1014.8600000000001</v>
          </cell>
          <cell r="C7450" t="str">
            <v>BIRBONA zidna G9 2x60W 12x12cm aluminij</v>
          </cell>
          <cell r="O7450">
            <v>1023.75</v>
          </cell>
        </row>
        <row r="7451">
          <cell r="A7451" t="str">
            <v>E389620</v>
          </cell>
          <cell r="B7451">
            <v>2610.3000000000002</v>
          </cell>
          <cell r="C7451" t="str">
            <v>CUBETTO UP-DOWN G9 2x60W 12x12cm krom</v>
          </cell>
          <cell r="O7451">
            <v>988.5</v>
          </cell>
        </row>
        <row r="7452">
          <cell r="A7452" t="str">
            <v>E389621</v>
          </cell>
          <cell r="B7452">
            <v>2333.1</v>
          </cell>
          <cell r="C7452" t="str">
            <v>CUBETTO UP-DOWN G9 2x60W 12x12cm narančasta</v>
          </cell>
          <cell r="O7452">
            <v>2542.5</v>
          </cell>
        </row>
        <row r="7453">
          <cell r="A7453" t="str">
            <v>E389624</v>
          </cell>
          <cell r="B7453">
            <v>2333.1</v>
          </cell>
          <cell r="C7453" t="str">
            <v>CUBETTO UP-DOWN G9 2x60W 12x12cm bijela</v>
          </cell>
          <cell r="O7453">
            <v>2272.5</v>
          </cell>
        </row>
        <row r="7454">
          <cell r="A7454" t="str">
            <v>E389625</v>
          </cell>
          <cell r="B7454">
            <v>2333.1</v>
          </cell>
          <cell r="C7454" t="str">
            <v>CUBETTO UP-DOWN G9 2x60W 12x12cm crna</v>
          </cell>
          <cell r="O7454">
            <v>2272.5</v>
          </cell>
        </row>
        <row r="7455">
          <cell r="A7455" t="str">
            <v>E389628</v>
          </cell>
          <cell r="B7455">
            <v>2333.1</v>
          </cell>
          <cell r="C7455" t="str">
            <v>CUBETTO UP-DOWN G9 2x60W 12x12cm siva</v>
          </cell>
          <cell r="O7455">
            <v>2272.5</v>
          </cell>
        </row>
        <row r="7456">
          <cell r="A7456" t="str">
            <v>E389629</v>
          </cell>
          <cell r="B7456">
            <v>2286.9</v>
          </cell>
          <cell r="C7456" t="str">
            <v>CUBETTO UP-DOWN G9 2x60W 12x12cm aluminij</v>
          </cell>
          <cell r="O7456">
            <v>2272.5</v>
          </cell>
        </row>
        <row r="7457">
          <cell r="A7457" t="str">
            <v>E389630</v>
          </cell>
          <cell r="B7457">
            <v>1871.1000000000001</v>
          </cell>
          <cell r="C7457" t="str">
            <v>BIRBONA FLUO zidna Gx24q-3 26W krom</v>
          </cell>
          <cell r="O7457">
            <v>2227.5</v>
          </cell>
        </row>
        <row r="7458">
          <cell r="A7458" t="str">
            <v>E389631</v>
          </cell>
          <cell r="B7458">
            <v>1563.1000000000001</v>
          </cell>
          <cell r="C7458" t="str">
            <v>BIRBONA FLUO zidna Gx24q-3 26W narančasta</v>
          </cell>
          <cell r="O7458">
            <v>1822.5</v>
          </cell>
        </row>
        <row r="7459">
          <cell r="A7459" t="str">
            <v>E389634</v>
          </cell>
          <cell r="B7459">
            <v>1563.1000000000001</v>
          </cell>
          <cell r="C7459" t="str">
            <v>BIRBONA FLUO zidna Gx24q-3 26W bijela</v>
          </cell>
          <cell r="O7459">
            <v>1522.5</v>
          </cell>
        </row>
        <row r="7460">
          <cell r="A7460" t="str">
            <v>E389635</v>
          </cell>
          <cell r="B7460">
            <v>1563.1000000000001</v>
          </cell>
          <cell r="C7460" t="str">
            <v>BIRBONA FLUO zidna Gx24q-3 26W crna</v>
          </cell>
          <cell r="O7460">
            <v>1522.5</v>
          </cell>
        </row>
        <row r="7461">
          <cell r="A7461" t="str">
            <v>E389638</v>
          </cell>
          <cell r="B7461">
            <v>1563.1000000000001</v>
          </cell>
          <cell r="C7461" t="str">
            <v>BIRBONA FLUO zidna Gx24q-3 26W siva</v>
          </cell>
          <cell r="O7461">
            <v>1522.5</v>
          </cell>
        </row>
        <row r="7462">
          <cell r="A7462" t="str">
            <v>E389639</v>
          </cell>
          <cell r="B7462">
            <v>1516.9</v>
          </cell>
          <cell r="C7462" t="str">
            <v>BIRBONA FLUO zidna Gx24q-3 26W aluminij</v>
          </cell>
          <cell r="O7462">
            <v>1522.5</v>
          </cell>
        </row>
        <row r="7463">
          <cell r="A7463" t="str">
            <v>E390600</v>
          </cell>
          <cell r="B7463">
            <v>833.14</v>
          </cell>
          <cell r="C7463" t="str">
            <v>BIRBA zidna G9 60W krom</v>
          </cell>
          <cell r="O7463">
            <v>1477.5</v>
          </cell>
        </row>
        <row r="7464">
          <cell r="A7464" t="str">
            <v>E390601</v>
          </cell>
          <cell r="B7464">
            <v>655.27</v>
          </cell>
          <cell r="C7464" t="str">
            <v>BIRBA zidna G9 60W krom</v>
          </cell>
          <cell r="O7464">
            <v>811.5</v>
          </cell>
        </row>
        <row r="7465">
          <cell r="A7465" t="str">
            <v>E390602</v>
          </cell>
          <cell r="B7465">
            <v>623.70000000000005</v>
          </cell>
          <cell r="C7465" t="str">
            <v>BIRBA zidna G9 60W zelena</v>
          </cell>
          <cell r="O7465">
            <v>638.25</v>
          </cell>
        </row>
        <row r="7466">
          <cell r="A7466" t="str">
            <v>E390603</v>
          </cell>
          <cell r="B7466">
            <v>623.70000000000005</v>
          </cell>
          <cell r="C7466" t="str">
            <v>BIRBA zidna G9 60W žuta</v>
          </cell>
          <cell r="O7466">
            <v>607.5</v>
          </cell>
        </row>
        <row r="7467">
          <cell r="A7467" t="str">
            <v>E390604</v>
          </cell>
          <cell r="B7467">
            <v>655.27</v>
          </cell>
          <cell r="C7467" t="str">
            <v>BIRBA zidna G9 60W bijela</v>
          </cell>
          <cell r="O7467">
            <v>607.5</v>
          </cell>
        </row>
        <row r="7468">
          <cell r="A7468" t="str">
            <v>E390605</v>
          </cell>
          <cell r="B7468">
            <v>655.27</v>
          </cell>
          <cell r="C7468" t="str">
            <v>BIRBA zidna G9 60W crna</v>
          </cell>
          <cell r="O7468">
            <v>638.25</v>
          </cell>
        </row>
        <row r="7469">
          <cell r="A7469" t="str">
            <v>E390608</v>
          </cell>
          <cell r="B7469">
            <v>655.27</v>
          </cell>
          <cell r="C7469" t="str">
            <v>BIRBA zidna G9 60W siva</v>
          </cell>
          <cell r="O7469">
            <v>638.25</v>
          </cell>
        </row>
        <row r="7470">
          <cell r="A7470" t="str">
            <v>E390609</v>
          </cell>
          <cell r="B7470">
            <v>622.93000000000006</v>
          </cell>
          <cell r="C7470" t="str">
            <v>BIRBA zidna G9 60W aluminij</v>
          </cell>
          <cell r="O7470">
            <v>638.25</v>
          </cell>
        </row>
        <row r="7471">
          <cell r="A7471" t="str">
            <v>E390610</v>
          </cell>
          <cell r="B7471">
            <v>1378.3</v>
          </cell>
          <cell r="C7471" t="str">
            <v>MONOLITE zidna R7s 200W krom</v>
          </cell>
          <cell r="O7471">
            <v>606.75</v>
          </cell>
        </row>
        <row r="7472">
          <cell r="A7472" t="str">
            <v>E390611</v>
          </cell>
          <cell r="B7472">
            <v>1131.9000000000001</v>
          </cell>
          <cell r="C7472" t="str">
            <v>MONOLITE zidna R7s 200W narančasta</v>
          </cell>
          <cell r="O7472">
            <v>1342.5</v>
          </cell>
        </row>
        <row r="7473">
          <cell r="A7473" t="str">
            <v>E390612</v>
          </cell>
          <cell r="B7473">
            <v>1054.9000000000001</v>
          </cell>
          <cell r="C7473" t="str">
            <v>MONOLITE zidna R7s 200W zelena</v>
          </cell>
          <cell r="O7473">
            <v>1102.5</v>
          </cell>
        </row>
        <row r="7474">
          <cell r="A7474" t="str">
            <v>E390613</v>
          </cell>
          <cell r="B7474">
            <v>1054.9000000000001</v>
          </cell>
          <cell r="C7474" t="str">
            <v>MONOLITE zidna R7s 200W žuta</v>
          </cell>
          <cell r="O7474">
            <v>1027.5</v>
          </cell>
        </row>
        <row r="7475">
          <cell r="A7475" t="str">
            <v>E390614</v>
          </cell>
          <cell r="B7475">
            <v>1131.9000000000001</v>
          </cell>
          <cell r="C7475" t="str">
            <v>MONOLITE zidna R7s 200W bijela</v>
          </cell>
          <cell r="O7475">
            <v>1027.5</v>
          </cell>
        </row>
        <row r="7476">
          <cell r="A7476" t="str">
            <v>E390615</v>
          </cell>
          <cell r="B7476">
            <v>1131.9000000000001</v>
          </cell>
          <cell r="C7476" t="str">
            <v>MONOLITE zidna R7s 200W crna</v>
          </cell>
          <cell r="O7476">
            <v>1102.5</v>
          </cell>
        </row>
        <row r="7477">
          <cell r="A7477" t="str">
            <v>E390618</v>
          </cell>
          <cell r="B7477">
            <v>1131.9000000000001</v>
          </cell>
          <cell r="C7477" t="str">
            <v>MONOLITE zidna R7s 200W siva</v>
          </cell>
          <cell r="O7477">
            <v>1102.5</v>
          </cell>
        </row>
        <row r="7478">
          <cell r="A7478" t="str">
            <v>E390619</v>
          </cell>
          <cell r="B7478">
            <v>1085.7</v>
          </cell>
          <cell r="C7478" t="str">
            <v>MONOLITE zidna R7s 200W aluminij</v>
          </cell>
          <cell r="O7478">
            <v>1102.5</v>
          </cell>
        </row>
        <row r="7479">
          <cell r="A7479" t="str">
            <v>E390620</v>
          </cell>
          <cell r="B7479">
            <v>1016.4</v>
          </cell>
          <cell r="C7479" t="str">
            <v>BIRBA R7s 100W krom</v>
          </cell>
          <cell r="O7479">
            <v>1057.5</v>
          </cell>
        </row>
        <row r="7480">
          <cell r="A7480" t="str">
            <v>E390621</v>
          </cell>
          <cell r="B7480">
            <v>808.5</v>
          </cell>
          <cell r="C7480" t="str">
            <v>BIRBA R7s 100W narančasta</v>
          </cell>
          <cell r="O7480">
            <v>990</v>
          </cell>
        </row>
        <row r="7481">
          <cell r="A7481" t="str">
            <v>E390624</v>
          </cell>
          <cell r="B7481">
            <v>808.5</v>
          </cell>
          <cell r="C7481" t="str">
            <v>BIRBA R7s 100W bijela</v>
          </cell>
          <cell r="O7481">
            <v>787.5</v>
          </cell>
        </row>
        <row r="7482">
          <cell r="A7482" t="str">
            <v>E390625</v>
          </cell>
          <cell r="B7482">
            <v>808.5</v>
          </cell>
          <cell r="C7482" t="str">
            <v>BIRBA R7s 100W crna</v>
          </cell>
          <cell r="O7482">
            <v>787.5</v>
          </cell>
        </row>
        <row r="7483">
          <cell r="A7483" t="str">
            <v>E390628</v>
          </cell>
          <cell r="B7483">
            <v>808.5</v>
          </cell>
          <cell r="C7483" t="str">
            <v>BIRBA R7s 100W siva</v>
          </cell>
          <cell r="O7483">
            <v>787.5</v>
          </cell>
        </row>
        <row r="7484">
          <cell r="A7484" t="str">
            <v>E390629</v>
          </cell>
          <cell r="B7484">
            <v>770</v>
          </cell>
          <cell r="C7484" t="str">
            <v>BIRBA R7s 100W aluminij</v>
          </cell>
          <cell r="O7484">
            <v>787.5</v>
          </cell>
        </row>
        <row r="7485">
          <cell r="A7485" t="str">
            <v>E390630</v>
          </cell>
          <cell r="B7485">
            <v>1131.9000000000001</v>
          </cell>
          <cell r="C7485" t="str">
            <v>BIRBA R7s 200W krom</v>
          </cell>
          <cell r="O7485">
            <v>750</v>
          </cell>
        </row>
        <row r="7486">
          <cell r="A7486" t="str">
            <v>E390631</v>
          </cell>
          <cell r="B7486">
            <v>900.9</v>
          </cell>
          <cell r="C7486" t="str">
            <v>BIRBA R7s 200W narančasta</v>
          </cell>
          <cell r="O7486">
            <v>1102.5</v>
          </cell>
        </row>
        <row r="7487">
          <cell r="A7487" t="str">
            <v>E390634</v>
          </cell>
          <cell r="B7487">
            <v>900.9</v>
          </cell>
          <cell r="C7487" t="str">
            <v>BIRBA R7s 200W bijela</v>
          </cell>
          <cell r="O7487">
            <v>877.5</v>
          </cell>
        </row>
        <row r="7488">
          <cell r="A7488" t="str">
            <v>E390635</v>
          </cell>
          <cell r="B7488">
            <v>900.9</v>
          </cell>
          <cell r="C7488" t="str">
            <v>BIRBA R7s 200W crna</v>
          </cell>
          <cell r="O7488">
            <v>877.5</v>
          </cell>
        </row>
        <row r="7489">
          <cell r="A7489" t="str">
            <v>E390638</v>
          </cell>
          <cell r="B7489">
            <v>900.9</v>
          </cell>
          <cell r="C7489" t="str">
            <v>BIRBA R7s 200W siva</v>
          </cell>
          <cell r="O7489">
            <v>877.5</v>
          </cell>
        </row>
        <row r="7490">
          <cell r="A7490" t="str">
            <v>E390639</v>
          </cell>
          <cell r="B7490">
            <v>862.4</v>
          </cell>
          <cell r="C7490" t="str">
            <v>BIRBA R7s 200W aluminij</v>
          </cell>
          <cell r="O7490">
            <v>877.5</v>
          </cell>
        </row>
        <row r="7491">
          <cell r="A7491" t="str">
            <v>E391400</v>
          </cell>
          <cell r="B7491">
            <v>364.21</v>
          </cell>
          <cell r="C7491" t="str">
            <v>SLIM LIGHT 37cm G5 8W transparent</v>
          </cell>
          <cell r="O7491">
            <v>840</v>
          </cell>
        </row>
        <row r="7492">
          <cell r="A7492" t="str">
            <v>E391400C</v>
          </cell>
          <cell r="B7492">
            <v>364.21</v>
          </cell>
          <cell r="O7492">
            <v>354.75</v>
          </cell>
        </row>
        <row r="7493">
          <cell r="A7493" t="str">
            <v>E391401</v>
          </cell>
          <cell r="B7493">
            <v>364.21</v>
          </cell>
          <cell r="C7493" t="str">
            <v>SLIM LIGHT 37cm G5 8W žuta</v>
          </cell>
          <cell r="O7493">
            <v>354.75</v>
          </cell>
        </row>
        <row r="7494">
          <cell r="A7494" t="str">
            <v>E391401C</v>
          </cell>
          <cell r="B7494">
            <v>364.21</v>
          </cell>
          <cell r="O7494">
            <v>354.75</v>
          </cell>
        </row>
        <row r="7495">
          <cell r="A7495" t="str">
            <v>E391404</v>
          </cell>
          <cell r="B7495">
            <v>344.19000000000005</v>
          </cell>
          <cell r="C7495" t="str">
            <v>SLIM LIGHT 37cm G5 8W bijela</v>
          </cell>
          <cell r="O7495">
            <v>354.75</v>
          </cell>
        </row>
        <row r="7496">
          <cell r="A7496" t="str">
            <v>E391404C</v>
          </cell>
          <cell r="B7496">
            <v>364.21</v>
          </cell>
          <cell r="O7496">
            <v>335.25</v>
          </cell>
        </row>
        <row r="7497">
          <cell r="A7497" t="str">
            <v>E391406</v>
          </cell>
          <cell r="B7497">
            <v>364.21</v>
          </cell>
          <cell r="C7497" t="str">
            <v>SLIM LIGHT 37cm G5 8W plava</v>
          </cell>
          <cell r="O7497">
            <v>354.75</v>
          </cell>
        </row>
        <row r="7498">
          <cell r="A7498" t="str">
            <v>E391406C</v>
          </cell>
          <cell r="B7498">
            <v>364.21</v>
          </cell>
          <cell r="O7498">
            <v>354.75</v>
          </cell>
        </row>
        <row r="7499">
          <cell r="A7499" t="str">
            <v>E391407</v>
          </cell>
          <cell r="B7499">
            <v>364.21</v>
          </cell>
          <cell r="C7499" t="str">
            <v>SLIM LIGHT 37cm G5 8W ljubičasta</v>
          </cell>
          <cell r="O7499">
            <v>354.75</v>
          </cell>
        </row>
        <row r="7500">
          <cell r="A7500" t="str">
            <v>E391407C</v>
          </cell>
          <cell r="B7500">
            <v>364.21</v>
          </cell>
          <cell r="O7500">
            <v>354.75</v>
          </cell>
        </row>
        <row r="7501">
          <cell r="A7501" t="str">
            <v>E391410</v>
          </cell>
          <cell r="B7501">
            <v>501.27</v>
          </cell>
          <cell r="C7501" t="str">
            <v>SLIM LIGHT 63cm G5 14W transparent</v>
          </cell>
          <cell r="O7501">
            <v>354.75</v>
          </cell>
        </row>
        <row r="7502">
          <cell r="A7502" t="str">
            <v>E391410C</v>
          </cell>
          <cell r="B7502">
            <v>501.27</v>
          </cell>
          <cell r="O7502">
            <v>488.25</v>
          </cell>
        </row>
        <row r="7503">
          <cell r="A7503" t="str">
            <v>E391411</v>
          </cell>
          <cell r="B7503">
            <v>501.27</v>
          </cell>
          <cell r="C7503" t="str">
            <v>SLIM LIGHT 63cm G5 14W žuta</v>
          </cell>
          <cell r="O7503">
            <v>488.25</v>
          </cell>
        </row>
        <row r="7504">
          <cell r="A7504" t="str">
            <v>E391411C</v>
          </cell>
          <cell r="B7504">
            <v>501.27</v>
          </cell>
          <cell r="O7504">
            <v>488.25</v>
          </cell>
        </row>
        <row r="7505">
          <cell r="A7505" t="str">
            <v>E391414</v>
          </cell>
          <cell r="B7505">
            <v>473.55</v>
          </cell>
          <cell r="C7505" t="str">
            <v>SLIM LIGHT 63cm G5 14W bijela</v>
          </cell>
          <cell r="O7505">
            <v>488.25</v>
          </cell>
        </row>
        <row r="7506">
          <cell r="A7506" t="str">
            <v>E391414C</v>
          </cell>
          <cell r="B7506">
            <v>501.27</v>
          </cell>
          <cell r="O7506">
            <v>461.25</v>
          </cell>
        </row>
        <row r="7507">
          <cell r="A7507" t="str">
            <v>E391414CC</v>
          </cell>
          <cell r="B7507">
            <v>501.27</v>
          </cell>
          <cell r="O7507">
            <v>488.25</v>
          </cell>
        </row>
        <row r="7508">
          <cell r="A7508" t="str">
            <v>E391416</v>
          </cell>
          <cell r="B7508">
            <v>501.27</v>
          </cell>
          <cell r="C7508" t="str">
            <v>SLIM LIGHT 63cm G5 14W plava</v>
          </cell>
          <cell r="O7508">
            <v>488.25</v>
          </cell>
        </row>
        <row r="7509">
          <cell r="A7509" t="str">
            <v>E391416C</v>
          </cell>
          <cell r="B7509">
            <v>501.27</v>
          </cell>
          <cell r="O7509">
            <v>488.25</v>
          </cell>
        </row>
        <row r="7510">
          <cell r="A7510" t="str">
            <v>E391417</v>
          </cell>
          <cell r="B7510">
            <v>501.27</v>
          </cell>
          <cell r="C7510" t="str">
            <v>SLIM LIGHT 63cm G5 14W ljubičasta</v>
          </cell>
          <cell r="O7510">
            <v>488.25</v>
          </cell>
        </row>
        <row r="7511">
          <cell r="A7511" t="str">
            <v>E391417C</v>
          </cell>
          <cell r="B7511">
            <v>501.27</v>
          </cell>
          <cell r="O7511">
            <v>488.25</v>
          </cell>
        </row>
        <row r="7512">
          <cell r="A7512" t="str">
            <v>E391420</v>
          </cell>
          <cell r="B7512">
            <v>629.86</v>
          </cell>
          <cell r="C7512" t="str">
            <v>SLIM LIGHT 93cm G5 21W transparent</v>
          </cell>
          <cell r="O7512">
            <v>488.25</v>
          </cell>
        </row>
        <row r="7513">
          <cell r="A7513" t="str">
            <v>E391420C</v>
          </cell>
          <cell r="B7513">
            <v>629.86</v>
          </cell>
          <cell r="O7513">
            <v>613.5</v>
          </cell>
        </row>
        <row r="7514">
          <cell r="A7514" t="str">
            <v>E391421</v>
          </cell>
          <cell r="B7514">
            <v>629.86</v>
          </cell>
          <cell r="C7514" t="str">
            <v>SLIM LIGHT 93cm G5 21W žuta</v>
          </cell>
          <cell r="O7514">
            <v>613.5</v>
          </cell>
        </row>
        <row r="7515">
          <cell r="A7515" t="str">
            <v>E391421C</v>
          </cell>
          <cell r="B7515">
            <v>629.86</v>
          </cell>
          <cell r="O7515">
            <v>613.5</v>
          </cell>
        </row>
        <row r="7516">
          <cell r="A7516" t="str">
            <v>E391424</v>
          </cell>
          <cell r="B7516">
            <v>594.44000000000005</v>
          </cell>
          <cell r="C7516" t="str">
            <v>SLIM LIGHT 93cm G5 21W bijela</v>
          </cell>
          <cell r="O7516">
            <v>613.5</v>
          </cell>
        </row>
        <row r="7517">
          <cell r="A7517" t="str">
            <v>E391424C</v>
          </cell>
          <cell r="B7517">
            <v>629.86</v>
          </cell>
          <cell r="O7517">
            <v>579</v>
          </cell>
        </row>
        <row r="7518">
          <cell r="A7518" t="str">
            <v>E391424CC</v>
          </cell>
          <cell r="B7518">
            <v>565.95000000000005</v>
          </cell>
          <cell r="O7518">
            <v>613.5</v>
          </cell>
        </row>
        <row r="7519">
          <cell r="A7519" t="str">
            <v>E391426</v>
          </cell>
          <cell r="B7519">
            <v>629.86</v>
          </cell>
          <cell r="C7519" t="str">
            <v>SLIM LIGHT 93cm G5 21W plava</v>
          </cell>
          <cell r="O7519">
            <v>551.25</v>
          </cell>
        </row>
        <row r="7520">
          <cell r="A7520" t="str">
            <v>E391426C</v>
          </cell>
          <cell r="B7520">
            <v>629.86</v>
          </cell>
          <cell r="O7520">
            <v>613.5</v>
          </cell>
        </row>
        <row r="7521">
          <cell r="A7521" t="str">
            <v>E391427</v>
          </cell>
          <cell r="B7521">
            <v>629.86</v>
          </cell>
          <cell r="C7521" t="str">
            <v>SLIM LIGHT 93cm G5 21W ljubičasta</v>
          </cell>
          <cell r="O7521">
            <v>613.5</v>
          </cell>
        </row>
        <row r="7522">
          <cell r="A7522" t="str">
            <v>E391427C</v>
          </cell>
          <cell r="B7522">
            <v>629.86</v>
          </cell>
          <cell r="O7522">
            <v>613.5</v>
          </cell>
        </row>
        <row r="7523">
          <cell r="A7523" t="str">
            <v>E391430</v>
          </cell>
          <cell r="B7523">
            <v>836.99</v>
          </cell>
          <cell r="C7523" t="str">
            <v>SLIM LIGHT 123cm G5 28W transparent</v>
          </cell>
          <cell r="O7523">
            <v>613.5</v>
          </cell>
        </row>
        <row r="7524">
          <cell r="A7524" t="str">
            <v>E391430C</v>
          </cell>
          <cell r="B7524">
            <v>836.99</v>
          </cell>
          <cell r="O7524">
            <v>815.25</v>
          </cell>
        </row>
        <row r="7525">
          <cell r="A7525" t="str">
            <v>E391431</v>
          </cell>
          <cell r="B7525">
            <v>836.99</v>
          </cell>
          <cell r="C7525" t="str">
            <v>SLIM LIGHT 123cm G5 28W žuta</v>
          </cell>
          <cell r="O7525">
            <v>815.25</v>
          </cell>
        </row>
        <row r="7526">
          <cell r="A7526" t="str">
            <v>E391431C</v>
          </cell>
          <cell r="B7526">
            <v>836.99</v>
          </cell>
          <cell r="O7526">
            <v>815.25</v>
          </cell>
        </row>
        <row r="7527">
          <cell r="A7527" t="str">
            <v>E391434</v>
          </cell>
          <cell r="B7527">
            <v>790.02</v>
          </cell>
          <cell r="C7527" t="str">
            <v>SLIM LIGHT 123cm G5 28W bijela</v>
          </cell>
          <cell r="O7527">
            <v>815.25</v>
          </cell>
        </row>
        <row r="7528">
          <cell r="A7528" t="str">
            <v>E391434C</v>
          </cell>
          <cell r="B7528">
            <v>836.99</v>
          </cell>
          <cell r="O7528">
            <v>769.5</v>
          </cell>
        </row>
        <row r="7529">
          <cell r="A7529" t="str">
            <v>E391434CC</v>
          </cell>
          <cell r="B7529">
            <v>836.99</v>
          </cell>
          <cell r="O7529">
            <v>815.25</v>
          </cell>
        </row>
        <row r="7530">
          <cell r="A7530" t="str">
            <v>E391436</v>
          </cell>
          <cell r="B7530">
            <v>836.99</v>
          </cell>
          <cell r="C7530" t="str">
            <v>SLIM LIGHT 123cm G5 28W plava</v>
          </cell>
          <cell r="O7530">
            <v>815.25</v>
          </cell>
        </row>
        <row r="7531">
          <cell r="A7531" t="str">
            <v>E391436C</v>
          </cell>
          <cell r="B7531">
            <v>836.99</v>
          </cell>
          <cell r="O7531">
            <v>815.25</v>
          </cell>
        </row>
        <row r="7532">
          <cell r="A7532" t="str">
            <v>E391437</v>
          </cell>
          <cell r="B7532">
            <v>836.99</v>
          </cell>
          <cell r="C7532" t="str">
            <v>SLIM LIGHT 123cm G5 28W ljubičasta</v>
          </cell>
          <cell r="O7532">
            <v>815.25</v>
          </cell>
        </row>
        <row r="7533">
          <cell r="A7533" t="str">
            <v>E391437C</v>
          </cell>
          <cell r="B7533">
            <v>836.99</v>
          </cell>
          <cell r="O7533">
            <v>815.25</v>
          </cell>
        </row>
        <row r="7534">
          <cell r="A7534" t="str">
            <v>E391440</v>
          </cell>
          <cell r="B7534">
            <v>918.61</v>
          </cell>
          <cell r="C7534" t="str">
            <v>SLIM LIGHT 153cm G5 35W transparent</v>
          </cell>
          <cell r="O7534">
            <v>815.25</v>
          </cell>
        </row>
        <row r="7535">
          <cell r="A7535" t="str">
            <v>E391440C</v>
          </cell>
          <cell r="B7535">
            <v>918.61</v>
          </cell>
          <cell r="O7535">
            <v>894.75</v>
          </cell>
        </row>
        <row r="7536">
          <cell r="A7536" t="str">
            <v>E391441</v>
          </cell>
          <cell r="B7536">
            <v>918.61</v>
          </cell>
          <cell r="C7536" t="str">
            <v>SLIM LIGHT 153cm G5 35W žuta</v>
          </cell>
          <cell r="O7536">
            <v>894.75</v>
          </cell>
        </row>
        <row r="7537">
          <cell r="A7537" t="str">
            <v>E391441C</v>
          </cell>
          <cell r="B7537">
            <v>918.61</v>
          </cell>
          <cell r="O7537">
            <v>894.75</v>
          </cell>
        </row>
        <row r="7538">
          <cell r="A7538" t="str">
            <v>E391444</v>
          </cell>
          <cell r="B7538">
            <v>866.25</v>
          </cell>
          <cell r="C7538" t="str">
            <v>SLIM LIGHT 153cm G5 35W bijela</v>
          </cell>
          <cell r="O7538">
            <v>894.75</v>
          </cell>
        </row>
        <row r="7539">
          <cell r="A7539" t="str">
            <v>E391444C</v>
          </cell>
          <cell r="B7539">
            <v>918.61</v>
          </cell>
          <cell r="O7539">
            <v>843.75</v>
          </cell>
        </row>
        <row r="7540">
          <cell r="A7540" t="str">
            <v>E391444CC</v>
          </cell>
          <cell r="B7540">
            <v>918.61</v>
          </cell>
          <cell r="O7540">
            <v>894.75</v>
          </cell>
        </row>
        <row r="7541">
          <cell r="A7541" t="str">
            <v>E391446</v>
          </cell>
          <cell r="B7541">
            <v>918.61</v>
          </cell>
          <cell r="C7541" t="str">
            <v>SLIM LIGHT 153cm G5 35W plava</v>
          </cell>
          <cell r="O7541">
            <v>894.75</v>
          </cell>
        </row>
        <row r="7542">
          <cell r="A7542" t="str">
            <v>E391446C</v>
          </cell>
          <cell r="B7542">
            <v>918.61</v>
          </cell>
          <cell r="O7542">
            <v>894.75</v>
          </cell>
        </row>
        <row r="7543">
          <cell r="A7543" t="str">
            <v>E391447</v>
          </cell>
          <cell r="B7543">
            <v>918.61</v>
          </cell>
          <cell r="C7543" t="str">
            <v>SLIM LIGHT 153cm G5 35W ljubičasta</v>
          </cell>
          <cell r="O7543">
            <v>894.75</v>
          </cell>
        </row>
        <row r="7544">
          <cell r="A7544" t="str">
            <v>E391447C</v>
          </cell>
          <cell r="B7544">
            <v>918.61</v>
          </cell>
          <cell r="O7544">
            <v>894.75</v>
          </cell>
        </row>
        <row r="7545">
          <cell r="A7545" t="str">
            <v>E391904</v>
          </cell>
          <cell r="B7545">
            <v>75.460000000000008</v>
          </cell>
          <cell r="C7545" t="str">
            <v>SLIM LIGHT Kabel za montažu L=50cm</v>
          </cell>
          <cell r="O7545">
            <v>894.75</v>
          </cell>
        </row>
        <row r="7546">
          <cell r="A7546" t="str">
            <v>E391914</v>
          </cell>
          <cell r="B7546">
            <v>77</v>
          </cell>
          <cell r="C7546" t="str">
            <v>SLIM LIGHT Kabel za montažu L=100cm</v>
          </cell>
          <cell r="O7546">
            <v>73.5</v>
          </cell>
        </row>
        <row r="7547">
          <cell r="A7547" t="str">
            <v>E392400</v>
          </cell>
          <cell r="B7547">
            <v>1907.29</v>
          </cell>
          <cell r="C7547" t="str">
            <v>SUPERSTAR nadgradna 27,5x27,5cm 2Gx13 22W</v>
          </cell>
          <cell r="O7547">
            <v>75</v>
          </cell>
        </row>
        <row r="7548">
          <cell r="A7548" t="str">
            <v>E392410</v>
          </cell>
          <cell r="B7548">
            <v>2597.98</v>
          </cell>
          <cell r="C7548" t="str">
            <v>SUPERSTAR nadgradna 36x36cm 2Gx13 55W</v>
          </cell>
          <cell r="O7548">
            <v>1857.75</v>
          </cell>
        </row>
        <row r="7549">
          <cell r="A7549" t="str">
            <v>E392500</v>
          </cell>
          <cell r="B7549">
            <v>2813.58</v>
          </cell>
          <cell r="C7549" t="str">
            <v>SUPERSTAR visilica 36x36cm 2Gx13 55W</v>
          </cell>
          <cell r="O7549">
            <v>2530.5</v>
          </cell>
        </row>
        <row r="7550">
          <cell r="A7550" t="str">
            <v>E393404</v>
          </cell>
          <cell r="B7550">
            <v>336.49</v>
          </cell>
          <cell r="C7550" t="str">
            <v>QUADRA stropna 1x40W G9 IP40, opal bijela</v>
          </cell>
          <cell r="O7550">
            <v>2740.5</v>
          </cell>
        </row>
        <row r="7551">
          <cell r="A7551" t="str">
            <v>E393404IP</v>
          </cell>
          <cell r="B7551">
            <v>370.37</v>
          </cell>
          <cell r="C7551" t="str">
            <v>QUADRA stropna 1x40W G9 IP44, opal bijela</v>
          </cell>
          <cell r="O7551">
            <v>327.75</v>
          </cell>
        </row>
        <row r="7552">
          <cell r="A7552" t="str">
            <v>E393414</v>
          </cell>
          <cell r="B7552">
            <v>512.05000000000007</v>
          </cell>
          <cell r="C7552" t="str">
            <v>QUADRA stropna 2x60W G9 IP40, opal bijela</v>
          </cell>
          <cell r="O7552">
            <v>360.75</v>
          </cell>
        </row>
        <row r="7553">
          <cell r="A7553" t="str">
            <v>E393414IP</v>
          </cell>
          <cell r="B7553">
            <v>547.46999999999991</v>
          </cell>
          <cell r="C7553" t="str">
            <v>QUADRA stropna 2x60W G9 IP44, opal bijela</v>
          </cell>
          <cell r="O7553">
            <v>498.75</v>
          </cell>
        </row>
        <row r="7554">
          <cell r="A7554" t="str">
            <v>E393424</v>
          </cell>
          <cell r="B7554">
            <v>898.59</v>
          </cell>
          <cell r="C7554" t="str">
            <v>QUADRA stropna 3x60W G9 IP40, opal bijela</v>
          </cell>
          <cell r="O7554">
            <v>533.25</v>
          </cell>
        </row>
        <row r="7555">
          <cell r="A7555" t="str">
            <v>E393424IP</v>
          </cell>
          <cell r="B7555">
            <v>930.16</v>
          </cell>
          <cell r="C7555" t="str">
            <v>QUADRA stropna 3x60W G9 IP44, opal bijela</v>
          </cell>
          <cell r="O7555">
            <v>875.25</v>
          </cell>
        </row>
        <row r="7556">
          <cell r="A7556" t="str">
            <v>E394400</v>
          </cell>
          <cell r="B7556">
            <v>435.82</v>
          </cell>
          <cell r="C7556" t="str">
            <v>QUADRA stropna 1x40W G9 IP40, opal bijela, prsten transparent</v>
          </cell>
          <cell r="O7556">
            <v>906</v>
          </cell>
        </row>
        <row r="7557">
          <cell r="A7557" t="str">
            <v>E394400IP</v>
          </cell>
          <cell r="B7557">
            <v>425.81</v>
          </cell>
          <cell r="C7557" t="str">
            <v>QUADRA stropna 1x40W G9 IP44, opal bijela, prsten transparent</v>
          </cell>
          <cell r="O7557">
            <v>424.5</v>
          </cell>
        </row>
        <row r="7558">
          <cell r="A7558" t="str">
            <v>E394401</v>
          </cell>
          <cell r="B7558">
            <v>439.67</v>
          </cell>
          <cell r="C7558" t="str">
            <v>QUADRA stropna 1x40W G9 IP40, opal bijela, prsten narančast</v>
          </cell>
          <cell r="O7558">
            <v>414.75</v>
          </cell>
        </row>
        <row r="7559">
          <cell r="A7559" t="str">
            <v>E394401IP</v>
          </cell>
          <cell r="B7559">
            <v>464.31</v>
          </cell>
          <cell r="C7559" t="str">
            <v>QUADRA stropna 1x40W G9 IP44, opal bijela, prsten narančast</v>
          </cell>
          <cell r="O7559">
            <v>428.25</v>
          </cell>
        </row>
        <row r="7560">
          <cell r="A7560" t="str">
            <v>E394403</v>
          </cell>
          <cell r="B7560">
            <v>439.67</v>
          </cell>
          <cell r="C7560" t="str">
            <v>QUADRA stropna 1x40W G9 IP40, opal bijela, prsten žuti</v>
          </cell>
          <cell r="O7560">
            <v>452.25</v>
          </cell>
        </row>
        <row r="7561">
          <cell r="A7561" t="str">
            <v>E394403IP</v>
          </cell>
          <cell r="B7561">
            <v>464.31</v>
          </cell>
          <cell r="C7561" t="str">
            <v>QUADRA stropna 1x40W G9 IP44, opal bijela, prsten žuti</v>
          </cell>
          <cell r="O7561">
            <v>428.25</v>
          </cell>
        </row>
        <row r="7562">
          <cell r="A7562" t="str">
            <v>E394405</v>
          </cell>
          <cell r="B7562">
            <v>439.67</v>
          </cell>
          <cell r="C7562" t="str">
            <v>QUADRA stropna 1x40W G9 IP40, opal bijela, prsten crni</v>
          </cell>
          <cell r="O7562">
            <v>452.25</v>
          </cell>
        </row>
        <row r="7563">
          <cell r="A7563" t="str">
            <v>E394405IP</v>
          </cell>
          <cell r="B7563">
            <v>441.21</v>
          </cell>
          <cell r="C7563" t="str">
            <v>QUADRA stropna 1x40W G9 IP44, opal bijela, prsten crni</v>
          </cell>
          <cell r="O7563">
            <v>428.25</v>
          </cell>
        </row>
        <row r="7564">
          <cell r="A7564" t="str">
            <v>E394410</v>
          </cell>
          <cell r="B7564">
            <v>682.22</v>
          </cell>
          <cell r="C7564" t="str">
            <v>QUADRA stropna 2x60W G9 IP40, opal bijela, prsten transparent</v>
          </cell>
          <cell r="O7564">
            <v>429.75</v>
          </cell>
        </row>
        <row r="7565">
          <cell r="A7565" t="str">
            <v>E394410IP</v>
          </cell>
          <cell r="B7565">
            <v>716.87</v>
          </cell>
          <cell r="C7565" t="str">
            <v>QUADRA stropna 2x60W G9 IP44, opal bijela, prsten transparent</v>
          </cell>
          <cell r="O7565">
            <v>664.5</v>
          </cell>
        </row>
        <row r="7566">
          <cell r="A7566" t="str">
            <v>E394411</v>
          </cell>
          <cell r="B7566">
            <v>682.22</v>
          </cell>
          <cell r="C7566" t="str">
            <v>QUADRA stropna 2x60W G9 IP40, opal bijela, prsten narančast</v>
          </cell>
          <cell r="O7566">
            <v>698.25</v>
          </cell>
        </row>
        <row r="7567">
          <cell r="A7567" t="str">
            <v>E394411IP</v>
          </cell>
          <cell r="B7567">
            <v>716.87</v>
          </cell>
          <cell r="C7567" t="str">
            <v>QUADRA stropna 2x60W G9 IP44, opal bijela, prsten narančast</v>
          </cell>
          <cell r="O7567">
            <v>664.5</v>
          </cell>
        </row>
        <row r="7568">
          <cell r="A7568" t="str">
            <v>E394413</v>
          </cell>
          <cell r="B7568">
            <v>682.22</v>
          </cell>
          <cell r="C7568" t="str">
            <v>QUADRA stropna 2x60W G9 IP40, opal bijela, prsten žuti</v>
          </cell>
          <cell r="O7568">
            <v>698.25</v>
          </cell>
        </row>
        <row r="7569">
          <cell r="A7569" t="str">
            <v>E394413IP</v>
          </cell>
          <cell r="B7569">
            <v>716.87</v>
          </cell>
          <cell r="C7569" t="str">
            <v>QUADRA stropna 2x60W G9 IP44, opal bijela, prsten žuti</v>
          </cell>
          <cell r="O7569">
            <v>664.5</v>
          </cell>
        </row>
        <row r="7570">
          <cell r="A7570" t="str">
            <v>E394415</v>
          </cell>
          <cell r="B7570">
            <v>682.22</v>
          </cell>
          <cell r="C7570" t="str">
            <v>QUADRA stropna 2x60W G9 IP40, opal bijela, prsten crni</v>
          </cell>
          <cell r="O7570">
            <v>698.25</v>
          </cell>
        </row>
        <row r="7571">
          <cell r="A7571" t="str">
            <v>E394415IP</v>
          </cell>
          <cell r="B7571">
            <v>716.87</v>
          </cell>
          <cell r="C7571" t="str">
            <v>QUADRA stropna 2x60W G9 IP44, opal bijela, prsten crni</v>
          </cell>
          <cell r="O7571">
            <v>664.5</v>
          </cell>
        </row>
        <row r="7572">
          <cell r="A7572" t="str">
            <v>E394420</v>
          </cell>
          <cell r="B7572">
            <v>1136.52</v>
          </cell>
          <cell r="C7572" t="str">
            <v>QUADRA stropna 3x60W G9 IP40, opal bijela, prsten transparent</v>
          </cell>
          <cell r="O7572">
            <v>698.25</v>
          </cell>
        </row>
        <row r="7573">
          <cell r="A7573" t="str">
            <v>E394420IP</v>
          </cell>
          <cell r="B7573">
            <v>1176.5600000000002</v>
          </cell>
          <cell r="C7573" t="str">
            <v>QUADRA stropna 3x60W G9 IP44, opal bijela, prsten transparent</v>
          </cell>
          <cell r="O7573">
            <v>1107</v>
          </cell>
        </row>
        <row r="7574">
          <cell r="A7574" t="str">
            <v>E394421</v>
          </cell>
          <cell r="B7574">
            <v>1136.52</v>
          </cell>
          <cell r="C7574" t="str">
            <v>QUADRA stropna 3x60W G9 IP40, opal bijela, prsten narančast</v>
          </cell>
          <cell r="O7574">
            <v>1146</v>
          </cell>
        </row>
        <row r="7575">
          <cell r="A7575" t="str">
            <v>E394421IP</v>
          </cell>
          <cell r="B7575">
            <v>1176.5600000000002</v>
          </cell>
          <cell r="C7575" t="str">
            <v>QUADRA stropna 3x60W G9 IP44, opal bijela, prsten narančast</v>
          </cell>
          <cell r="O7575">
            <v>1107</v>
          </cell>
        </row>
        <row r="7576">
          <cell r="A7576" t="str">
            <v>E394423</v>
          </cell>
          <cell r="B7576">
            <v>1136.52</v>
          </cell>
          <cell r="C7576" t="str">
            <v>QUADRA stropna 3x60W G9 IP40, opal bijela, prsten žuti</v>
          </cell>
          <cell r="O7576">
            <v>1146</v>
          </cell>
        </row>
        <row r="7577">
          <cell r="A7577" t="str">
            <v>E394423IP</v>
          </cell>
          <cell r="B7577">
            <v>1176.5600000000002</v>
          </cell>
          <cell r="C7577" t="str">
            <v>QUADRA stropna 3x60W G9 IP44, opal bijela, prsten žuti</v>
          </cell>
          <cell r="O7577">
            <v>1107</v>
          </cell>
        </row>
        <row r="7578">
          <cell r="A7578" t="str">
            <v>E394425</v>
          </cell>
          <cell r="B7578">
            <v>1136.52</v>
          </cell>
          <cell r="C7578" t="str">
            <v>QUADRA stropna 3x60W G9 IP40, opal bijela, prsten crni</v>
          </cell>
          <cell r="O7578">
            <v>1146</v>
          </cell>
        </row>
        <row r="7579">
          <cell r="A7579" t="str">
            <v>E394425IP</v>
          </cell>
          <cell r="B7579">
            <v>1176.5600000000002</v>
          </cell>
          <cell r="C7579" t="str">
            <v>QUADRA stropna 3x60W G9 IP44, opal bijela, prsten crni</v>
          </cell>
          <cell r="O7579">
            <v>1107</v>
          </cell>
        </row>
        <row r="7580">
          <cell r="A7580" t="str">
            <v>E395500</v>
          </cell>
          <cell r="B7580">
            <v>338.8</v>
          </cell>
          <cell r="C7580" t="str">
            <v>IDEAL visilica fi12,5cm E27 100W transparent</v>
          </cell>
          <cell r="O7580">
            <v>1146</v>
          </cell>
        </row>
        <row r="7581">
          <cell r="A7581" t="str">
            <v>E395500M</v>
          </cell>
          <cell r="B7581">
            <v>317.24</v>
          </cell>
          <cell r="C7581" t="str">
            <v>IDEAL visilica fi12,5cm E27 100W transparent + dodatak</v>
          </cell>
          <cell r="O7581">
            <v>330</v>
          </cell>
        </row>
        <row r="7582">
          <cell r="A7582" t="str">
            <v>E395501</v>
          </cell>
          <cell r="B7582">
            <v>338.8</v>
          </cell>
          <cell r="C7582" t="str">
            <v>IDEAL visilica fi12,5cm E27 100W narančasti</v>
          </cell>
          <cell r="O7582">
            <v>309</v>
          </cell>
        </row>
        <row r="7583">
          <cell r="A7583" t="str">
            <v>E395501M</v>
          </cell>
          <cell r="B7583">
            <v>317.24</v>
          </cell>
          <cell r="C7583" t="str">
            <v>IDEAL visilica fi12,5cm E27 100W narančasti + dodatak</v>
          </cell>
          <cell r="O7583">
            <v>330</v>
          </cell>
        </row>
        <row r="7584">
          <cell r="A7584" t="str">
            <v>E395503</v>
          </cell>
          <cell r="B7584">
            <v>338.8</v>
          </cell>
          <cell r="C7584" t="str">
            <v>IDEAL visilica fi12,5cm E27 100W zeleni</v>
          </cell>
          <cell r="O7584">
            <v>309</v>
          </cell>
        </row>
        <row r="7585">
          <cell r="A7585" t="str">
            <v>E395503M</v>
          </cell>
          <cell r="B7585">
            <v>317.24</v>
          </cell>
          <cell r="C7585" t="str">
            <v>IDEAL visilica fi12,5cm E27 100W zeleni + dodatak</v>
          </cell>
          <cell r="O7585">
            <v>330</v>
          </cell>
        </row>
        <row r="7586">
          <cell r="A7586" t="str">
            <v>E395901</v>
          </cell>
          <cell r="B7586">
            <v>284.90000000000003</v>
          </cell>
          <cell r="C7586" t="str">
            <v>IDEAL visilica fi5,3cm narančasti</v>
          </cell>
          <cell r="O7586">
            <v>309</v>
          </cell>
        </row>
        <row r="7587">
          <cell r="A7587" t="str">
            <v>E395903</v>
          </cell>
          <cell r="B7587">
            <v>284.90000000000003</v>
          </cell>
          <cell r="C7587" t="str">
            <v>IDEAL visilica fi5,3cm zeleni</v>
          </cell>
          <cell r="O7587">
            <v>277.5</v>
          </cell>
        </row>
        <row r="7588">
          <cell r="A7588" t="str">
            <v>E395909</v>
          </cell>
          <cell r="B7588">
            <v>246.4</v>
          </cell>
          <cell r="C7588" t="str">
            <v>IDEAL visilica fi5,3cm aluminij</v>
          </cell>
          <cell r="O7588">
            <v>277.5</v>
          </cell>
        </row>
        <row r="7589">
          <cell r="A7589" t="str">
            <v>E396401</v>
          </cell>
          <cell r="B7589">
            <v>1981.21</v>
          </cell>
          <cell r="C7589" t="str">
            <v>MINIMA stropna L=90cm 39W G5, narančasta</v>
          </cell>
          <cell r="O7589">
            <v>240</v>
          </cell>
        </row>
        <row r="7590">
          <cell r="A7590" t="str">
            <v>E396402</v>
          </cell>
          <cell r="B7590">
            <v>1886.5</v>
          </cell>
          <cell r="C7590" t="str">
            <v>MINIMA stropna L=90cm 39W G5, zelena</v>
          </cell>
          <cell r="O7590">
            <v>1929.75</v>
          </cell>
        </row>
        <row r="7591">
          <cell r="A7591" t="str">
            <v>E396403</v>
          </cell>
          <cell r="B7591">
            <v>1886.5</v>
          </cell>
          <cell r="C7591" t="str">
            <v>MINIMA stropna L=90cm 39W G5, žuta</v>
          </cell>
          <cell r="O7591">
            <v>1837.5</v>
          </cell>
        </row>
        <row r="7592">
          <cell r="A7592" t="str">
            <v>E396404</v>
          </cell>
          <cell r="B7592">
            <v>1981.21</v>
          </cell>
          <cell r="C7592" t="str">
            <v>MINIMA stropna L=90cm 39W G5, bijela</v>
          </cell>
          <cell r="O7592">
            <v>1837.5</v>
          </cell>
        </row>
        <row r="7593">
          <cell r="A7593" t="str">
            <v>E396405</v>
          </cell>
          <cell r="B7593">
            <v>1981.21</v>
          </cell>
          <cell r="C7593" t="str">
            <v>MINIMA stropna L=90cm 39W G5, crna</v>
          </cell>
          <cell r="O7593">
            <v>1929.75</v>
          </cell>
        </row>
        <row r="7594">
          <cell r="A7594" t="str">
            <v>E396408</v>
          </cell>
          <cell r="B7594">
            <v>1981.21</v>
          </cell>
          <cell r="C7594" t="str">
            <v>MINIMA stropna L=90cm 39W G5, siva</v>
          </cell>
          <cell r="O7594">
            <v>1929.75</v>
          </cell>
        </row>
        <row r="7595">
          <cell r="A7595" t="str">
            <v>E396409</v>
          </cell>
          <cell r="B7595">
            <v>1891.8899999999999</v>
          </cell>
          <cell r="C7595" t="str">
            <v>MINIMA stropna L=90cm 39W G5, aluminij</v>
          </cell>
          <cell r="O7595">
            <v>1929.75</v>
          </cell>
        </row>
        <row r="7596">
          <cell r="A7596" t="str">
            <v>E396411</v>
          </cell>
          <cell r="B7596">
            <v>2271.5</v>
          </cell>
          <cell r="C7596" t="str">
            <v>MINIMA stropna L=120cm 54W G5, narančasta</v>
          </cell>
          <cell r="O7596">
            <v>1842.75</v>
          </cell>
        </row>
        <row r="7597">
          <cell r="A7597" t="str">
            <v>E396412</v>
          </cell>
          <cell r="B7597">
            <v>2148.3000000000002</v>
          </cell>
          <cell r="C7597" t="str">
            <v>MINIMA stropna L=120cm 54W G5, zelena</v>
          </cell>
          <cell r="O7597">
            <v>2212.5</v>
          </cell>
        </row>
        <row r="7598">
          <cell r="A7598" t="str">
            <v>E396413</v>
          </cell>
          <cell r="B7598">
            <v>2148.3000000000002</v>
          </cell>
          <cell r="C7598" t="str">
            <v>MINIMA stropna L=120cm 54W G5, žuta</v>
          </cell>
          <cell r="O7598">
            <v>2092.5</v>
          </cell>
        </row>
        <row r="7599">
          <cell r="A7599" t="str">
            <v>E396414</v>
          </cell>
          <cell r="B7599">
            <v>2271.5</v>
          </cell>
          <cell r="C7599" t="str">
            <v>MINIMA stropna L=120cm 54W G5, bijela</v>
          </cell>
          <cell r="O7599">
            <v>2092.5</v>
          </cell>
        </row>
        <row r="7600">
          <cell r="A7600" t="str">
            <v>E396415</v>
          </cell>
          <cell r="B7600">
            <v>2271.5</v>
          </cell>
          <cell r="C7600" t="str">
            <v>MINIMA stropna L=120cm 54W G5, crna</v>
          </cell>
          <cell r="O7600">
            <v>2212.5</v>
          </cell>
        </row>
        <row r="7601">
          <cell r="A7601" t="str">
            <v>E396418</v>
          </cell>
          <cell r="B7601">
            <v>2271.5</v>
          </cell>
          <cell r="C7601" t="str">
            <v>MINIMA stropna L=120cm 54W G5, siva</v>
          </cell>
          <cell r="O7601">
            <v>2212.5</v>
          </cell>
        </row>
        <row r="7602">
          <cell r="A7602" t="str">
            <v>E396419</v>
          </cell>
          <cell r="B7602">
            <v>2159.08</v>
          </cell>
          <cell r="C7602" t="str">
            <v>MINIMA stropna L=120cm 54W G5, aluminij</v>
          </cell>
          <cell r="O7602">
            <v>2212.5</v>
          </cell>
        </row>
        <row r="7603">
          <cell r="A7603" t="str">
            <v>E396501</v>
          </cell>
          <cell r="B7603">
            <v>2471.7000000000003</v>
          </cell>
          <cell r="C7603" t="str">
            <v>MINIMA visilica L=90cm 39W G5, narančasta</v>
          </cell>
          <cell r="O7603">
            <v>2103</v>
          </cell>
        </row>
        <row r="7604">
          <cell r="A7604" t="str">
            <v>E396502</v>
          </cell>
          <cell r="B7604">
            <v>2317.7000000000003</v>
          </cell>
          <cell r="C7604" t="str">
            <v>MINIMA visilica L=90cm 39W G5, zelena</v>
          </cell>
          <cell r="O7604">
            <v>2407.5</v>
          </cell>
        </row>
        <row r="7605">
          <cell r="A7605" t="str">
            <v>E396503</v>
          </cell>
          <cell r="B7605">
            <v>2317.7000000000003</v>
          </cell>
          <cell r="C7605" t="str">
            <v>MINIMA visilica L=90cm 39W G5, žuta</v>
          </cell>
          <cell r="O7605">
            <v>2257.5</v>
          </cell>
        </row>
        <row r="7606">
          <cell r="A7606" t="str">
            <v>E396504</v>
          </cell>
          <cell r="B7606">
            <v>2471.7000000000003</v>
          </cell>
          <cell r="C7606" t="str">
            <v>MINIMA visilica L=90cm 39W G5, bijela</v>
          </cell>
          <cell r="O7606">
            <v>2257.5</v>
          </cell>
        </row>
        <row r="7607">
          <cell r="A7607" t="str">
            <v>E396505</v>
          </cell>
          <cell r="B7607">
            <v>2471.7000000000003</v>
          </cell>
          <cell r="C7607" t="str">
            <v>MINIMA visilica L=90cm 39W G5, crna</v>
          </cell>
          <cell r="O7607">
            <v>2407.5</v>
          </cell>
        </row>
        <row r="7608">
          <cell r="A7608" t="str">
            <v>E396508</v>
          </cell>
          <cell r="B7608">
            <v>2471.7000000000003</v>
          </cell>
          <cell r="C7608" t="str">
            <v>MINIMA visilica L=90cm 39W G5, siva</v>
          </cell>
          <cell r="O7608">
            <v>2407.5</v>
          </cell>
        </row>
        <row r="7609">
          <cell r="A7609" t="str">
            <v>E396509</v>
          </cell>
          <cell r="B7609">
            <v>2385.46</v>
          </cell>
          <cell r="C7609" t="str">
            <v>MINIMA visilica L=90cm 39W G5, aluminij</v>
          </cell>
          <cell r="O7609">
            <v>2407.5</v>
          </cell>
        </row>
        <row r="7610">
          <cell r="A7610" t="str">
            <v>E396511</v>
          </cell>
          <cell r="B7610">
            <v>2471.7000000000003</v>
          </cell>
          <cell r="C7610" t="str">
            <v>MINIMA up-down visilica L=90cm 39W G5, narančasta</v>
          </cell>
          <cell r="O7610">
            <v>2323.5</v>
          </cell>
        </row>
        <row r="7611">
          <cell r="A7611" t="str">
            <v>E396512</v>
          </cell>
          <cell r="B7611">
            <v>2317.7000000000003</v>
          </cell>
          <cell r="C7611" t="str">
            <v>MINIMA up-down visilica L=90cm 39W G5, zelena</v>
          </cell>
          <cell r="O7611">
            <v>2407.5</v>
          </cell>
        </row>
        <row r="7612">
          <cell r="A7612" t="str">
            <v>E396513</v>
          </cell>
          <cell r="B7612">
            <v>2317.7000000000003</v>
          </cell>
          <cell r="C7612" t="str">
            <v>MINIMA up-down visilica L=90cm 39W G5, žuta</v>
          </cell>
          <cell r="O7612">
            <v>2257.5</v>
          </cell>
        </row>
        <row r="7613">
          <cell r="A7613" t="str">
            <v>E396514</v>
          </cell>
          <cell r="B7613">
            <v>2471.7000000000003</v>
          </cell>
          <cell r="C7613" t="str">
            <v>MINIMA up-down visilica L=90cm 39W G5, bijela</v>
          </cell>
          <cell r="O7613">
            <v>2257.5</v>
          </cell>
        </row>
        <row r="7614">
          <cell r="A7614" t="str">
            <v>E396515</v>
          </cell>
          <cell r="B7614">
            <v>2471.7000000000003</v>
          </cell>
          <cell r="C7614" t="str">
            <v>MINIMA up-down visilica L=90cm 39W G5, crna</v>
          </cell>
          <cell r="O7614">
            <v>2407.5</v>
          </cell>
        </row>
        <row r="7615">
          <cell r="A7615" t="str">
            <v>E396518</v>
          </cell>
          <cell r="B7615">
            <v>2471.7000000000003</v>
          </cell>
          <cell r="C7615" t="str">
            <v>MINIMA up-down visilica L=90cm 39W G5, siva</v>
          </cell>
          <cell r="O7615">
            <v>2407.5</v>
          </cell>
        </row>
        <row r="7616">
          <cell r="A7616" t="str">
            <v>E396519</v>
          </cell>
          <cell r="B7616">
            <v>2385.46</v>
          </cell>
          <cell r="C7616" t="str">
            <v>MINIMA up-down visilica L=90cm 39W G5, aluminij</v>
          </cell>
          <cell r="O7616">
            <v>2407.5</v>
          </cell>
        </row>
        <row r="7617">
          <cell r="A7617" t="str">
            <v>E396521</v>
          </cell>
          <cell r="B7617">
            <v>2676.5200000000004</v>
          </cell>
          <cell r="C7617" t="str">
            <v>MINIMA visilica L=120cm 54W G5, narančasta</v>
          </cell>
          <cell r="O7617">
            <v>2323.5</v>
          </cell>
        </row>
        <row r="7618">
          <cell r="A7618" t="str">
            <v>E396521DD</v>
          </cell>
          <cell r="B7618">
            <v>3355.6600000000003</v>
          </cell>
          <cell r="O7618">
            <v>2607</v>
          </cell>
        </row>
        <row r="7619">
          <cell r="A7619" t="str">
            <v>E396522</v>
          </cell>
          <cell r="B7619">
            <v>2548.7000000000003</v>
          </cell>
          <cell r="C7619" t="str">
            <v>MINIMA visilica L=120cm 54W G5, zelena</v>
          </cell>
          <cell r="O7619">
            <v>3268.5</v>
          </cell>
        </row>
        <row r="7620">
          <cell r="A7620" t="str">
            <v>E396523</v>
          </cell>
          <cell r="B7620">
            <v>2548.7000000000003</v>
          </cell>
          <cell r="C7620" t="str">
            <v>MINIMA visilica L=120cm 54W G5, žuta</v>
          </cell>
          <cell r="O7620">
            <v>2482.5</v>
          </cell>
        </row>
        <row r="7621">
          <cell r="A7621" t="str">
            <v>E396524</v>
          </cell>
          <cell r="B7621">
            <v>2676.5200000000004</v>
          </cell>
          <cell r="C7621" t="str">
            <v>MINIMA visilica L=120cm 54W G5, bijela</v>
          </cell>
          <cell r="O7621">
            <v>2482.5</v>
          </cell>
        </row>
        <row r="7622">
          <cell r="A7622" t="str">
            <v>E396525</v>
          </cell>
          <cell r="B7622">
            <v>2676.5200000000004</v>
          </cell>
          <cell r="C7622" t="str">
            <v>MINIMA visilica L=120cm 54W G5, crna</v>
          </cell>
          <cell r="O7622">
            <v>2607</v>
          </cell>
        </row>
        <row r="7623">
          <cell r="A7623" t="str">
            <v>E396528</v>
          </cell>
          <cell r="B7623">
            <v>2676.5200000000004</v>
          </cell>
          <cell r="C7623" t="str">
            <v>MINIMA visilica L=120cm 54W G5, siva</v>
          </cell>
          <cell r="O7623">
            <v>2607</v>
          </cell>
        </row>
        <row r="7624">
          <cell r="A7624" t="str">
            <v>E396529</v>
          </cell>
          <cell r="B7624">
            <v>2579.5</v>
          </cell>
          <cell r="C7624" t="str">
            <v>MINIMA visilica L=120cm 54W G5, aluminij</v>
          </cell>
          <cell r="O7624">
            <v>2607</v>
          </cell>
        </row>
        <row r="7625">
          <cell r="A7625" t="str">
            <v>E396531</v>
          </cell>
          <cell r="B7625">
            <v>2676.5200000000004</v>
          </cell>
          <cell r="C7625" t="str">
            <v>MINIMA up-down visilica L=120cm 54W G5, narančasta</v>
          </cell>
          <cell r="O7625">
            <v>2512.5</v>
          </cell>
        </row>
        <row r="7626">
          <cell r="A7626" t="str">
            <v>E396532</v>
          </cell>
          <cell r="B7626">
            <v>2548.7000000000003</v>
          </cell>
          <cell r="C7626" t="str">
            <v>MINIMA up-down visilica L=120cm 54W G5, zelena</v>
          </cell>
          <cell r="O7626">
            <v>2607</v>
          </cell>
        </row>
        <row r="7627">
          <cell r="A7627" t="str">
            <v>E396533</v>
          </cell>
          <cell r="B7627">
            <v>2548.7000000000003</v>
          </cell>
          <cell r="C7627" t="str">
            <v>MINIMA up-down visilica L=120cm 54W G5, žuta</v>
          </cell>
          <cell r="O7627">
            <v>2482.5</v>
          </cell>
        </row>
        <row r="7628">
          <cell r="A7628" t="str">
            <v>E396534</v>
          </cell>
          <cell r="B7628">
            <v>2676.5200000000004</v>
          </cell>
          <cell r="C7628" t="str">
            <v>MINIMA up-down visilica L=120cm 54W G5, bijela</v>
          </cell>
          <cell r="O7628">
            <v>2482.5</v>
          </cell>
        </row>
        <row r="7629">
          <cell r="A7629" t="str">
            <v>E396535</v>
          </cell>
          <cell r="B7629">
            <v>2676.5200000000004</v>
          </cell>
          <cell r="C7629" t="str">
            <v>MINIMA up-down visilica L=120cm 54W G5, crna</v>
          </cell>
          <cell r="O7629">
            <v>2607</v>
          </cell>
        </row>
        <row r="7630">
          <cell r="A7630" t="str">
            <v>E396538</v>
          </cell>
          <cell r="B7630">
            <v>2676.5200000000004</v>
          </cell>
          <cell r="C7630" t="str">
            <v>MINIMA up-down visilica L=120cm 54W G5, siva</v>
          </cell>
          <cell r="O7630">
            <v>2607</v>
          </cell>
        </row>
        <row r="7631">
          <cell r="A7631" t="str">
            <v>E396539</v>
          </cell>
          <cell r="B7631">
            <v>2579.5</v>
          </cell>
          <cell r="C7631" t="str">
            <v>MINIMA up-down visilica L=120cm 54W G5, aluminij</v>
          </cell>
          <cell r="O7631">
            <v>2607</v>
          </cell>
        </row>
        <row r="7632">
          <cell r="A7632" t="str">
            <v>E396601</v>
          </cell>
          <cell r="B7632">
            <v>1988.91</v>
          </cell>
          <cell r="C7632" t="str">
            <v>MINIMA zidna L=90cm 39W G5, narančasta</v>
          </cell>
          <cell r="O7632">
            <v>2512.5</v>
          </cell>
        </row>
        <row r="7633">
          <cell r="A7633" t="str">
            <v>E396602</v>
          </cell>
          <cell r="B7633">
            <v>1894.2</v>
          </cell>
          <cell r="C7633" t="str">
            <v>MINIMA zidna L=90cm 39W G5, zelena</v>
          </cell>
          <cell r="O7633">
            <v>1937.25</v>
          </cell>
        </row>
        <row r="7634">
          <cell r="A7634" t="str">
            <v>E396603</v>
          </cell>
          <cell r="B7634">
            <v>1894.2</v>
          </cell>
          <cell r="C7634" t="str">
            <v>MINIMA zidna L=90cm 39W G5, žuta</v>
          </cell>
          <cell r="O7634">
            <v>1845</v>
          </cell>
        </row>
        <row r="7635">
          <cell r="A7635" t="str">
            <v>E396604</v>
          </cell>
          <cell r="B7635">
            <v>1988.91</v>
          </cell>
          <cell r="C7635" t="str">
            <v>MINIMA zidna L=90cm 39W G5, bijela</v>
          </cell>
          <cell r="O7635">
            <v>1845</v>
          </cell>
        </row>
        <row r="7636">
          <cell r="A7636" t="str">
            <v>E396605</v>
          </cell>
          <cell r="B7636">
            <v>1988.91</v>
          </cell>
          <cell r="C7636" t="str">
            <v>MINIMA zidna L=90cm 39W G5, crna</v>
          </cell>
          <cell r="O7636">
            <v>1937.25</v>
          </cell>
        </row>
        <row r="7637">
          <cell r="A7637" t="str">
            <v>E396608</v>
          </cell>
          <cell r="B7637">
            <v>1988.91</v>
          </cell>
          <cell r="C7637" t="str">
            <v>MINIMA zidna L=90cm 39W G5, siva</v>
          </cell>
          <cell r="O7637">
            <v>1937.25</v>
          </cell>
        </row>
        <row r="7638">
          <cell r="A7638" t="str">
            <v>E396609</v>
          </cell>
          <cell r="B7638">
            <v>1900.3600000000001</v>
          </cell>
          <cell r="C7638" t="str">
            <v>MINIMA zidna L=90cm 39W G5, aluminij</v>
          </cell>
          <cell r="O7638">
            <v>1937.25</v>
          </cell>
        </row>
        <row r="7639">
          <cell r="A7639" t="str">
            <v>E396611</v>
          </cell>
          <cell r="B7639">
            <v>1988.91</v>
          </cell>
          <cell r="C7639" t="str">
            <v>MINIMA up-down zidna L=90cm 39W G5, narančasta</v>
          </cell>
          <cell r="O7639">
            <v>1851</v>
          </cell>
        </row>
        <row r="7640">
          <cell r="A7640" t="str">
            <v>E396612</v>
          </cell>
          <cell r="B7640">
            <v>1894.2</v>
          </cell>
          <cell r="C7640" t="str">
            <v>MINIMA up-down zidna L=90cm 39W G5, zelena</v>
          </cell>
          <cell r="O7640">
            <v>1937.25</v>
          </cell>
        </row>
        <row r="7641">
          <cell r="A7641" t="str">
            <v>E396613</v>
          </cell>
          <cell r="B7641">
            <v>1894.2</v>
          </cell>
          <cell r="C7641" t="str">
            <v>MINIMA up-down zidna L=90cm 39W G5, žuta</v>
          </cell>
          <cell r="O7641">
            <v>1845</v>
          </cell>
        </row>
        <row r="7642">
          <cell r="A7642" t="str">
            <v>E396614</v>
          </cell>
          <cell r="B7642">
            <v>1988.91</v>
          </cell>
          <cell r="C7642" t="str">
            <v>MINIMA up-down zidna L=90cm 39W G5, bijela</v>
          </cell>
          <cell r="O7642">
            <v>1845</v>
          </cell>
        </row>
        <row r="7643">
          <cell r="A7643" t="str">
            <v>E396615</v>
          </cell>
          <cell r="B7643">
            <v>1988.91</v>
          </cell>
          <cell r="C7643" t="str">
            <v>MINIMA up-down zidna L=90cm 39W G5, crna</v>
          </cell>
          <cell r="O7643">
            <v>1937.25</v>
          </cell>
        </row>
        <row r="7644">
          <cell r="A7644" t="str">
            <v>E396618</v>
          </cell>
          <cell r="B7644">
            <v>1988.91</v>
          </cell>
          <cell r="C7644" t="str">
            <v>MINIMA up-down zidna L=90cm 39W G5, siva</v>
          </cell>
          <cell r="O7644">
            <v>1937.25</v>
          </cell>
        </row>
        <row r="7645">
          <cell r="A7645" t="str">
            <v>E396619</v>
          </cell>
          <cell r="B7645">
            <v>1900.3600000000001</v>
          </cell>
          <cell r="C7645" t="str">
            <v>MINIMA up-down zidna L=90cm 39W G5, aluminij</v>
          </cell>
          <cell r="O7645">
            <v>1937.25</v>
          </cell>
        </row>
        <row r="7646">
          <cell r="A7646" t="str">
            <v>E396621</v>
          </cell>
          <cell r="B7646">
            <v>2263.8000000000002</v>
          </cell>
          <cell r="C7646" t="str">
            <v>MINIMA zidna L=120cm 54W G5, narančasta</v>
          </cell>
          <cell r="O7646">
            <v>1851</v>
          </cell>
        </row>
        <row r="7647">
          <cell r="A7647" t="str">
            <v>E396622</v>
          </cell>
          <cell r="B7647">
            <v>2132.9</v>
          </cell>
          <cell r="C7647" t="str">
            <v>MINIMA zidna L=120cm 54W G5, zelena</v>
          </cell>
          <cell r="O7647">
            <v>2205</v>
          </cell>
        </row>
        <row r="7648">
          <cell r="A7648" t="str">
            <v>E396623</v>
          </cell>
          <cell r="B7648">
            <v>2132.9</v>
          </cell>
          <cell r="C7648" t="str">
            <v>MINIMA zidna L=120cm 54W G5, žuta</v>
          </cell>
          <cell r="O7648">
            <v>2077.5</v>
          </cell>
        </row>
        <row r="7649">
          <cell r="A7649" t="str">
            <v>E396624</v>
          </cell>
          <cell r="B7649">
            <v>2263.8000000000002</v>
          </cell>
          <cell r="C7649" t="str">
            <v>MINIMA zidna L=120cm 54W G5, bijela</v>
          </cell>
          <cell r="O7649">
            <v>2077.5</v>
          </cell>
        </row>
        <row r="7650">
          <cell r="A7650" t="str">
            <v>E396625</v>
          </cell>
          <cell r="B7650">
            <v>2263.8000000000002</v>
          </cell>
          <cell r="C7650" t="str">
            <v>MINIMA zidna L=120cm 54W G5, crna</v>
          </cell>
          <cell r="O7650">
            <v>2205</v>
          </cell>
        </row>
        <row r="7651">
          <cell r="A7651" t="str">
            <v>E396628</v>
          </cell>
          <cell r="B7651">
            <v>2263.8000000000002</v>
          </cell>
          <cell r="C7651" t="str">
            <v>MINIMA zidna L=120cm 54W G5, siva</v>
          </cell>
          <cell r="O7651">
            <v>2205</v>
          </cell>
        </row>
        <row r="7652">
          <cell r="A7652" t="str">
            <v>E396629</v>
          </cell>
          <cell r="B7652">
            <v>2159.08</v>
          </cell>
          <cell r="C7652" t="str">
            <v>MINIMA zidna L=120cm 54W G5, aluminij</v>
          </cell>
          <cell r="O7652">
            <v>2205</v>
          </cell>
        </row>
        <row r="7653">
          <cell r="A7653" t="str">
            <v>E396631</v>
          </cell>
          <cell r="B7653">
            <v>2263.8000000000002</v>
          </cell>
          <cell r="C7653" t="str">
            <v>MINIMA up-down zidna L=120cm 54W G5, narančasta</v>
          </cell>
          <cell r="O7653">
            <v>2103</v>
          </cell>
        </row>
        <row r="7654">
          <cell r="A7654" t="str">
            <v>E396632</v>
          </cell>
          <cell r="B7654">
            <v>2132.9</v>
          </cell>
          <cell r="C7654" t="str">
            <v>MINIMA up-down zidna L=120cm 54W G5, zelena</v>
          </cell>
          <cell r="O7654">
            <v>2205</v>
          </cell>
        </row>
        <row r="7655">
          <cell r="A7655" t="str">
            <v>E396633</v>
          </cell>
          <cell r="B7655">
            <v>2132.9</v>
          </cell>
          <cell r="C7655" t="str">
            <v>MINIMA up-down zidna L=120cm 54W G5, žuta</v>
          </cell>
          <cell r="O7655">
            <v>2077.5</v>
          </cell>
        </row>
        <row r="7656">
          <cell r="A7656" t="str">
            <v>E396634</v>
          </cell>
          <cell r="B7656">
            <v>2263.8000000000002</v>
          </cell>
          <cell r="C7656" t="str">
            <v>MINIMA up-down zidna L=120cm 54W G5, bijela</v>
          </cell>
          <cell r="O7656">
            <v>2077.5</v>
          </cell>
        </row>
        <row r="7657">
          <cell r="A7657" t="str">
            <v>E396635</v>
          </cell>
          <cell r="B7657">
            <v>2263.8000000000002</v>
          </cell>
          <cell r="C7657" t="str">
            <v>MINIMA up-down zidna L=120cm 54W G5, crna</v>
          </cell>
          <cell r="O7657">
            <v>2205</v>
          </cell>
        </row>
        <row r="7658">
          <cell r="A7658" t="str">
            <v>E396638</v>
          </cell>
          <cell r="B7658">
            <v>2263.8000000000002</v>
          </cell>
          <cell r="C7658" t="str">
            <v>MINIMA up-down zidna L=120cm 54W G5, siva</v>
          </cell>
          <cell r="O7658">
            <v>2205</v>
          </cell>
        </row>
        <row r="7659">
          <cell r="A7659" t="str">
            <v>E396639</v>
          </cell>
          <cell r="B7659">
            <v>2159.08</v>
          </cell>
          <cell r="C7659" t="str">
            <v>MINIMA up-down zidna L=120cm 54W G5, aluminij</v>
          </cell>
          <cell r="O7659">
            <v>2205</v>
          </cell>
        </row>
        <row r="7660">
          <cell r="A7660" t="str">
            <v>E397601</v>
          </cell>
          <cell r="B7660">
            <v>994.83999999999992</v>
          </cell>
          <cell r="C7660" t="str">
            <v>NET zidna R7s 300W narančasta</v>
          </cell>
          <cell r="O7660">
            <v>2103</v>
          </cell>
        </row>
        <row r="7661">
          <cell r="A7661" t="str">
            <v>E397602</v>
          </cell>
          <cell r="B7661">
            <v>947.1</v>
          </cell>
          <cell r="C7661" t="str">
            <v>NET zidna R7s 300W zelena</v>
          </cell>
          <cell r="O7661">
            <v>969</v>
          </cell>
        </row>
        <row r="7662">
          <cell r="A7662" t="str">
            <v>E397603</v>
          </cell>
          <cell r="B7662">
            <v>947.1</v>
          </cell>
          <cell r="C7662" t="str">
            <v>NET zidna R7s 300W žuta</v>
          </cell>
          <cell r="O7662">
            <v>922.5</v>
          </cell>
        </row>
        <row r="7663">
          <cell r="A7663" t="str">
            <v>E397604</v>
          </cell>
          <cell r="B7663">
            <v>994.83999999999992</v>
          </cell>
          <cell r="C7663" t="str">
            <v>NET zidna R7s 300W bijela</v>
          </cell>
          <cell r="O7663">
            <v>922.5</v>
          </cell>
        </row>
        <row r="7664">
          <cell r="A7664" t="str">
            <v>E397605</v>
          </cell>
          <cell r="B7664">
            <v>994.83999999999992</v>
          </cell>
          <cell r="C7664" t="str">
            <v>NET zidna R7s 300W crna</v>
          </cell>
          <cell r="O7664">
            <v>969</v>
          </cell>
        </row>
        <row r="7665">
          <cell r="A7665" t="str">
            <v>E397608</v>
          </cell>
          <cell r="B7665">
            <v>994.83999999999992</v>
          </cell>
          <cell r="C7665" t="str">
            <v>NET zidna R7s 300W siva</v>
          </cell>
          <cell r="O7665">
            <v>969</v>
          </cell>
        </row>
        <row r="7666">
          <cell r="A7666" t="str">
            <v>E397609</v>
          </cell>
          <cell r="B7666">
            <v>962.5</v>
          </cell>
          <cell r="C7666" t="str">
            <v>NET zidna R7s 300W aluminij</v>
          </cell>
          <cell r="O7666">
            <v>969</v>
          </cell>
        </row>
        <row r="7667">
          <cell r="A7667" t="str">
            <v>E397611</v>
          </cell>
          <cell r="B7667">
            <v>2021.25</v>
          </cell>
          <cell r="C7667" t="str">
            <v>NET zidna G8,5 70W narančasta</v>
          </cell>
          <cell r="O7667">
            <v>937.5</v>
          </cell>
        </row>
        <row r="7668">
          <cell r="A7668" t="str">
            <v>E397612</v>
          </cell>
          <cell r="B7668">
            <v>1925</v>
          </cell>
          <cell r="C7668" t="str">
            <v>NET zidna G8,5 70W zelena</v>
          </cell>
          <cell r="O7668">
            <v>1968.75</v>
          </cell>
        </row>
        <row r="7669">
          <cell r="A7669" t="str">
            <v>E397613</v>
          </cell>
          <cell r="B7669">
            <v>1925</v>
          </cell>
          <cell r="C7669" t="str">
            <v>NET zidna G8,5 70W žuta</v>
          </cell>
          <cell r="O7669">
            <v>1875</v>
          </cell>
        </row>
        <row r="7670">
          <cell r="A7670" t="str">
            <v>E397614</v>
          </cell>
          <cell r="B7670">
            <v>2021.25</v>
          </cell>
          <cell r="C7670" t="str">
            <v>NET zidna G8,5 70W bijela</v>
          </cell>
          <cell r="O7670">
            <v>1875</v>
          </cell>
        </row>
        <row r="7671">
          <cell r="A7671" t="str">
            <v>E397615</v>
          </cell>
          <cell r="B7671">
            <v>2021.25</v>
          </cell>
          <cell r="C7671" t="str">
            <v>NET zidna G8,5 70W crna</v>
          </cell>
          <cell r="O7671">
            <v>1968.75</v>
          </cell>
        </row>
        <row r="7672">
          <cell r="A7672" t="str">
            <v>E397618</v>
          </cell>
          <cell r="B7672">
            <v>2021.25</v>
          </cell>
          <cell r="C7672" t="str">
            <v>NET zidna G8,5 70W siva</v>
          </cell>
          <cell r="O7672">
            <v>1968.75</v>
          </cell>
        </row>
        <row r="7673">
          <cell r="A7673" t="str">
            <v>E397619</v>
          </cell>
          <cell r="B7673">
            <v>1981.21</v>
          </cell>
          <cell r="C7673" t="str">
            <v>NET zidna G8,5 70W aluminij</v>
          </cell>
          <cell r="O7673">
            <v>1968.75</v>
          </cell>
        </row>
        <row r="7674">
          <cell r="A7674" t="str">
            <v>E397621</v>
          </cell>
          <cell r="B7674">
            <v>1277.43</v>
          </cell>
          <cell r="C7674" t="str">
            <v>NET zidna Gx24q-3 26/32W narančasta</v>
          </cell>
          <cell r="O7674">
            <v>1929.75</v>
          </cell>
        </row>
        <row r="7675">
          <cell r="A7675" t="str">
            <v>E397622</v>
          </cell>
          <cell r="B7675">
            <v>1216.6000000000001</v>
          </cell>
          <cell r="C7675" t="str">
            <v>NET zidna Gx24q-3 26/32W zelena</v>
          </cell>
          <cell r="O7675">
            <v>1244.25</v>
          </cell>
        </row>
        <row r="7676">
          <cell r="A7676" t="str">
            <v>E397623</v>
          </cell>
          <cell r="B7676">
            <v>1216.6000000000001</v>
          </cell>
          <cell r="C7676" t="str">
            <v>NET zidna Gx24q-3 26/32W žuta</v>
          </cell>
          <cell r="O7676">
            <v>1185</v>
          </cell>
        </row>
        <row r="7677">
          <cell r="A7677" t="str">
            <v>E397624</v>
          </cell>
          <cell r="B7677">
            <v>1277.43</v>
          </cell>
          <cell r="C7677" t="str">
            <v>NET zidna Gx24q-3 26/32W bijela</v>
          </cell>
          <cell r="O7677">
            <v>1185</v>
          </cell>
        </row>
        <row r="7678">
          <cell r="A7678" t="str">
            <v>E397625</v>
          </cell>
          <cell r="B7678">
            <v>1277.43</v>
          </cell>
          <cell r="C7678" t="str">
            <v>NET zidna Gx24q-3 26/32W crna</v>
          </cell>
          <cell r="O7678">
            <v>1244.25</v>
          </cell>
        </row>
        <row r="7679">
          <cell r="A7679" t="str">
            <v>E397628</v>
          </cell>
          <cell r="B7679">
            <v>1277.43</v>
          </cell>
          <cell r="C7679" t="str">
            <v>NET zidna Gx24q-3 26/32W siva</v>
          </cell>
          <cell r="O7679">
            <v>1244.25</v>
          </cell>
        </row>
        <row r="7680">
          <cell r="A7680" t="str">
            <v>E397629</v>
          </cell>
          <cell r="B7680">
            <v>1237.3899999999999</v>
          </cell>
          <cell r="C7680" t="str">
            <v>NET zidna Gx24q-3 26/32W aluminij</v>
          </cell>
          <cell r="O7680">
            <v>1244.25</v>
          </cell>
        </row>
        <row r="7681">
          <cell r="A7681" t="str">
            <v>E397631</v>
          </cell>
          <cell r="B7681">
            <v>1277.43</v>
          </cell>
          <cell r="C7681" t="str">
            <v>NET zidna Gx24q-3 26/32W narančasta</v>
          </cell>
          <cell r="O7681">
            <v>1205.25</v>
          </cell>
        </row>
        <row r="7682">
          <cell r="A7682" t="str">
            <v>E397633</v>
          </cell>
          <cell r="B7682">
            <v>1216.6000000000001</v>
          </cell>
          <cell r="C7682" t="str">
            <v>NET zidna up-down Gx24q-3 26/32W žuta</v>
          </cell>
          <cell r="O7682">
            <v>1244.25</v>
          </cell>
        </row>
        <row r="7683">
          <cell r="A7683" t="str">
            <v>E397634</v>
          </cell>
          <cell r="B7683">
            <v>1277.43</v>
          </cell>
          <cell r="C7683" t="str">
            <v>NET zidna up-down Gx24q-3 26/32W bijela</v>
          </cell>
          <cell r="O7683">
            <v>1185</v>
          </cell>
        </row>
        <row r="7684">
          <cell r="A7684" t="str">
            <v>E397635</v>
          </cell>
          <cell r="B7684">
            <v>1277.43</v>
          </cell>
          <cell r="C7684" t="str">
            <v>NET zidna up-down Gx24q-3 26/32W crna</v>
          </cell>
          <cell r="O7684">
            <v>1244.25</v>
          </cell>
        </row>
        <row r="7685">
          <cell r="A7685" t="str">
            <v>E397638</v>
          </cell>
          <cell r="B7685">
            <v>1277.43</v>
          </cell>
          <cell r="C7685" t="str">
            <v>NET zidna up-down Gx24q-3 26/32W siva</v>
          </cell>
          <cell r="O7685">
            <v>1244.25</v>
          </cell>
        </row>
        <row r="7686">
          <cell r="A7686" t="str">
            <v>E397639</v>
          </cell>
          <cell r="B7686">
            <v>1237.3899999999999</v>
          </cell>
          <cell r="C7686" t="str">
            <v>NET zidna up-down Gx24q-3 26/32W aluminij</v>
          </cell>
          <cell r="O7686">
            <v>1244.25</v>
          </cell>
        </row>
        <row r="7687">
          <cell r="A7687" t="str">
            <v>E397641</v>
          </cell>
          <cell r="B7687">
            <v>1746.3600000000001</v>
          </cell>
          <cell r="C7687" t="str">
            <v>NET zidna 2G11 2x36W narančasta</v>
          </cell>
          <cell r="O7687">
            <v>1205.25</v>
          </cell>
        </row>
        <row r="7688">
          <cell r="A7688" t="str">
            <v>E397642</v>
          </cell>
          <cell r="B7688">
            <v>1663.2</v>
          </cell>
          <cell r="C7688" t="str">
            <v>NET zidna 2G11 2x36W zelena</v>
          </cell>
          <cell r="O7688">
            <v>1701</v>
          </cell>
        </row>
        <row r="7689">
          <cell r="A7689" t="str">
            <v>E397643</v>
          </cell>
          <cell r="B7689">
            <v>1663.2</v>
          </cell>
          <cell r="C7689" t="str">
            <v>NET zidna 2G11 2x36W žuta</v>
          </cell>
          <cell r="O7689">
            <v>1620</v>
          </cell>
        </row>
        <row r="7690">
          <cell r="A7690" t="str">
            <v>E397644</v>
          </cell>
          <cell r="B7690">
            <v>1746.3600000000001</v>
          </cell>
          <cell r="C7690" t="str">
            <v>NET zidna 2G11 2x36W bijela</v>
          </cell>
          <cell r="O7690">
            <v>1620</v>
          </cell>
        </row>
        <row r="7691">
          <cell r="A7691" t="str">
            <v>E397645</v>
          </cell>
          <cell r="B7691">
            <v>1746.3600000000001</v>
          </cell>
          <cell r="C7691" t="str">
            <v>NET zidna 2G11 2x36W crna</v>
          </cell>
          <cell r="O7691">
            <v>1701</v>
          </cell>
        </row>
        <row r="7692">
          <cell r="A7692" t="str">
            <v>E397648</v>
          </cell>
          <cell r="B7692">
            <v>1746.3600000000001</v>
          </cell>
          <cell r="C7692" t="str">
            <v>NET zidna 2G11 2x36W siva</v>
          </cell>
          <cell r="O7692">
            <v>1701</v>
          </cell>
        </row>
        <row r="7693">
          <cell r="A7693" t="str">
            <v>E397649</v>
          </cell>
          <cell r="B7693">
            <v>1678.6000000000001</v>
          </cell>
          <cell r="C7693" t="str">
            <v>NET zidna 2G11 2x36W aluminij</v>
          </cell>
          <cell r="O7693">
            <v>1701</v>
          </cell>
        </row>
        <row r="7694">
          <cell r="A7694" t="str">
            <v>E397651</v>
          </cell>
          <cell r="B7694">
            <v>1655.5</v>
          </cell>
          <cell r="C7694" t="str">
            <v>NET zidna 2G11 2x36W narančasta</v>
          </cell>
          <cell r="O7694">
            <v>1635</v>
          </cell>
        </row>
        <row r="7695">
          <cell r="A7695" t="str">
            <v>E397653</v>
          </cell>
          <cell r="B7695">
            <v>1563.1000000000001</v>
          </cell>
          <cell r="C7695" t="str">
            <v>NET zidna up-down 2G11 2x36W žuta</v>
          </cell>
          <cell r="O7695">
            <v>1612.5</v>
          </cell>
        </row>
        <row r="7696">
          <cell r="A7696" t="str">
            <v>E397654</v>
          </cell>
          <cell r="B7696">
            <v>1655.5</v>
          </cell>
          <cell r="C7696" t="str">
            <v>NET zidna up-down 2G11 2x36W bijela</v>
          </cell>
          <cell r="O7696">
            <v>1522.5</v>
          </cell>
        </row>
        <row r="7697">
          <cell r="A7697" t="str">
            <v>E397655</v>
          </cell>
          <cell r="B7697">
            <v>1655.5</v>
          </cell>
          <cell r="C7697" t="str">
            <v>NET zidna up-down 2G11 2x36W crna</v>
          </cell>
          <cell r="O7697">
            <v>1612.5</v>
          </cell>
        </row>
        <row r="7698">
          <cell r="A7698" t="str">
            <v>E397658</v>
          </cell>
          <cell r="B7698">
            <v>1655.5</v>
          </cell>
          <cell r="C7698" t="str">
            <v>NET zidna up-down 2G11 2x36W siva</v>
          </cell>
          <cell r="O7698">
            <v>1612.5</v>
          </cell>
        </row>
        <row r="7699">
          <cell r="A7699" t="str">
            <v>E397659</v>
          </cell>
          <cell r="B7699">
            <v>1600.8300000000002</v>
          </cell>
          <cell r="C7699" t="str">
            <v>NET zidna up-down 2G11 2x36W aluminij</v>
          </cell>
          <cell r="O7699">
            <v>1612.5</v>
          </cell>
        </row>
        <row r="7700">
          <cell r="A7700" t="str">
            <v>E398400</v>
          </cell>
          <cell r="B7700">
            <v>2651.88</v>
          </cell>
          <cell r="C7700" t="str">
            <v>QUEEN L=96cm G5 2x39W</v>
          </cell>
          <cell r="O7700">
            <v>1559.25</v>
          </cell>
        </row>
        <row r="7701">
          <cell r="A7701" t="str">
            <v>E398410</v>
          </cell>
          <cell r="B7701">
            <v>3242.4700000000003</v>
          </cell>
          <cell r="C7701" t="str">
            <v>QUEEN L=126cm G5 2x54W</v>
          </cell>
          <cell r="O7701">
            <v>2583</v>
          </cell>
        </row>
        <row r="7702">
          <cell r="A7702" t="str">
            <v>E398410DD</v>
          </cell>
          <cell r="B7702">
            <v>4204.2</v>
          </cell>
          <cell r="C7702" t="e">
            <v>#N/A</v>
          </cell>
          <cell r="O7702">
            <v>3158.25</v>
          </cell>
        </row>
        <row r="7703">
          <cell r="A7703" t="str">
            <v>E398500</v>
          </cell>
          <cell r="B7703">
            <v>3193.96</v>
          </cell>
          <cell r="C7703" t="str">
            <v>QUEEN visilica G5 2x39W opal bijeli difuzor</v>
          </cell>
          <cell r="O7703">
            <v>4095</v>
          </cell>
        </row>
        <row r="7704">
          <cell r="A7704" t="str">
            <v>E398510</v>
          </cell>
          <cell r="B7704">
            <v>3826.9</v>
          </cell>
          <cell r="C7704" t="str">
            <v>QUEEN visilica G5 2x54W opal bijeli difuzor</v>
          </cell>
          <cell r="O7704">
            <v>3111</v>
          </cell>
        </row>
        <row r="7705">
          <cell r="A7705" t="str">
            <v>E398510DD</v>
          </cell>
          <cell r="B7705">
            <v>5231.38</v>
          </cell>
          <cell r="C7705" t="e">
            <v>#N/A</v>
          </cell>
          <cell r="O7705">
            <v>3727.5</v>
          </cell>
        </row>
        <row r="7706">
          <cell r="A7706" t="str">
            <v>E398700</v>
          </cell>
          <cell r="B7706">
            <v>1958.1100000000001</v>
          </cell>
          <cell r="C7706" t="str">
            <v>QUEEN Biquick L=96cm G5 2x39W</v>
          </cell>
          <cell r="O7706">
            <v>5095.5</v>
          </cell>
        </row>
        <row r="7707">
          <cell r="A7707" t="str">
            <v>E398710</v>
          </cell>
          <cell r="B7707">
            <v>2233</v>
          </cell>
          <cell r="C7707" t="str">
            <v>QUEEN Biquick L=126cm G5 2x54W</v>
          </cell>
          <cell r="O7707">
            <v>1907.25</v>
          </cell>
        </row>
        <row r="7708">
          <cell r="A7708" t="str">
            <v>E398710EM</v>
          </cell>
          <cell r="B7708">
            <v>4204.2</v>
          </cell>
          <cell r="C7708" t="e">
            <v>#N/A</v>
          </cell>
          <cell r="O7708">
            <v>2175</v>
          </cell>
        </row>
        <row r="7709">
          <cell r="A7709" t="str">
            <v>E398790</v>
          </cell>
          <cell r="B7709">
            <v>1051.05</v>
          </cell>
          <cell r="C7709" t="str">
            <v>BABY QUEEN Biquick GX24q-3/4 2x26/32/42W transparentni difuzor</v>
          </cell>
          <cell r="O7709">
            <v>4095</v>
          </cell>
        </row>
        <row r="7710">
          <cell r="A7710" t="str">
            <v>E398794</v>
          </cell>
          <cell r="B7710">
            <v>1131.9000000000001</v>
          </cell>
          <cell r="C7710" t="str">
            <v>BABY QUEEN Biquick GX24q-3/4 2x26/32/42W opal bijeli difuzor</v>
          </cell>
          <cell r="O7710">
            <v>1023.75</v>
          </cell>
        </row>
        <row r="7711">
          <cell r="A7711" t="str">
            <v>E398794EM</v>
          </cell>
          <cell r="B7711">
            <v>2781.24</v>
          </cell>
          <cell r="C7711" t="e">
            <v>#N/A</v>
          </cell>
          <cell r="O7711">
            <v>1102.5</v>
          </cell>
        </row>
        <row r="7712">
          <cell r="A7712" t="str">
            <v>E399411</v>
          </cell>
          <cell r="B7712">
            <v>1115.73</v>
          </cell>
          <cell r="C7712" t="str">
            <v>HIP-HOP stropna 100W QPAR30, narančasta</v>
          </cell>
          <cell r="O7712">
            <v>2709</v>
          </cell>
        </row>
        <row r="7713">
          <cell r="A7713" t="str">
            <v>E399412</v>
          </cell>
          <cell r="B7713">
            <v>1062.6000000000001</v>
          </cell>
          <cell r="C7713" t="str">
            <v>HIP-HOP stropna 100W QPAR30, zelena</v>
          </cell>
          <cell r="O7713">
            <v>1086.75</v>
          </cell>
        </row>
        <row r="7714">
          <cell r="A7714" t="str">
            <v>E399413</v>
          </cell>
          <cell r="B7714">
            <v>1062.6000000000001</v>
          </cell>
          <cell r="C7714" t="str">
            <v>HIP-HOP stropna 100W QPAR30, žuta</v>
          </cell>
          <cell r="O7714">
            <v>1035</v>
          </cell>
        </row>
        <row r="7715">
          <cell r="A7715" t="str">
            <v>E399414</v>
          </cell>
          <cell r="B7715">
            <v>1115.73</v>
          </cell>
          <cell r="C7715" t="str">
            <v>HIP-HOP stropna 100W QPAR30, bijela</v>
          </cell>
          <cell r="O7715">
            <v>1035</v>
          </cell>
        </row>
        <row r="7716">
          <cell r="A7716" t="str">
            <v>E399415</v>
          </cell>
          <cell r="B7716">
            <v>1115.73</v>
          </cell>
          <cell r="C7716" t="str">
            <v>HIP-HOP stropna 100W QPAR30, crna</v>
          </cell>
          <cell r="O7716">
            <v>1086.75</v>
          </cell>
        </row>
        <row r="7717">
          <cell r="A7717" t="str">
            <v>E399419</v>
          </cell>
          <cell r="B7717">
            <v>1075.6899999999998</v>
          </cell>
          <cell r="C7717" t="str">
            <v>HIP-HOP stropna 100W QPAR30, aluminij</v>
          </cell>
          <cell r="O7717">
            <v>1086.75</v>
          </cell>
        </row>
        <row r="7718">
          <cell r="A7718" t="str">
            <v>E399421</v>
          </cell>
          <cell r="B7718">
            <v>1382.92</v>
          </cell>
          <cell r="C7718" t="str">
            <v>HIP-HOP stropna G53 75W, narančasta</v>
          </cell>
          <cell r="O7718">
            <v>1047.75</v>
          </cell>
        </row>
        <row r="7719">
          <cell r="A7719" t="str">
            <v>E399422</v>
          </cell>
          <cell r="B7719">
            <v>1316.7</v>
          </cell>
          <cell r="C7719" t="str">
            <v>HIP-HOP stropna G53 75W, zelena</v>
          </cell>
          <cell r="O7719">
            <v>1347</v>
          </cell>
        </row>
        <row r="7720">
          <cell r="A7720" t="str">
            <v>E399423</v>
          </cell>
          <cell r="B7720">
            <v>1316.7</v>
          </cell>
          <cell r="C7720" t="str">
            <v>HIP-HOP stropna G53 75W, žuta</v>
          </cell>
          <cell r="O7720">
            <v>1282.5</v>
          </cell>
        </row>
        <row r="7721">
          <cell r="A7721" t="str">
            <v>E399424</v>
          </cell>
          <cell r="B7721">
            <v>1382.92</v>
          </cell>
          <cell r="C7721" t="str">
            <v>HIP-HOP stropna G53 75W, bijela</v>
          </cell>
          <cell r="O7721">
            <v>1282.5</v>
          </cell>
        </row>
        <row r="7722">
          <cell r="A7722" t="str">
            <v>E399425</v>
          </cell>
          <cell r="B7722">
            <v>1382.92</v>
          </cell>
          <cell r="C7722" t="str">
            <v>HIP-HOP stropna G53 75W, crna</v>
          </cell>
          <cell r="O7722">
            <v>1347</v>
          </cell>
        </row>
        <row r="7723">
          <cell r="A7723" t="str">
            <v>E399429</v>
          </cell>
          <cell r="B7723">
            <v>1350.5800000000002</v>
          </cell>
          <cell r="C7723" t="str">
            <v>HIP-HOP stropna G53 75W, aluminij</v>
          </cell>
          <cell r="O7723">
            <v>1347</v>
          </cell>
        </row>
        <row r="7724">
          <cell r="A7724" t="str">
            <v>E399431</v>
          </cell>
          <cell r="B7724">
            <v>2247.6299999999997</v>
          </cell>
          <cell r="C7724" t="str">
            <v>HIP-HOP stropna GX8,5 70W, narančasta</v>
          </cell>
          <cell r="O7724">
            <v>1315.5</v>
          </cell>
        </row>
        <row r="7725">
          <cell r="A7725" t="str">
            <v>E399433</v>
          </cell>
          <cell r="B7725">
            <v>2140.6</v>
          </cell>
          <cell r="C7725" t="str">
            <v>HIP-HOP stropna GX8,5 70W, žuta</v>
          </cell>
          <cell r="O7725">
            <v>2189.25</v>
          </cell>
        </row>
        <row r="7726">
          <cell r="A7726" t="str">
            <v>E399434</v>
          </cell>
          <cell r="B7726">
            <v>2247.6299999999997</v>
          </cell>
          <cell r="C7726" t="str">
            <v>HIP-HOP stropna GX8,5 70W, bijela</v>
          </cell>
          <cell r="O7726">
            <v>2085</v>
          </cell>
        </row>
        <row r="7727">
          <cell r="A7727" t="str">
            <v>E399435</v>
          </cell>
          <cell r="B7727">
            <v>2247.6299999999997</v>
          </cell>
          <cell r="C7727" t="str">
            <v>HIP-HOP stropna GX8,5 70W, crna</v>
          </cell>
          <cell r="O7727">
            <v>2189.25</v>
          </cell>
        </row>
        <row r="7728">
          <cell r="A7728" t="str">
            <v>E399439</v>
          </cell>
          <cell r="B7728">
            <v>2209.9</v>
          </cell>
          <cell r="C7728" t="str">
            <v>HIP-HOP stropna GX8,5 70W, aluminij</v>
          </cell>
          <cell r="O7728">
            <v>2189.25</v>
          </cell>
        </row>
        <row r="7729">
          <cell r="A7729" t="str">
            <v>E399511</v>
          </cell>
          <cell r="B7729">
            <v>1342.1100000000001</v>
          </cell>
          <cell r="C7729" t="str">
            <v>HIP-HOP visilica E27 100W, narančasta</v>
          </cell>
          <cell r="O7729">
            <v>2152.5</v>
          </cell>
        </row>
        <row r="7730">
          <cell r="A7730" t="str">
            <v>E399512</v>
          </cell>
          <cell r="B7730">
            <v>1278.2</v>
          </cell>
          <cell r="C7730" t="str">
            <v>HIP-HOP visilica E27 100W, zelena</v>
          </cell>
          <cell r="O7730">
            <v>1307.25</v>
          </cell>
        </row>
        <row r="7731">
          <cell r="A7731" t="str">
            <v>E399514</v>
          </cell>
          <cell r="B7731">
            <v>1342.1100000000001</v>
          </cell>
          <cell r="C7731" t="str">
            <v>HIP-HOP visilica E27 100W, bijela</v>
          </cell>
          <cell r="O7731">
            <v>1245</v>
          </cell>
        </row>
        <row r="7732">
          <cell r="A7732" t="str">
            <v>E399515</v>
          </cell>
          <cell r="B7732">
            <v>1342.1100000000001</v>
          </cell>
          <cell r="C7732" t="str">
            <v>HIP-HOP visilica E27 100W, crna</v>
          </cell>
          <cell r="O7732">
            <v>1307.25</v>
          </cell>
        </row>
        <row r="7733">
          <cell r="A7733" t="str">
            <v>E399519</v>
          </cell>
          <cell r="B7733">
            <v>1303.6100000000001</v>
          </cell>
          <cell r="C7733" t="str">
            <v>HIP-HOP visilica E27 100W, aluminij</v>
          </cell>
          <cell r="O7733">
            <v>1307.25</v>
          </cell>
        </row>
        <row r="7734">
          <cell r="A7734" t="str">
            <v>E399521</v>
          </cell>
          <cell r="B7734">
            <v>1593.13</v>
          </cell>
          <cell r="C7734" t="str">
            <v>HIP-HOP viseća G53 75W, narančasta</v>
          </cell>
          <cell r="O7734">
            <v>1269.75</v>
          </cell>
        </row>
        <row r="7735">
          <cell r="A7735" t="str">
            <v>E399524</v>
          </cell>
          <cell r="B7735">
            <v>1593.13</v>
          </cell>
          <cell r="C7735" t="str">
            <v>HIP-HOP viseća G53 75W, bijela</v>
          </cell>
          <cell r="O7735">
            <v>1551.75</v>
          </cell>
        </row>
        <row r="7736">
          <cell r="A7736" t="str">
            <v>E399525</v>
          </cell>
          <cell r="B7736">
            <v>1593.13</v>
          </cell>
          <cell r="C7736" t="str">
            <v>HIP-HOP viseća G53 75W, crna</v>
          </cell>
          <cell r="O7736">
            <v>1551.75</v>
          </cell>
        </row>
        <row r="7737">
          <cell r="A7737" t="str">
            <v>E399529</v>
          </cell>
          <cell r="B7737">
            <v>1547.7</v>
          </cell>
          <cell r="C7737" t="str">
            <v>HIP-HOP viseća G53 75W, aluminij</v>
          </cell>
          <cell r="O7737">
            <v>1551.75</v>
          </cell>
        </row>
        <row r="7738">
          <cell r="A7738" t="str">
            <v>E399531</v>
          </cell>
          <cell r="B7738">
            <v>2450.14</v>
          </cell>
          <cell r="C7738" t="str">
            <v>HIP-HOP visilica GX8,5 70W narančasta</v>
          </cell>
          <cell r="O7738">
            <v>1507.5</v>
          </cell>
        </row>
        <row r="7739">
          <cell r="A7739" t="str">
            <v>E399532</v>
          </cell>
          <cell r="B7739">
            <v>2333.1</v>
          </cell>
          <cell r="C7739" t="str">
            <v>HIP-HOP visilica GX8,5 70W zelena</v>
          </cell>
          <cell r="O7739">
            <v>2386.5</v>
          </cell>
        </row>
        <row r="7740">
          <cell r="A7740" t="str">
            <v>E399534</v>
          </cell>
          <cell r="B7740">
            <v>2450.14</v>
          </cell>
          <cell r="C7740" t="str">
            <v>HIP-HOP visilica GX8,5 70W bijela</v>
          </cell>
          <cell r="O7740">
            <v>2272.5</v>
          </cell>
        </row>
        <row r="7741">
          <cell r="A7741" t="str">
            <v>E399535</v>
          </cell>
          <cell r="B7741">
            <v>2450.14</v>
          </cell>
          <cell r="C7741" t="str">
            <v>HIP-HOP visilica GX8,5 70W crna</v>
          </cell>
          <cell r="O7741">
            <v>2386.5</v>
          </cell>
        </row>
        <row r="7742">
          <cell r="A7742" t="str">
            <v>E399539</v>
          </cell>
          <cell r="B7742">
            <v>2410.1</v>
          </cell>
          <cell r="C7742" t="str">
            <v>HIP-HOP visilica GX8,5 70W aluminij</v>
          </cell>
          <cell r="O7742">
            <v>2386.5</v>
          </cell>
        </row>
        <row r="7743">
          <cell r="A7743" t="str">
            <v>E399611</v>
          </cell>
          <cell r="B7743">
            <v>1164.24</v>
          </cell>
          <cell r="C7743" t="str">
            <v>HIP-HOP zidna 100W QPAR30, narančasta</v>
          </cell>
          <cell r="O7743">
            <v>2347.5</v>
          </cell>
        </row>
        <row r="7744">
          <cell r="A7744" t="str">
            <v>E399612</v>
          </cell>
          <cell r="B7744">
            <v>1108.8</v>
          </cell>
          <cell r="C7744" t="str">
            <v>HIP-HOP zidna 100W QPAR30, zelena</v>
          </cell>
          <cell r="O7744">
            <v>1134</v>
          </cell>
        </row>
        <row r="7745">
          <cell r="A7745" t="str">
            <v>E399613</v>
          </cell>
          <cell r="B7745">
            <v>1108.8</v>
          </cell>
          <cell r="C7745" t="str">
            <v>HIP-HOP zidna 100W QPAR30, žuta</v>
          </cell>
          <cell r="O7745">
            <v>1080</v>
          </cell>
        </row>
        <row r="7746">
          <cell r="A7746" t="str">
            <v>E399614</v>
          </cell>
          <cell r="B7746">
            <v>1164.24</v>
          </cell>
          <cell r="C7746" t="str">
            <v>HIP-HOP zidna 100W QPAR30, bijela</v>
          </cell>
          <cell r="O7746">
            <v>1080</v>
          </cell>
        </row>
        <row r="7747">
          <cell r="A7747" t="str">
            <v>E399615</v>
          </cell>
          <cell r="B7747">
            <v>1164.24</v>
          </cell>
          <cell r="C7747" t="str">
            <v>HIP-HOP zidna 100W QPAR30, crna</v>
          </cell>
          <cell r="O7747">
            <v>1134</v>
          </cell>
        </row>
        <row r="7748">
          <cell r="A7748" t="str">
            <v>E399619</v>
          </cell>
          <cell r="B7748">
            <v>1136.52</v>
          </cell>
          <cell r="C7748" t="str">
            <v>HIP-HOP zidna 100W QPAR30, aluminij</v>
          </cell>
          <cell r="O7748">
            <v>1134</v>
          </cell>
        </row>
        <row r="7749">
          <cell r="A7749" t="str">
            <v>E399621</v>
          </cell>
          <cell r="B7749">
            <v>1431.43</v>
          </cell>
          <cell r="C7749" t="str">
            <v>HIP-HOP zidna G53 75W narančasta</v>
          </cell>
          <cell r="O7749">
            <v>1107</v>
          </cell>
        </row>
        <row r="7750">
          <cell r="A7750" t="str">
            <v>E399622</v>
          </cell>
          <cell r="B7750">
            <v>1362.9</v>
          </cell>
          <cell r="C7750" t="str">
            <v>HIP-HOP zidna G53 75W zelena</v>
          </cell>
          <cell r="O7750">
            <v>1394.25</v>
          </cell>
        </row>
        <row r="7751">
          <cell r="A7751" t="str">
            <v>E399623</v>
          </cell>
          <cell r="B7751">
            <v>1362.9</v>
          </cell>
          <cell r="C7751" t="str">
            <v>HIP-HOP zidna G53 75W žuta</v>
          </cell>
          <cell r="O7751">
            <v>1327.5</v>
          </cell>
        </row>
        <row r="7752">
          <cell r="A7752" t="str">
            <v>E399624</v>
          </cell>
          <cell r="B7752">
            <v>1431.43</v>
          </cell>
          <cell r="C7752" t="str">
            <v>HIP-HOP zidna G53 75W bijela</v>
          </cell>
          <cell r="O7752">
            <v>1327.5</v>
          </cell>
        </row>
        <row r="7753">
          <cell r="A7753" t="str">
            <v>E399625</v>
          </cell>
          <cell r="B7753">
            <v>1431.43</v>
          </cell>
          <cell r="C7753" t="str">
            <v>HIP-HOP zidna G53 75W crna</v>
          </cell>
          <cell r="O7753">
            <v>1394.25</v>
          </cell>
        </row>
        <row r="7754">
          <cell r="A7754" t="str">
            <v>E399629</v>
          </cell>
          <cell r="B7754">
            <v>1386</v>
          </cell>
          <cell r="C7754" t="str">
            <v>HIP-HOP zidna G53 75W aluminij</v>
          </cell>
          <cell r="O7754">
            <v>1394.25</v>
          </cell>
        </row>
        <row r="7755">
          <cell r="A7755" t="str">
            <v>E399631</v>
          </cell>
          <cell r="B7755">
            <v>2296.14</v>
          </cell>
          <cell r="C7755" t="str">
            <v>HIP-HOP zidna GX8,5 70W narančasta</v>
          </cell>
          <cell r="O7755">
            <v>1350</v>
          </cell>
        </row>
        <row r="7756">
          <cell r="A7756" t="str">
            <v>E399632</v>
          </cell>
          <cell r="B7756">
            <v>2186.8000000000002</v>
          </cell>
          <cell r="C7756" t="str">
            <v>HIP-HOP zidna GX8,5 70W zelena</v>
          </cell>
          <cell r="O7756">
            <v>2236.5</v>
          </cell>
        </row>
        <row r="7757">
          <cell r="A7757" t="str">
            <v>E399633</v>
          </cell>
          <cell r="B7757">
            <v>2186.8000000000002</v>
          </cell>
          <cell r="C7757" t="str">
            <v>HIP-HOP zidna GX8,5 70W žuta</v>
          </cell>
          <cell r="O7757">
            <v>2130</v>
          </cell>
        </row>
        <row r="7758">
          <cell r="A7758" t="str">
            <v>E399634</v>
          </cell>
          <cell r="B7758">
            <v>2296.14</v>
          </cell>
          <cell r="C7758" t="str">
            <v>HIP-HOP zidna GX8,5 70W bijela</v>
          </cell>
          <cell r="O7758">
            <v>2130</v>
          </cell>
        </row>
        <row r="7759">
          <cell r="A7759" t="str">
            <v>E399635</v>
          </cell>
          <cell r="B7759">
            <v>2296.14</v>
          </cell>
          <cell r="C7759" t="str">
            <v>HIP-HOP zidna GX8,5 70W crna</v>
          </cell>
          <cell r="O7759">
            <v>2236.5</v>
          </cell>
        </row>
        <row r="7760">
          <cell r="A7760" t="str">
            <v>E399639</v>
          </cell>
          <cell r="B7760">
            <v>2256.1</v>
          </cell>
          <cell r="C7760" t="str">
            <v>HIP-HOP zidna GX8,5 70W aluminij</v>
          </cell>
          <cell r="O7760">
            <v>2236.5</v>
          </cell>
        </row>
        <row r="7761">
          <cell r="A7761" t="str">
            <v>E399651</v>
          </cell>
          <cell r="B7761">
            <v>1714.02</v>
          </cell>
          <cell r="C7761" t="str">
            <v>HIP-HOP zidna dir/indir 2x100W QPAR30, narančasta</v>
          </cell>
          <cell r="O7761">
            <v>2197.5</v>
          </cell>
        </row>
        <row r="7762">
          <cell r="A7762" t="str">
            <v>E399652</v>
          </cell>
          <cell r="B7762">
            <v>1632.4</v>
          </cell>
          <cell r="C7762" t="str">
            <v>HIP-HOP zidna dir/indir 2x100W QPAR30, zelena</v>
          </cell>
          <cell r="O7762">
            <v>1669.5</v>
          </cell>
        </row>
        <row r="7763">
          <cell r="A7763" t="str">
            <v>E399654</v>
          </cell>
          <cell r="B7763">
            <v>1714.02</v>
          </cell>
          <cell r="C7763" t="str">
            <v>HIP-HOP zidna dir/indir 2x100W QPAR30, bijela</v>
          </cell>
          <cell r="O7763">
            <v>1590</v>
          </cell>
        </row>
        <row r="7764">
          <cell r="A7764" t="str">
            <v>E399655</v>
          </cell>
          <cell r="B7764">
            <v>1714.02</v>
          </cell>
          <cell r="C7764" t="str">
            <v>HIP-HOP zidna dir/indir 2x100W QPAR30, crna</v>
          </cell>
          <cell r="O7764">
            <v>1669.5</v>
          </cell>
        </row>
        <row r="7765">
          <cell r="A7765" t="str">
            <v>E399659</v>
          </cell>
          <cell r="B7765">
            <v>1670.9</v>
          </cell>
          <cell r="C7765" t="str">
            <v>HIP-HOP zidna dir/indir 2x100W QPAR30, aluminij</v>
          </cell>
          <cell r="O7765">
            <v>1669.5</v>
          </cell>
        </row>
        <row r="7766">
          <cell r="A7766" t="str">
            <v>E399661</v>
          </cell>
          <cell r="B7766">
            <v>2182.9500000000003</v>
          </cell>
          <cell r="C7766" t="str">
            <v>HIP-HOP zidna dir/indir 2x75W AR111, narančasta</v>
          </cell>
          <cell r="O7766">
            <v>1627.5</v>
          </cell>
        </row>
        <row r="7767">
          <cell r="A7767" t="str">
            <v>E399662</v>
          </cell>
          <cell r="B7767">
            <v>2079</v>
          </cell>
          <cell r="C7767" t="str">
            <v>HIP-HOP zidna dir/indir 2x75W AR111, zelena</v>
          </cell>
          <cell r="O7767">
            <v>2126.25</v>
          </cell>
        </row>
        <row r="7768">
          <cell r="A7768" t="str">
            <v>E399664</v>
          </cell>
          <cell r="B7768">
            <v>2182.9500000000003</v>
          </cell>
          <cell r="C7768" t="str">
            <v>HIP-HOP zidna dir/indir 2x75W AR111, bijela</v>
          </cell>
          <cell r="O7768">
            <v>2025</v>
          </cell>
        </row>
        <row r="7769">
          <cell r="A7769" t="str">
            <v>E399665</v>
          </cell>
          <cell r="B7769">
            <v>2182.9500000000003</v>
          </cell>
          <cell r="C7769" t="str">
            <v>HIP-HOP zidna dir/indir 2x75W AR111, crna</v>
          </cell>
          <cell r="O7769">
            <v>2126.25</v>
          </cell>
        </row>
        <row r="7770">
          <cell r="A7770" t="str">
            <v>E399669</v>
          </cell>
          <cell r="B7770">
            <v>2142.9100000000003</v>
          </cell>
          <cell r="C7770" t="str">
            <v>HIP-HOP zidna dir/indir 2x75W AR111, aluminij</v>
          </cell>
          <cell r="O7770">
            <v>2126.25</v>
          </cell>
        </row>
        <row r="7771">
          <cell r="A7771" t="str">
            <v>E399671</v>
          </cell>
          <cell r="B7771">
            <v>3945.48</v>
          </cell>
          <cell r="C7771" t="str">
            <v>HIP-HOP zidna dir/indir 2x35W HIPAR111, narančasta</v>
          </cell>
          <cell r="O7771">
            <v>2087.25</v>
          </cell>
        </row>
        <row r="7772">
          <cell r="A7772" t="str">
            <v>E399672</v>
          </cell>
          <cell r="B7772">
            <v>3757.6</v>
          </cell>
          <cell r="C7772" t="str">
            <v>HIP-HOP zidna dir/indir 2x35W HIPAR111, zelena</v>
          </cell>
          <cell r="O7772">
            <v>3843</v>
          </cell>
        </row>
        <row r="7773">
          <cell r="A7773" t="str">
            <v>E399674</v>
          </cell>
          <cell r="B7773">
            <v>3945.48</v>
          </cell>
          <cell r="C7773" t="str">
            <v>HIP-HOP zidna dir/indir 2x35W HIPAR111, bijela</v>
          </cell>
          <cell r="O7773">
            <v>3660</v>
          </cell>
        </row>
        <row r="7774">
          <cell r="A7774" t="str">
            <v>E399675</v>
          </cell>
          <cell r="B7774">
            <v>3945.48</v>
          </cell>
          <cell r="C7774" t="str">
            <v>HIP-HOP zidna dir/indir 2x35W HIPAR111, crna</v>
          </cell>
          <cell r="O7774">
            <v>3843</v>
          </cell>
        </row>
        <row r="7775">
          <cell r="A7775" t="str">
            <v>E399679</v>
          </cell>
          <cell r="B7775">
            <v>3903.9</v>
          </cell>
          <cell r="C7775" t="str">
            <v>HIP-HOP zidna dir/indir 2x35W HIPAR111, aluminij</v>
          </cell>
          <cell r="O7775">
            <v>3843</v>
          </cell>
        </row>
        <row r="7776">
          <cell r="A7776" t="str">
            <v>E401401</v>
          </cell>
          <cell r="B7776">
            <v>1302.07</v>
          </cell>
          <cell r="C7776" t="str">
            <v>SPACE nadgradna Gx24q-3 2x18W staklo opal bijelo, baza narančasta</v>
          </cell>
          <cell r="O7776">
            <v>3802.5</v>
          </cell>
        </row>
        <row r="7777">
          <cell r="A7777" t="str">
            <v>E401403</v>
          </cell>
          <cell r="B7777">
            <v>1239.7</v>
          </cell>
          <cell r="C7777" t="str">
            <v>SPACE nadgradna Gx24q-3 2x26W staklo opal bijelo, baza zelena</v>
          </cell>
          <cell r="O7777">
            <v>1268.25</v>
          </cell>
        </row>
        <row r="7778">
          <cell r="A7778" t="str">
            <v>E401404</v>
          </cell>
          <cell r="B7778">
            <v>1302.07</v>
          </cell>
          <cell r="C7778" t="str">
            <v>SPACE nadgradna Gx24q-3 2x18W staklo opal bijelo, baza bijela</v>
          </cell>
          <cell r="O7778">
            <v>1207.5</v>
          </cell>
        </row>
        <row r="7779">
          <cell r="A7779" t="str">
            <v>E401405</v>
          </cell>
          <cell r="B7779">
            <v>1302.07</v>
          </cell>
          <cell r="C7779" t="str">
            <v>SPACE nadgradna Gx24q-3 2x18W staklo opal bijelo, baza crna</v>
          </cell>
          <cell r="O7779">
            <v>1268.25</v>
          </cell>
        </row>
        <row r="7780">
          <cell r="A7780" t="str">
            <v>E401409</v>
          </cell>
          <cell r="B7780">
            <v>1302.07</v>
          </cell>
          <cell r="C7780" t="str">
            <v>SPACE nadgradna Gx24q-3 2x18W staklo opal bijelo, baza aluminij</v>
          </cell>
          <cell r="O7780">
            <v>1268.25</v>
          </cell>
        </row>
        <row r="7781">
          <cell r="A7781" t="str">
            <v>E401411</v>
          </cell>
          <cell r="B7781">
            <v>1717.1000000000001</v>
          </cell>
          <cell r="C7781" t="str">
            <v>SPACE nadgradna Gx24q-3/4 2x26/32W staklo opal bijelo, baza narančasta</v>
          </cell>
          <cell r="O7781">
            <v>1268.25</v>
          </cell>
        </row>
        <row r="7782">
          <cell r="A7782" t="str">
            <v>E401413</v>
          </cell>
          <cell r="B7782">
            <v>1570.8</v>
          </cell>
          <cell r="C7782" t="str">
            <v>SPACE nadgradna Gx24q-3/4 2x26/32/42W staklo opal bijelo, baza zelena</v>
          </cell>
          <cell r="O7782">
            <v>1672.5</v>
          </cell>
        </row>
        <row r="7783">
          <cell r="A7783" t="str">
            <v>E401414</v>
          </cell>
          <cell r="B7783">
            <v>1717.1000000000001</v>
          </cell>
          <cell r="C7783" t="str">
            <v>SPACE nadgradna Gx24q-3/4 2x26/32W staklo opal bijelo, baza bijela</v>
          </cell>
          <cell r="O7783">
            <v>1530</v>
          </cell>
        </row>
        <row r="7784">
          <cell r="A7784" t="str">
            <v>E401415</v>
          </cell>
          <cell r="B7784">
            <v>1717.1000000000001</v>
          </cell>
          <cell r="C7784" t="str">
            <v>SPACE nadgradna Gx24q-3/4 2x26/32W staklo opal bijelo, baza crna</v>
          </cell>
          <cell r="O7784">
            <v>1672.5</v>
          </cell>
        </row>
        <row r="7785">
          <cell r="A7785" t="str">
            <v>E401419</v>
          </cell>
          <cell r="B7785">
            <v>1717.1000000000001</v>
          </cell>
          <cell r="C7785" t="str">
            <v>SPACE nadgradna Gx24q-3/4 2x26/32W staklo opal bijelo, baza aluminij</v>
          </cell>
          <cell r="O7785">
            <v>1672.5</v>
          </cell>
        </row>
        <row r="7786">
          <cell r="A7786" t="str">
            <v>E401501</v>
          </cell>
          <cell r="B7786">
            <v>1455.3</v>
          </cell>
          <cell r="C7786" t="str">
            <v>SPACE visilica Gx24q-3 2x26W staklo opal bijelo, baza narančasta</v>
          </cell>
          <cell r="O7786">
            <v>1672.5</v>
          </cell>
        </row>
        <row r="7787">
          <cell r="A7787" t="str">
            <v>E401503</v>
          </cell>
          <cell r="B7787">
            <v>1370.6000000000001</v>
          </cell>
          <cell r="C7787" t="str">
            <v>SPACE visilica Gx24q-3 2x26W staklo opal bijelo, baza zelena</v>
          </cell>
          <cell r="O7787">
            <v>1417.5</v>
          </cell>
        </row>
        <row r="7788">
          <cell r="A7788" t="str">
            <v>E401504</v>
          </cell>
          <cell r="B7788">
            <v>1455.3</v>
          </cell>
          <cell r="C7788" t="str">
            <v>SPACE visilica Gx24q-3 2x26W staklo opal bijelo, baza bijela</v>
          </cell>
          <cell r="O7788">
            <v>1335</v>
          </cell>
        </row>
        <row r="7789">
          <cell r="A7789" t="str">
            <v>E401505</v>
          </cell>
          <cell r="B7789">
            <v>1455.3</v>
          </cell>
          <cell r="C7789" t="str">
            <v>SPACE visilica Gx24q-3 2x26W staklo opal bijelo, baza crna</v>
          </cell>
          <cell r="O7789">
            <v>1417.5</v>
          </cell>
        </row>
        <row r="7790">
          <cell r="A7790" t="str">
            <v>E401509</v>
          </cell>
          <cell r="B7790">
            <v>1455.3</v>
          </cell>
          <cell r="C7790" t="str">
            <v>SPACE visilica Gx24q-3 2x26W staklo opal bijelo, baza aluminij</v>
          </cell>
          <cell r="O7790">
            <v>1417.5</v>
          </cell>
        </row>
        <row r="7791">
          <cell r="A7791" t="str">
            <v>E401511</v>
          </cell>
          <cell r="B7791">
            <v>1832.6000000000001</v>
          </cell>
          <cell r="C7791" t="str">
            <v>SPACE visilica Gx24q-3/4 2x26/32W staklo opal bijelo, baza narančasta</v>
          </cell>
          <cell r="O7791">
            <v>1417.5</v>
          </cell>
        </row>
        <row r="7792">
          <cell r="A7792" t="str">
            <v>E401513</v>
          </cell>
          <cell r="B7792">
            <v>1670.9</v>
          </cell>
          <cell r="C7792" t="str">
            <v>SPACE visilica Gx24q-3/4 2x26/32/42W staklo opal bijelo, baza zelena</v>
          </cell>
          <cell r="O7792">
            <v>1785</v>
          </cell>
        </row>
        <row r="7793">
          <cell r="A7793" t="str">
            <v>E401514</v>
          </cell>
          <cell r="B7793">
            <v>1832.6000000000001</v>
          </cell>
          <cell r="C7793" t="str">
            <v>SPACE visilica Gx24q-3/4 2x26/32W staklo opal bijelo, baza bijela</v>
          </cell>
          <cell r="O7793">
            <v>1627.5</v>
          </cell>
        </row>
        <row r="7794">
          <cell r="A7794" t="str">
            <v>E401515</v>
          </cell>
          <cell r="B7794">
            <v>1832.6000000000001</v>
          </cell>
          <cell r="C7794" t="str">
            <v>SPACE visilica Gx24q-3/4 2x26/32W staklo opal bijelo, baza crna</v>
          </cell>
          <cell r="O7794">
            <v>1785</v>
          </cell>
        </row>
        <row r="7795">
          <cell r="A7795" t="str">
            <v>E401519</v>
          </cell>
          <cell r="B7795">
            <v>1832.6000000000001</v>
          </cell>
          <cell r="C7795" t="str">
            <v>SPACE visilica Gx24q-3/4 2x26/32W staklo opal bijelo, baza aluminij</v>
          </cell>
          <cell r="O7795">
            <v>1785</v>
          </cell>
        </row>
        <row r="7796">
          <cell r="A7796" t="str">
            <v>E402400</v>
          </cell>
          <cell r="B7796">
            <v>1370.6000000000001</v>
          </cell>
          <cell r="C7796" t="str">
            <v>EVOLUTION BOX stropna fi26cm 2GX13 22W krom</v>
          </cell>
          <cell r="O7796">
            <v>1785</v>
          </cell>
        </row>
        <row r="7797">
          <cell r="A7797" t="str">
            <v>E402404</v>
          </cell>
          <cell r="B7797">
            <v>1116.5</v>
          </cell>
          <cell r="C7797" t="str">
            <v>EVOLUTION BOX stropna fi26cm 2GX13 22W bijeli</v>
          </cell>
          <cell r="O7797">
            <v>1335</v>
          </cell>
        </row>
        <row r="7798">
          <cell r="A7798" t="str">
            <v>E402405</v>
          </cell>
          <cell r="B7798">
            <v>1116.5</v>
          </cell>
          <cell r="C7798" t="str">
            <v>EVOLUTION BOX stropna fi26cm 2GX13 22W crni</v>
          </cell>
          <cell r="O7798">
            <v>1087.5</v>
          </cell>
        </row>
        <row r="7799">
          <cell r="A7799" t="str">
            <v>E402408</v>
          </cell>
          <cell r="B7799">
            <v>1116.5</v>
          </cell>
          <cell r="C7799" t="str">
            <v>EVOLUTION BOX stropna fi26cm 2GX13 22W aluminij</v>
          </cell>
          <cell r="O7799">
            <v>1087.5</v>
          </cell>
        </row>
        <row r="7800">
          <cell r="A7800" t="str">
            <v>E402410</v>
          </cell>
          <cell r="B7800">
            <v>2063.6</v>
          </cell>
          <cell r="C7800" t="str">
            <v>EVOLUTION BOX stropna fi36cm 2GX13 22W krom</v>
          </cell>
          <cell r="O7800">
            <v>1087.5</v>
          </cell>
        </row>
        <row r="7801">
          <cell r="A7801" t="str">
            <v>E402414</v>
          </cell>
          <cell r="B7801">
            <v>1709.4</v>
          </cell>
          <cell r="C7801" t="str">
            <v>EVOLUTION BOX stropna fi36cm 2GX13 22W bijeli</v>
          </cell>
          <cell r="O7801">
            <v>2010</v>
          </cell>
        </row>
        <row r="7802">
          <cell r="A7802" t="str">
            <v>E402415</v>
          </cell>
          <cell r="B7802">
            <v>1709.4</v>
          </cell>
          <cell r="C7802" t="str">
            <v>EVOLUTION BOX stropna fi36cm 2GX13 22W crni</v>
          </cell>
          <cell r="O7802">
            <v>1665</v>
          </cell>
        </row>
        <row r="7803">
          <cell r="A7803" t="str">
            <v>E402418</v>
          </cell>
          <cell r="B7803">
            <v>1709.4</v>
          </cell>
          <cell r="C7803" t="str">
            <v>EVOLUTION BOX stropna fi36cm 2GX13 22W aluminij</v>
          </cell>
          <cell r="O7803">
            <v>1665</v>
          </cell>
        </row>
        <row r="7804">
          <cell r="A7804" t="str">
            <v>E402500</v>
          </cell>
          <cell r="B7804">
            <v>1694</v>
          </cell>
          <cell r="C7804" t="str">
            <v>EVOLUTION BOX visilica fi26cm 2GX13 22W krom</v>
          </cell>
          <cell r="O7804">
            <v>1665</v>
          </cell>
        </row>
        <row r="7805">
          <cell r="A7805" t="str">
            <v>E402504</v>
          </cell>
          <cell r="B7805">
            <v>1470.7</v>
          </cell>
          <cell r="C7805" t="str">
            <v>EVOLUTION BOX visilica fi26cm 2GX13 22W bijeli</v>
          </cell>
          <cell r="O7805">
            <v>1650</v>
          </cell>
        </row>
        <row r="7806">
          <cell r="A7806" t="str">
            <v>E402505</v>
          </cell>
          <cell r="B7806">
            <v>1470.7</v>
          </cell>
          <cell r="C7806" t="str">
            <v>EVOLUTION BOX visilica fi26cm 2GX13 22W crni</v>
          </cell>
          <cell r="O7806">
            <v>1432.5</v>
          </cell>
        </row>
        <row r="7807">
          <cell r="A7807" t="str">
            <v>E402508</v>
          </cell>
          <cell r="B7807">
            <v>1470.7</v>
          </cell>
          <cell r="C7807" t="str">
            <v>EVOLUTION BOX visilica fi26cm 2GX13 22W aluminij</v>
          </cell>
          <cell r="O7807">
            <v>1432.5</v>
          </cell>
        </row>
        <row r="7808">
          <cell r="A7808" t="str">
            <v>E402510</v>
          </cell>
          <cell r="B7808">
            <v>2294.6</v>
          </cell>
          <cell r="C7808" t="str">
            <v>EVOLUTION BOX visilica fi36cm 2GX13 22W krom</v>
          </cell>
          <cell r="O7808">
            <v>1432.5</v>
          </cell>
        </row>
        <row r="7809">
          <cell r="A7809" t="str">
            <v>E402514</v>
          </cell>
          <cell r="B7809">
            <v>2071.3000000000002</v>
          </cell>
          <cell r="C7809" t="str">
            <v>EVOLUTION BOX visilica fi36cm 2GX13 22W bijeli</v>
          </cell>
          <cell r="O7809">
            <v>2235</v>
          </cell>
        </row>
        <row r="7810">
          <cell r="A7810" t="str">
            <v>E402515</v>
          </cell>
          <cell r="B7810">
            <v>2071.3000000000002</v>
          </cell>
          <cell r="C7810" t="str">
            <v>EVOLUTION BOX visilica fi36cm 2GX13 22W crni</v>
          </cell>
          <cell r="O7810">
            <v>2017.5</v>
          </cell>
        </row>
        <row r="7811">
          <cell r="A7811" t="str">
            <v>E402518</v>
          </cell>
          <cell r="B7811">
            <v>2071.3000000000002</v>
          </cell>
          <cell r="C7811" t="str">
            <v>EVOLUTION BOX visilica fi36cm 2GX13 22W aluminij</v>
          </cell>
          <cell r="O7811">
            <v>2017.5</v>
          </cell>
        </row>
        <row r="7812">
          <cell r="A7812" t="str">
            <v>E403401</v>
          </cell>
          <cell r="B7812">
            <v>408.87</v>
          </cell>
          <cell r="C7812" t="str">
            <v>VIVA nadgradna 40W G9, staklo transparentno, baza narančasta</v>
          </cell>
          <cell r="O7812">
            <v>2017.5</v>
          </cell>
        </row>
        <row r="7813">
          <cell r="A7813" t="str">
            <v>E403401B</v>
          </cell>
          <cell r="B7813">
            <v>441.98</v>
          </cell>
          <cell r="C7813" t="str">
            <v>VIVA nadgradna 40W G9, staklo opalno, baza narančasta</v>
          </cell>
          <cell r="O7813">
            <v>398.25</v>
          </cell>
        </row>
        <row r="7814">
          <cell r="A7814" t="str">
            <v>E403402</v>
          </cell>
          <cell r="B7814">
            <v>408.87</v>
          </cell>
          <cell r="C7814" t="str">
            <v>VIVA nadgradna 40W G9, staklo transparentno, baza zelena</v>
          </cell>
          <cell r="O7814">
            <v>430.5</v>
          </cell>
        </row>
        <row r="7815">
          <cell r="A7815" t="str">
            <v>E403402B</v>
          </cell>
          <cell r="B7815">
            <v>441.98</v>
          </cell>
          <cell r="C7815" t="str">
            <v>VIVA nadgradna 40W G9, staklo opalno, baza zelena</v>
          </cell>
          <cell r="O7815">
            <v>398.25</v>
          </cell>
        </row>
        <row r="7816">
          <cell r="A7816" t="str">
            <v>E403409</v>
          </cell>
          <cell r="B7816">
            <v>408.87</v>
          </cell>
          <cell r="C7816" t="str">
            <v>VIVA nadgradna 40W G9, staklo transparentno, baza aluminij</v>
          </cell>
          <cell r="O7816">
            <v>430.5</v>
          </cell>
        </row>
        <row r="7817">
          <cell r="A7817" t="str">
            <v>E403409B</v>
          </cell>
          <cell r="B7817">
            <v>441.98</v>
          </cell>
          <cell r="C7817" t="str">
            <v>VIVA nadgradna 40W G9, staklo opalno, baza aluminij</v>
          </cell>
          <cell r="O7817">
            <v>398.25</v>
          </cell>
        </row>
        <row r="7818">
          <cell r="A7818" t="str">
            <v>E403411</v>
          </cell>
          <cell r="B7818">
            <v>977.9</v>
          </cell>
          <cell r="C7818" t="str">
            <v>VIVA nadgradna 2x60W G9, staklo transparentno, baza narančasta</v>
          </cell>
          <cell r="O7818">
            <v>430.5</v>
          </cell>
        </row>
        <row r="7819">
          <cell r="A7819" t="str">
            <v>E403411B</v>
          </cell>
          <cell r="B7819">
            <v>1031.8</v>
          </cell>
          <cell r="C7819" t="str">
            <v>VIVA nadgradna 2x60W G9, staklo opalno, baza narančasta</v>
          </cell>
          <cell r="O7819">
            <v>952.5</v>
          </cell>
        </row>
        <row r="7820">
          <cell r="A7820" t="str">
            <v>E403412</v>
          </cell>
          <cell r="B7820">
            <v>977.9</v>
          </cell>
          <cell r="C7820" t="str">
            <v>VIVA nadgradna 2x60W G9, staklo transparentno, baza zelena</v>
          </cell>
          <cell r="O7820">
            <v>1005</v>
          </cell>
        </row>
        <row r="7821">
          <cell r="A7821" t="str">
            <v>E403412B</v>
          </cell>
          <cell r="B7821">
            <v>1031.8</v>
          </cell>
          <cell r="C7821" t="str">
            <v>VIVA nadgradna 2x60W G9, staklo opalno, baza zelena</v>
          </cell>
          <cell r="O7821">
            <v>952.5</v>
          </cell>
        </row>
        <row r="7822">
          <cell r="A7822" t="str">
            <v>E403419</v>
          </cell>
          <cell r="B7822">
            <v>977.9</v>
          </cell>
          <cell r="C7822" t="str">
            <v>VIVA nadgradna 2x60W G9, staklo transparentno, baza aluminij</v>
          </cell>
          <cell r="O7822">
            <v>1005</v>
          </cell>
        </row>
        <row r="7823">
          <cell r="A7823" t="str">
            <v>E403419B</v>
          </cell>
          <cell r="B7823">
            <v>1031.8</v>
          </cell>
          <cell r="C7823" t="str">
            <v>VIVA nadgradna 2x60W G9, staklo opalno, baza aluminij</v>
          </cell>
          <cell r="O7823">
            <v>952.5</v>
          </cell>
        </row>
        <row r="7824">
          <cell r="A7824" t="str">
            <v>E403421</v>
          </cell>
          <cell r="B7824">
            <v>1416.8</v>
          </cell>
          <cell r="C7824" t="str">
            <v>VIVA nadgradna 4x40W G9, staklo transparentno, baza narančasta</v>
          </cell>
          <cell r="O7824">
            <v>1005</v>
          </cell>
        </row>
        <row r="7825">
          <cell r="A7825" t="str">
            <v>E403421B</v>
          </cell>
          <cell r="B7825">
            <v>1478.4</v>
          </cell>
          <cell r="C7825" t="str">
            <v>VIVA nadgradna 4x40W G9, staklo opalno, baza narančasta</v>
          </cell>
          <cell r="O7825">
            <v>1380</v>
          </cell>
        </row>
        <row r="7826">
          <cell r="A7826" t="str">
            <v>E403422</v>
          </cell>
          <cell r="B7826">
            <v>1416.8</v>
          </cell>
          <cell r="C7826" t="str">
            <v>VIVA nadgradna 4x40W G9, staklo transparentno, baza zelena</v>
          </cell>
          <cell r="O7826">
            <v>1440</v>
          </cell>
        </row>
        <row r="7827">
          <cell r="A7827" t="str">
            <v>E403422B</v>
          </cell>
          <cell r="B7827">
            <v>1478.4</v>
          </cell>
          <cell r="C7827" t="str">
            <v>VIVA nadgradna 4x40W G9, staklo opalno, baza zelena</v>
          </cell>
          <cell r="O7827">
            <v>1380</v>
          </cell>
        </row>
        <row r="7828">
          <cell r="A7828" t="str">
            <v>E403429</v>
          </cell>
          <cell r="B7828">
            <v>1416.8</v>
          </cell>
          <cell r="C7828" t="str">
            <v>VIVA nadgradna 4x40W G9, staklo transparentno, baza aluminij</v>
          </cell>
          <cell r="O7828">
            <v>1440</v>
          </cell>
        </row>
        <row r="7829">
          <cell r="A7829" t="str">
            <v>E403429B</v>
          </cell>
          <cell r="B7829">
            <v>1478.4</v>
          </cell>
          <cell r="C7829" t="str">
            <v>VIVA nadgradna 4x40W G9, staklo opalno, baza aluminij</v>
          </cell>
          <cell r="O7829">
            <v>1380</v>
          </cell>
        </row>
        <row r="7830">
          <cell r="A7830" t="str">
            <v>E403501</v>
          </cell>
          <cell r="B7830">
            <v>490.49</v>
          </cell>
          <cell r="C7830" t="str">
            <v>VIVA viseća 60W G9, staklo transparentno, baza narančasta</v>
          </cell>
          <cell r="O7830">
            <v>1440</v>
          </cell>
        </row>
        <row r="7831">
          <cell r="A7831" t="str">
            <v>E403501B</v>
          </cell>
          <cell r="B7831">
            <v>525.14</v>
          </cell>
          <cell r="C7831" t="str">
            <v>VIVA viseća 60W G9, staklo opalno, baza narančasta</v>
          </cell>
          <cell r="O7831">
            <v>477.75</v>
          </cell>
        </row>
        <row r="7832">
          <cell r="A7832" t="str">
            <v>E403502</v>
          </cell>
          <cell r="B7832">
            <v>490.49</v>
          </cell>
          <cell r="C7832" t="str">
            <v>VIVA viseća 60W G9, staklo transparentno, baza zelena</v>
          </cell>
          <cell r="O7832">
            <v>511.5</v>
          </cell>
        </row>
        <row r="7833">
          <cell r="A7833" t="str">
            <v>E403502B</v>
          </cell>
          <cell r="B7833">
            <v>525.14</v>
          </cell>
          <cell r="C7833" t="str">
            <v>VIVA viseća 60W G9, staklo opalno, baza zelena</v>
          </cell>
          <cell r="O7833">
            <v>477.75</v>
          </cell>
        </row>
        <row r="7834">
          <cell r="A7834" t="str">
            <v>E403509</v>
          </cell>
          <cell r="B7834">
            <v>490.49</v>
          </cell>
          <cell r="C7834" t="str">
            <v>VIVA viseća 60W G9, staklo transparentno, baza aluminij</v>
          </cell>
          <cell r="O7834">
            <v>511.5</v>
          </cell>
        </row>
        <row r="7835">
          <cell r="A7835" t="str">
            <v>E403509B</v>
          </cell>
          <cell r="B7835">
            <v>525.14</v>
          </cell>
          <cell r="C7835" t="str">
            <v>VIVA viseća 60W G9, staklo opalno, baza aluminij</v>
          </cell>
          <cell r="O7835">
            <v>477.75</v>
          </cell>
        </row>
        <row r="7836">
          <cell r="A7836" t="str">
            <v>E403511</v>
          </cell>
          <cell r="B7836">
            <v>1039.5</v>
          </cell>
          <cell r="C7836" t="str">
            <v>VIVA viseća 2x60W G9, staklo transparentno, baza narančasta</v>
          </cell>
          <cell r="O7836">
            <v>511.5</v>
          </cell>
        </row>
        <row r="7837">
          <cell r="A7837" t="str">
            <v>E403511B</v>
          </cell>
          <cell r="B7837">
            <v>1085.7</v>
          </cell>
          <cell r="C7837" t="str">
            <v>VIVA viseća 2x60W G9, staklo opalno, baza narančasta</v>
          </cell>
          <cell r="O7837">
            <v>1012.5</v>
          </cell>
        </row>
        <row r="7838">
          <cell r="A7838" t="str">
            <v>E403512</v>
          </cell>
          <cell r="B7838">
            <v>1039.5</v>
          </cell>
          <cell r="C7838" t="str">
            <v>VIVA viseća 2x60W G9, staklo transparentno, baza zelena</v>
          </cell>
          <cell r="O7838">
            <v>1057.5</v>
          </cell>
        </row>
        <row r="7839">
          <cell r="A7839" t="str">
            <v>E403512B</v>
          </cell>
          <cell r="B7839">
            <v>1085.7</v>
          </cell>
          <cell r="C7839" t="str">
            <v>VIVA viseća 2x60W G9, staklo opalno, baza zelena</v>
          </cell>
          <cell r="O7839">
            <v>1012.5</v>
          </cell>
        </row>
        <row r="7840">
          <cell r="A7840" t="str">
            <v>E403519</v>
          </cell>
          <cell r="B7840">
            <v>1039.5</v>
          </cell>
          <cell r="C7840" t="str">
            <v>VIVA viseća 2x60W G9, staklo transparentno, baza aluminij</v>
          </cell>
          <cell r="O7840">
            <v>1057.5</v>
          </cell>
        </row>
        <row r="7841">
          <cell r="A7841" t="str">
            <v>E403519B</v>
          </cell>
          <cell r="B7841">
            <v>1085.7</v>
          </cell>
          <cell r="C7841" t="str">
            <v>VIVA viseća 2x60W G9, staklo opalno, baza aluminij</v>
          </cell>
          <cell r="O7841">
            <v>1012.5</v>
          </cell>
        </row>
        <row r="7842">
          <cell r="A7842" t="str">
            <v>E404500</v>
          </cell>
          <cell r="B7842">
            <v>816.2</v>
          </cell>
          <cell r="C7842" t="str">
            <v>IN-OUT viseća 8x10cm 75W G9, staklo transparentno</v>
          </cell>
          <cell r="O7842">
            <v>1057.5</v>
          </cell>
        </row>
        <row r="7843">
          <cell r="A7843" t="str">
            <v>E404501</v>
          </cell>
          <cell r="B7843">
            <v>893.2</v>
          </cell>
          <cell r="C7843" t="str">
            <v>IN-OUT viseća 8x10cm 75W G9, staklo transparent narančasto</v>
          </cell>
          <cell r="O7843">
            <v>795</v>
          </cell>
        </row>
        <row r="7844">
          <cell r="A7844" t="str">
            <v>E404510</v>
          </cell>
          <cell r="B7844">
            <v>924</v>
          </cell>
          <cell r="C7844" t="str">
            <v>IN-OUT viseća 12x15cm 75W G9, staklo transparentno</v>
          </cell>
          <cell r="O7844">
            <v>870</v>
          </cell>
        </row>
        <row r="7845">
          <cell r="A7845" t="str">
            <v>E404511</v>
          </cell>
          <cell r="B7845">
            <v>993.30000000000007</v>
          </cell>
          <cell r="C7845" t="str">
            <v>IN-OUT viseća 12x15cm 75W G9, staklo transparent narančasto</v>
          </cell>
          <cell r="O7845">
            <v>900</v>
          </cell>
        </row>
        <row r="7846">
          <cell r="A7846" t="str">
            <v>E405600</v>
          </cell>
          <cell r="B7846">
            <v>552.09</v>
          </cell>
          <cell r="C7846" t="str">
            <v>PARTY zidna 60W G9, opal bijela</v>
          </cell>
          <cell r="O7846">
            <v>967.5</v>
          </cell>
        </row>
        <row r="7847">
          <cell r="A7847" t="str">
            <v>E405601</v>
          </cell>
          <cell r="B7847">
            <v>594.44000000000005</v>
          </cell>
          <cell r="C7847" t="str">
            <v>PARTY zidna 60W G9, opal narančasta</v>
          </cell>
          <cell r="O7847">
            <v>537.75</v>
          </cell>
        </row>
        <row r="7848">
          <cell r="A7848" t="str">
            <v>E405603</v>
          </cell>
          <cell r="B7848">
            <v>594.44000000000005</v>
          </cell>
          <cell r="C7848" t="str">
            <v>PARTY zidna 60W G9, opal žuta</v>
          </cell>
          <cell r="O7848">
            <v>579</v>
          </cell>
        </row>
        <row r="7849">
          <cell r="A7849" t="str">
            <v>E406600</v>
          </cell>
          <cell r="B7849">
            <v>1390.62</v>
          </cell>
          <cell r="C7849" t="str">
            <v>BABY JANE zidna 26W GX24q-3, opal bijela</v>
          </cell>
          <cell r="O7849">
            <v>579</v>
          </cell>
        </row>
        <row r="7850">
          <cell r="A7850" t="str">
            <v>E406610</v>
          </cell>
          <cell r="B7850">
            <v>1924.23</v>
          </cell>
          <cell r="C7850" t="str">
            <v>JANE zidna 2x26W GX24q-3, opal bijela</v>
          </cell>
          <cell r="O7850">
            <v>1354.5</v>
          </cell>
        </row>
        <row r="7851">
          <cell r="A7851" t="str">
            <v>E406611</v>
          </cell>
          <cell r="B7851">
            <v>1874.18</v>
          </cell>
          <cell r="C7851" t="str">
            <v>JANE zidna 2x26W GX24q-3, opal narančasta</v>
          </cell>
          <cell r="O7851">
            <v>1874.25</v>
          </cell>
        </row>
        <row r="7852">
          <cell r="A7852" t="str">
            <v>E406620</v>
          </cell>
          <cell r="B7852">
            <v>2387.7700000000004</v>
          </cell>
          <cell r="C7852" t="str">
            <v>DRAG zidna 2x24W 2G11, opal bijela</v>
          </cell>
          <cell r="O7852">
            <v>1825.5</v>
          </cell>
        </row>
        <row r="7853">
          <cell r="A7853" t="str">
            <v>E406630</v>
          </cell>
          <cell r="B7853">
            <v>2781.24</v>
          </cell>
          <cell r="C7853" t="str">
            <v>DRAG zidna 2x36W 2G11, opal bijela</v>
          </cell>
          <cell r="O7853">
            <v>2325.75</v>
          </cell>
        </row>
        <row r="7854">
          <cell r="A7854" t="str">
            <v>E406640</v>
          </cell>
          <cell r="B7854">
            <v>3280.2000000000003</v>
          </cell>
          <cell r="C7854" t="str">
            <v>DRAG zidna 2x55W 2G11, opal bijela</v>
          </cell>
          <cell r="O7854">
            <v>2709</v>
          </cell>
        </row>
        <row r="7855">
          <cell r="A7855" t="str">
            <v>E406640DD</v>
          </cell>
          <cell r="B7855">
            <v>4131.8200000000006</v>
          </cell>
          <cell r="C7855" t="e">
            <v>#N/A</v>
          </cell>
          <cell r="O7855">
            <v>3195</v>
          </cell>
        </row>
        <row r="7856">
          <cell r="A7856" t="str">
            <v>E408503</v>
          </cell>
          <cell r="B7856">
            <v>2132.9</v>
          </cell>
          <cell r="C7856" t="str">
            <v>TOWN viseća 60/85W 2G8, difuzor opalno zeleni</v>
          </cell>
          <cell r="O7856">
            <v>4024.5</v>
          </cell>
        </row>
        <row r="7857">
          <cell r="A7857" t="str">
            <v>E408504</v>
          </cell>
          <cell r="B7857">
            <v>2132.9</v>
          </cell>
          <cell r="C7857" t="str">
            <v>TOWN viseća 60/85W 2G8, difuzor opalno bijeli</v>
          </cell>
          <cell r="O7857">
            <v>2077.5</v>
          </cell>
        </row>
        <row r="7858">
          <cell r="A7858" t="str">
            <v>E408513</v>
          </cell>
          <cell r="B7858">
            <v>2510.2000000000003</v>
          </cell>
          <cell r="C7858" t="str">
            <v>TOWN viseća 60/85/120W 2G8, difuzor opalno zeleni</v>
          </cell>
          <cell r="O7858">
            <v>2077.5</v>
          </cell>
        </row>
        <row r="7859">
          <cell r="A7859" t="str">
            <v>E408514</v>
          </cell>
          <cell r="B7859">
            <v>2510.2000000000003</v>
          </cell>
          <cell r="C7859" t="str">
            <v>TOWN viseća 60/85/120W 2G8, difuzor opalno bijeli</v>
          </cell>
          <cell r="O7859">
            <v>2445</v>
          </cell>
        </row>
        <row r="7860">
          <cell r="A7860" t="str">
            <v>E409400F</v>
          </cell>
          <cell r="B7860">
            <v>1586.2</v>
          </cell>
          <cell r="C7860" t="str">
            <v>POWER stropna Gx24q-3 2x26W krom/bijeli</v>
          </cell>
          <cell r="O7860">
            <v>2445</v>
          </cell>
        </row>
        <row r="7861">
          <cell r="A7861" t="str">
            <v>E409400I</v>
          </cell>
          <cell r="B7861">
            <v>1339.8</v>
          </cell>
          <cell r="C7861" t="str">
            <v>POWER stropna E27 100W krom/bijeli</v>
          </cell>
          <cell r="O7861">
            <v>1545</v>
          </cell>
        </row>
        <row r="7862">
          <cell r="A7862" t="str">
            <v>E409401</v>
          </cell>
          <cell r="B7862">
            <v>1458.38</v>
          </cell>
          <cell r="C7862" t="str">
            <v>POWER stropna 2x26W GX24q-3, staklo transparent, baza narančasta</v>
          </cell>
          <cell r="O7862">
            <v>1305</v>
          </cell>
        </row>
        <row r="7863">
          <cell r="A7863" t="str">
            <v>E409401B</v>
          </cell>
          <cell r="B7863">
            <v>1499.19</v>
          </cell>
          <cell r="C7863" t="str">
            <v>POWER stropna 2x26W GX24q-3, staklo opal bijelo, baza narančasta</v>
          </cell>
          <cell r="O7863">
            <v>1420.5</v>
          </cell>
        </row>
        <row r="7864">
          <cell r="A7864" t="str">
            <v>E409402</v>
          </cell>
          <cell r="B7864">
            <v>1458.38</v>
          </cell>
          <cell r="C7864" t="str">
            <v>POWER stropna 2x26W GX24q-3, staklo transparent, baza zelena</v>
          </cell>
          <cell r="O7864">
            <v>1460.25</v>
          </cell>
        </row>
        <row r="7865">
          <cell r="A7865" t="str">
            <v>E409403</v>
          </cell>
          <cell r="B7865">
            <v>1458.38</v>
          </cell>
          <cell r="C7865" t="str">
            <v>POWER stropna 2x26W GX24q-3, staklo transparent, baza žuta</v>
          </cell>
          <cell r="O7865">
            <v>1420.5</v>
          </cell>
        </row>
        <row r="7866">
          <cell r="A7866" t="str">
            <v>E409403B</v>
          </cell>
          <cell r="B7866">
            <v>1499.19</v>
          </cell>
          <cell r="C7866" t="str">
            <v>POWER stropna 2x26W GX24q-3, staklo opal bijelo, baza žuta</v>
          </cell>
          <cell r="O7866">
            <v>1420.5</v>
          </cell>
        </row>
        <row r="7867">
          <cell r="A7867" t="str">
            <v>E409408F</v>
          </cell>
          <cell r="B7867">
            <v>1350.5800000000002</v>
          </cell>
          <cell r="C7867" t="str">
            <v>POWER stropna Gx24q-3 2x26W aluminij/bijeli</v>
          </cell>
          <cell r="O7867">
            <v>1460.25</v>
          </cell>
        </row>
        <row r="7868">
          <cell r="A7868" t="str">
            <v>E409408I</v>
          </cell>
          <cell r="B7868">
            <v>1124.2</v>
          </cell>
          <cell r="C7868" t="str">
            <v>POWER stropna E27 100W aluminij/bijeli</v>
          </cell>
          <cell r="O7868">
            <v>1315.5</v>
          </cell>
        </row>
        <row r="7869">
          <cell r="A7869" t="str">
            <v>E409409</v>
          </cell>
          <cell r="B7869">
            <v>1416.03</v>
          </cell>
          <cell r="C7869" t="str">
            <v>POWER stropna 2x26W GX24q-3, staklo transparent, baza aluminij</v>
          </cell>
          <cell r="O7869">
            <v>1095</v>
          </cell>
        </row>
        <row r="7870">
          <cell r="A7870" t="str">
            <v>E409409B</v>
          </cell>
          <cell r="B7870">
            <v>1458.38</v>
          </cell>
          <cell r="C7870" t="str">
            <v>POWER stropna 2x26W GX24q-3, staklo opal bijelo, baza aluminij</v>
          </cell>
          <cell r="O7870">
            <v>1379.25</v>
          </cell>
        </row>
        <row r="7871">
          <cell r="A7871" t="str">
            <v>E409411</v>
          </cell>
          <cell r="B7871">
            <v>1649.34</v>
          </cell>
          <cell r="C7871" t="str">
            <v>POWER stropna 2x42W GX24q-4, staklo transparent, baza narančasta</v>
          </cell>
          <cell r="O7871">
            <v>1420.5</v>
          </cell>
        </row>
        <row r="7872">
          <cell r="A7872" t="str">
            <v>E409411B</v>
          </cell>
          <cell r="B7872">
            <v>1690.92</v>
          </cell>
          <cell r="C7872" t="str">
            <v>POWER stropna 2x42W GX24q-4, staklo opal bijelo, baza narančasta</v>
          </cell>
          <cell r="O7872">
            <v>1606.5</v>
          </cell>
        </row>
        <row r="7873">
          <cell r="A7873" t="str">
            <v>E409412</v>
          </cell>
          <cell r="B7873">
            <v>1649.34</v>
          </cell>
          <cell r="C7873" t="str">
            <v>POWER stropna 2x42W GX24q-4, staklo transparent, baza zelena</v>
          </cell>
          <cell r="O7873">
            <v>1647</v>
          </cell>
        </row>
        <row r="7874">
          <cell r="A7874" t="str">
            <v>E409412B</v>
          </cell>
          <cell r="B7874">
            <v>1690.92</v>
          </cell>
          <cell r="C7874" t="str">
            <v>POWER stropna 2x42W GX24q-4, staklo opal bijelo, baza zelena</v>
          </cell>
          <cell r="O7874">
            <v>1606.5</v>
          </cell>
        </row>
        <row r="7875">
          <cell r="A7875" t="str">
            <v>E409413</v>
          </cell>
          <cell r="B7875">
            <v>1649.34</v>
          </cell>
          <cell r="C7875" t="str">
            <v>POWER stropna 2x42W GX24q-4, staklo transparent, baza žuta</v>
          </cell>
          <cell r="O7875">
            <v>1647</v>
          </cell>
        </row>
        <row r="7876">
          <cell r="A7876" t="str">
            <v>E409413B</v>
          </cell>
          <cell r="B7876">
            <v>1690.92</v>
          </cell>
          <cell r="C7876" t="str">
            <v>POWER stropna 2x42W GX24q-4, staklo opal bijelo, baza žuta</v>
          </cell>
          <cell r="O7876">
            <v>1606.5</v>
          </cell>
        </row>
        <row r="7877">
          <cell r="A7877" t="str">
            <v>E409419</v>
          </cell>
          <cell r="B7877">
            <v>1607.7600000000002</v>
          </cell>
          <cell r="C7877" t="str">
            <v>POWER stropna 2x42W GX24q-4, staklo transparent, baza aluminij</v>
          </cell>
          <cell r="O7877">
            <v>1647</v>
          </cell>
        </row>
        <row r="7878">
          <cell r="A7878" t="str">
            <v>E409419B</v>
          </cell>
          <cell r="B7878">
            <v>1649.34</v>
          </cell>
          <cell r="C7878" t="str">
            <v>POWER stropna 2x42W GX24q-4, staklo opal bijelo, baza aluminij</v>
          </cell>
          <cell r="O7878">
            <v>1566</v>
          </cell>
        </row>
        <row r="7879">
          <cell r="A7879" t="str">
            <v>E409421</v>
          </cell>
          <cell r="B7879">
            <v>2482.48</v>
          </cell>
          <cell r="C7879" t="str">
            <v>POWER stropna 120W 2G8, staklo transparent, baza narančasta</v>
          </cell>
          <cell r="O7879">
            <v>1606.5</v>
          </cell>
        </row>
        <row r="7880">
          <cell r="A7880" t="str">
            <v>E409421B</v>
          </cell>
          <cell r="B7880">
            <v>2524.06</v>
          </cell>
          <cell r="C7880" t="str">
            <v>POWER stropna 120W 2G8, staklo opal bijelo, baza narančasta</v>
          </cell>
          <cell r="O7880">
            <v>2418</v>
          </cell>
        </row>
        <row r="7881">
          <cell r="A7881" t="str">
            <v>E409422</v>
          </cell>
          <cell r="B7881">
            <v>2482.48</v>
          </cell>
          <cell r="C7881" t="str">
            <v>POWER stropna 120W 2G8, staklo transparent, baza zelena</v>
          </cell>
          <cell r="O7881">
            <v>2458.5</v>
          </cell>
        </row>
        <row r="7882">
          <cell r="A7882" t="str">
            <v>E409422B</v>
          </cell>
          <cell r="B7882">
            <v>2524.06</v>
          </cell>
          <cell r="C7882" t="str">
            <v>POWER stropna 120W 2G8, staklo opal bijelo, baza zelena</v>
          </cell>
          <cell r="O7882">
            <v>2418</v>
          </cell>
        </row>
        <row r="7883">
          <cell r="A7883" t="str">
            <v>E409423</v>
          </cell>
          <cell r="B7883">
            <v>2482.48</v>
          </cell>
          <cell r="C7883" t="str">
            <v>POWER stropna 120W 2G8, staklo transparent, baza žuta</v>
          </cell>
          <cell r="O7883">
            <v>2458.5</v>
          </cell>
        </row>
        <row r="7884">
          <cell r="A7884" t="str">
            <v>E409423B</v>
          </cell>
          <cell r="B7884">
            <v>2524.06</v>
          </cell>
          <cell r="C7884" t="str">
            <v>POWER stropna 120W 2G8, staklo opal bijelo, baza žuta</v>
          </cell>
          <cell r="O7884">
            <v>2418</v>
          </cell>
        </row>
        <row r="7885">
          <cell r="A7885" t="str">
            <v>E409429</v>
          </cell>
          <cell r="B7885">
            <v>2440.1299999999997</v>
          </cell>
          <cell r="C7885" t="str">
            <v>POWER stropna 120W 2G8, staklo transparent, baza aluminij</v>
          </cell>
          <cell r="O7885">
            <v>2458.5</v>
          </cell>
        </row>
        <row r="7886">
          <cell r="A7886" t="str">
            <v>E409429B</v>
          </cell>
          <cell r="B7886">
            <v>2482.48</v>
          </cell>
          <cell r="C7886" t="str">
            <v>POWER stropna 120W 2G8, staklo opal bijelo, baza aluminij</v>
          </cell>
          <cell r="O7886">
            <v>2376.75</v>
          </cell>
        </row>
        <row r="7887">
          <cell r="A7887" t="str">
            <v>E409501</v>
          </cell>
          <cell r="B7887">
            <v>1674.75</v>
          </cell>
          <cell r="C7887" t="str">
            <v>POWER visilica 2x26W GX24q-3, staklo transparent, baza narančasta</v>
          </cell>
          <cell r="O7887">
            <v>2418</v>
          </cell>
        </row>
        <row r="7888">
          <cell r="A7888" t="str">
            <v>E409501B</v>
          </cell>
          <cell r="B7888">
            <v>1716.3300000000002</v>
          </cell>
          <cell r="C7888" t="str">
            <v>POWER visilica 2x26W GX24q-3, staklo opal bijelo, baza narančasta</v>
          </cell>
          <cell r="O7888">
            <v>1631.25</v>
          </cell>
        </row>
        <row r="7889">
          <cell r="A7889" t="str">
            <v>E409502</v>
          </cell>
          <cell r="B7889">
            <v>1674.75</v>
          </cell>
          <cell r="C7889" t="str">
            <v>POWER visilica 2x26W GX24q-3, staklo transparent, baza zelena</v>
          </cell>
          <cell r="O7889">
            <v>1671.75</v>
          </cell>
        </row>
        <row r="7890">
          <cell r="A7890" t="str">
            <v>E409502B</v>
          </cell>
          <cell r="B7890">
            <v>1716.3300000000002</v>
          </cell>
          <cell r="C7890" t="str">
            <v>POWER visilica 2x26W GX24q-3, staklo opal bijelo, baza zelena</v>
          </cell>
          <cell r="O7890">
            <v>1631.25</v>
          </cell>
        </row>
        <row r="7891">
          <cell r="A7891" t="str">
            <v>E409503</v>
          </cell>
          <cell r="B7891">
            <v>1674.75</v>
          </cell>
          <cell r="C7891" t="str">
            <v>POWER visilica 2x26W GX24q-3, staklo transparent, baza žuta</v>
          </cell>
          <cell r="O7891">
            <v>1671.75</v>
          </cell>
        </row>
        <row r="7892">
          <cell r="A7892" t="str">
            <v>E409503B</v>
          </cell>
          <cell r="B7892">
            <v>1716.3300000000002</v>
          </cell>
          <cell r="C7892" t="str">
            <v>POWER visilica 2x26W GX24q-3, staklo opal bijelo, baza žuta</v>
          </cell>
          <cell r="O7892">
            <v>1631.25</v>
          </cell>
        </row>
        <row r="7893">
          <cell r="A7893" t="str">
            <v>E409509</v>
          </cell>
          <cell r="B7893">
            <v>1632.4</v>
          </cell>
          <cell r="C7893" t="str">
            <v>POWER visilica 2x26W GX24q-3, staklo transparent, baza aluminij</v>
          </cell>
          <cell r="O7893">
            <v>1671.75</v>
          </cell>
        </row>
        <row r="7894">
          <cell r="A7894" t="str">
            <v>E409509B</v>
          </cell>
          <cell r="B7894">
            <v>1674.75</v>
          </cell>
          <cell r="C7894" t="str">
            <v>POWER visilica 2x26W GX24q-3, staklo opal bijelo, baza aluminij</v>
          </cell>
          <cell r="O7894">
            <v>1590</v>
          </cell>
        </row>
        <row r="7895">
          <cell r="A7895" t="str">
            <v>E409510F</v>
          </cell>
          <cell r="B7895">
            <v>1981.21</v>
          </cell>
          <cell r="C7895" t="str">
            <v>POWER visilica 2x26/32W GX24q-3, krom/bijeli</v>
          </cell>
          <cell r="O7895">
            <v>1631.25</v>
          </cell>
        </row>
        <row r="7896">
          <cell r="A7896" t="str">
            <v>E409510I</v>
          </cell>
          <cell r="B7896">
            <v>1697.8500000000001</v>
          </cell>
          <cell r="C7896" t="str">
            <v>POWER visilica E27 100W krom/bijeli</v>
          </cell>
          <cell r="O7896">
            <v>1929.75</v>
          </cell>
        </row>
        <row r="7897">
          <cell r="A7897" t="str">
            <v>E409511</v>
          </cell>
          <cell r="B7897">
            <v>1907.29</v>
          </cell>
          <cell r="C7897" t="str">
            <v>POWER visilica 2x42W GX24q-4, staklo transparent, baza narančasta</v>
          </cell>
          <cell r="O7897">
            <v>1653.75</v>
          </cell>
        </row>
        <row r="7898">
          <cell r="A7898" t="str">
            <v>E409511B</v>
          </cell>
          <cell r="B7898">
            <v>1949.6399999999999</v>
          </cell>
          <cell r="C7898" t="str">
            <v>POWER visilica 2x42W GX24q-4, staklo opal bijelo, baza narančasta</v>
          </cell>
          <cell r="O7898">
            <v>1857.75</v>
          </cell>
        </row>
        <row r="7899">
          <cell r="A7899" t="str">
            <v>E409512</v>
          </cell>
          <cell r="B7899">
            <v>1907.29</v>
          </cell>
          <cell r="C7899" t="str">
            <v>POWER visilica 2x42W GX24q-4, staklo transparent, baza zelena</v>
          </cell>
          <cell r="O7899">
            <v>1899</v>
          </cell>
        </row>
        <row r="7900">
          <cell r="A7900" t="str">
            <v>E409512B</v>
          </cell>
          <cell r="B7900">
            <v>1949.6399999999999</v>
          </cell>
          <cell r="C7900" t="str">
            <v>POWER visilica 2x42W GX24q-4, staklo opal bijelo, baza zelena</v>
          </cell>
          <cell r="O7900">
            <v>1857.75</v>
          </cell>
        </row>
        <row r="7901">
          <cell r="A7901" t="str">
            <v>E409518F</v>
          </cell>
          <cell r="B7901">
            <v>1809.5</v>
          </cell>
          <cell r="C7901" t="str">
            <v>POWER visilica 2x26/32W GX24q-3, aluminij/bijeli</v>
          </cell>
          <cell r="O7901">
            <v>1899</v>
          </cell>
        </row>
        <row r="7902">
          <cell r="A7902" t="str">
            <v>E409518I</v>
          </cell>
          <cell r="B7902">
            <v>1524.6000000000001</v>
          </cell>
          <cell r="C7902" t="str">
            <v>POWER visilica E27 100W aluminij/bijeli</v>
          </cell>
          <cell r="O7902">
            <v>1762.5</v>
          </cell>
        </row>
        <row r="7903">
          <cell r="A7903" t="str">
            <v>E409519</v>
          </cell>
          <cell r="B7903">
            <v>1866.48</v>
          </cell>
          <cell r="C7903" t="str">
            <v>POWER visilica 2x42W GX24q-4, staklo transparent, baza aluminij</v>
          </cell>
          <cell r="O7903">
            <v>1485</v>
          </cell>
        </row>
        <row r="7904">
          <cell r="A7904" t="str">
            <v>E409519B</v>
          </cell>
          <cell r="B7904">
            <v>1907.29</v>
          </cell>
          <cell r="C7904" t="str">
            <v>POWER visilica 2x42W GX24q-4, staklo opal bijelo, baza aluminij</v>
          </cell>
          <cell r="O7904">
            <v>1818</v>
          </cell>
        </row>
        <row r="7905">
          <cell r="A7905" t="str">
            <v>E409521</v>
          </cell>
          <cell r="B7905">
            <v>2748.13</v>
          </cell>
          <cell r="C7905" t="str">
            <v>POWER visilica 120W 2G8, staklo transparent, baza narančasta</v>
          </cell>
          <cell r="O7905">
            <v>1857.75</v>
          </cell>
        </row>
        <row r="7906">
          <cell r="A7906" t="str">
            <v>E409521B</v>
          </cell>
          <cell r="B7906">
            <v>2790.48</v>
          </cell>
          <cell r="C7906" t="str">
            <v>POWER visilica 120W 2G8, staklo opal bijelo, baza narančasta</v>
          </cell>
          <cell r="O7906">
            <v>2676.75</v>
          </cell>
        </row>
        <row r="7907">
          <cell r="A7907" t="str">
            <v>E409522</v>
          </cell>
          <cell r="B7907">
            <v>2748.13</v>
          </cell>
          <cell r="C7907" t="str">
            <v>POWER visilica 120W 2G8, staklo transparent, baza zelena</v>
          </cell>
          <cell r="O7907">
            <v>2718</v>
          </cell>
        </row>
        <row r="7908">
          <cell r="A7908" t="str">
            <v>E409522B</v>
          </cell>
          <cell r="B7908">
            <v>2790.48</v>
          </cell>
          <cell r="C7908" t="str">
            <v>POWER visilica 120W 2G8, staklo opal bijelo, baza zelena</v>
          </cell>
          <cell r="O7908">
            <v>2676.75</v>
          </cell>
        </row>
        <row r="7909">
          <cell r="A7909" t="str">
            <v>E409523</v>
          </cell>
          <cell r="B7909">
            <v>2748.13</v>
          </cell>
          <cell r="C7909" t="str">
            <v>POWER visilica 120W 2G8, staklo transparent, baza žuta</v>
          </cell>
          <cell r="O7909">
            <v>2718</v>
          </cell>
        </row>
        <row r="7910">
          <cell r="A7910" t="str">
            <v>E409523B</v>
          </cell>
          <cell r="B7910">
            <v>2790.48</v>
          </cell>
          <cell r="C7910" t="str">
            <v>POWER zidna 120W 2G8, staklo opal bijelo, baza aluminij</v>
          </cell>
          <cell r="O7910">
            <v>2676.75</v>
          </cell>
        </row>
        <row r="7911">
          <cell r="A7911" t="str">
            <v>E409529</v>
          </cell>
          <cell r="B7911">
            <v>2707.32</v>
          </cell>
          <cell r="C7911" t="str">
            <v>POWER visilica 120W 2G8, staklo opal bijelo, baza žuta</v>
          </cell>
          <cell r="O7911">
            <v>2718</v>
          </cell>
        </row>
        <row r="7912">
          <cell r="A7912" t="str">
            <v>E409529B</v>
          </cell>
          <cell r="B7912">
            <v>2748.13</v>
          </cell>
          <cell r="C7912" t="str">
            <v>POWER visilica 120W 2G8, staklo transparent, baza aluminij</v>
          </cell>
          <cell r="O7912">
            <v>2637</v>
          </cell>
        </row>
        <row r="7913">
          <cell r="A7913" t="str">
            <v>E409600F</v>
          </cell>
          <cell r="B7913">
            <v>1886.5</v>
          </cell>
          <cell r="C7913" t="str">
            <v>POWER zidna 2x26W GX24q-3, krom/bijeli</v>
          </cell>
          <cell r="O7913">
            <v>2676.75</v>
          </cell>
        </row>
        <row r="7914">
          <cell r="A7914" t="str">
            <v>E409600I</v>
          </cell>
          <cell r="B7914">
            <v>1528.45</v>
          </cell>
          <cell r="C7914" t="str">
            <v>POWER zidna E27 100W krom/bijeli</v>
          </cell>
          <cell r="O7914">
            <v>1837.5</v>
          </cell>
        </row>
        <row r="7915">
          <cell r="A7915" t="str">
            <v>E409601B</v>
          </cell>
          <cell r="B7915">
            <v>1582.3500000000001</v>
          </cell>
          <cell r="C7915" t="str">
            <v>POWER zidna 2x26W GX24q-3, staklo transparent, baza narančasta</v>
          </cell>
          <cell r="O7915">
            <v>1488.75</v>
          </cell>
        </row>
        <row r="7916">
          <cell r="A7916" t="str">
            <v>E409602</v>
          </cell>
          <cell r="B7916">
            <v>1541.54</v>
          </cell>
          <cell r="C7916" t="str">
            <v>POWER zidna 2x26W GX24q-3, staklo opal bijelo, baza narančasta</v>
          </cell>
          <cell r="O7916">
            <v>1541.25</v>
          </cell>
        </row>
        <row r="7917">
          <cell r="A7917" t="str">
            <v>E409602B</v>
          </cell>
          <cell r="B7917">
            <v>1582.3500000000001</v>
          </cell>
          <cell r="C7917" t="str">
            <v>POWER zidna 2x26W GX24q-3, staklo transparent, baza zelena</v>
          </cell>
          <cell r="O7917">
            <v>1501.5</v>
          </cell>
        </row>
        <row r="7918">
          <cell r="A7918" t="str">
            <v>E409603</v>
          </cell>
          <cell r="B7918">
            <v>1541.54</v>
          </cell>
          <cell r="C7918" t="str">
            <v>POWER zidna 2x26W GX24q-3, staklo opal bijelo, baza zelena</v>
          </cell>
          <cell r="O7918">
            <v>1541.25</v>
          </cell>
        </row>
        <row r="7919">
          <cell r="A7919" t="str">
            <v>E409603B</v>
          </cell>
          <cell r="B7919">
            <v>1582.3500000000001</v>
          </cell>
          <cell r="C7919" t="str">
            <v>POWER zidna 2x26W GX24q-3, staklo transparent, baza žuta</v>
          </cell>
          <cell r="O7919">
            <v>1501.5</v>
          </cell>
        </row>
        <row r="7920">
          <cell r="A7920" t="str">
            <v>E409608F</v>
          </cell>
          <cell r="B7920">
            <v>1655.5</v>
          </cell>
          <cell r="C7920" t="str">
            <v>POWER zidna 2x26W GX24q-3, aluminij/bijeli</v>
          </cell>
          <cell r="O7920">
            <v>1541.25</v>
          </cell>
        </row>
        <row r="7921">
          <cell r="A7921" t="str">
            <v>E409608I</v>
          </cell>
          <cell r="B7921">
            <v>1332.1000000000001</v>
          </cell>
          <cell r="C7921" t="str">
            <v>POWER zidna E27 100W aluminij/bijeli</v>
          </cell>
          <cell r="O7921">
            <v>1612.5</v>
          </cell>
        </row>
        <row r="7922">
          <cell r="A7922" t="str">
            <v>E409609</v>
          </cell>
          <cell r="B7922">
            <v>1499.19</v>
          </cell>
          <cell r="C7922" t="str">
            <v>POWER zidna 2x26W GX24q-3, staklo opal bijelo, baza žuta</v>
          </cell>
          <cell r="O7922">
            <v>1297.5</v>
          </cell>
        </row>
        <row r="7923">
          <cell r="A7923" t="str">
            <v>E409609B</v>
          </cell>
          <cell r="B7923">
            <v>1541.54</v>
          </cell>
          <cell r="C7923" t="str">
            <v>POWER zidna 2x26W GX24q-3, staklo transparent, baza aluminij</v>
          </cell>
          <cell r="O7923">
            <v>1460.25</v>
          </cell>
        </row>
        <row r="7924">
          <cell r="A7924" t="str">
            <v>E409611</v>
          </cell>
          <cell r="B7924">
            <v>1733.27</v>
          </cell>
          <cell r="C7924" t="str">
            <v>POWER zidna 2x26W GX24q-3, staklo opal bijelo, baza aluminij</v>
          </cell>
          <cell r="O7924">
            <v>1501.5</v>
          </cell>
        </row>
        <row r="7925">
          <cell r="A7925" t="str">
            <v>E409611B</v>
          </cell>
          <cell r="B7925">
            <v>1774.0800000000002</v>
          </cell>
          <cell r="C7925" t="str">
            <v>POWER zidna 2x42W GX24q-4, staklo transparent, baza narančasta</v>
          </cell>
          <cell r="O7925">
            <v>1688.25</v>
          </cell>
        </row>
        <row r="7926">
          <cell r="A7926" t="str">
            <v>E409612</v>
          </cell>
          <cell r="B7926">
            <v>1733.27</v>
          </cell>
          <cell r="C7926" t="str">
            <v>POWER zidna 2x42W GX24q-4, staklo opal bijelo, baza narančasta</v>
          </cell>
          <cell r="O7926">
            <v>1728</v>
          </cell>
        </row>
        <row r="7927">
          <cell r="A7927" t="str">
            <v>E409612B</v>
          </cell>
          <cell r="B7927">
            <v>1774.0800000000002</v>
          </cell>
          <cell r="C7927" t="str">
            <v>POWER zidna 2x42W GX24q-4, staklo transparent, baza zelena</v>
          </cell>
          <cell r="O7927">
            <v>1688.25</v>
          </cell>
        </row>
        <row r="7928">
          <cell r="A7928" t="str">
            <v>E409613</v>
          </cell>
          <cell r="B7928">
            <v>1733.27</v>
          </cell>
          <cell r="C7928" t="str">
            <v>POWER zidna 2x42W GX24q-4, staklo opal bijelo, baza zelena</v>
          </cell>
          <cell r="O7928">
            <v>1728</v>
          </cell>
        </row>
        <row r="7929">
          <cell r="A7929" t="str">
            <v>E409613B</v>
          </cell>
          <cell r="B7929">
            <v>1774.0800000000002</v>
          </cell>
          <cell r="C7929" t="str">
            <v>POWER zidna 2x42W GX24q-4, staklo transparent, baza žuta</v>
          </cell>
          <cell r="O7929">
            <v>1688.25</v>
          </cell>
        </row>
        <row r="7930">
          <cell r="A7930" t="str">
            <v>E409619</v>
          </cell>
          <cell r="B7930">
            <v>1690.92</v>
          </cell>
          <cell r="C7930" t="str">
            <v>POWER zidna 2x42W GX24q-4, staklo opal bijelo, baza žuta</v>
          </cell>
          <cell r="O7930">
            <v>1728</v>
          </cell>
        </row>
        <row r="7931">
          <cell r="A7931" t="str">
            <v>E409619B</v>
          </cell>
          <cell r="B7931">
            <v>1733.27</v>
          </cell>
          <cell r="C7931" t="str">
            <v>POWER zidna 2x42W GX24q-4, staklo transparent, baza aluminij</v>
          </cell>
          <cell r="O7931">
            <v>1647</v>
          </cell>
        </row>
        <row r="7932">
          <cell r="A7932" t="str">
            <v>E409621</v>
          </cell>
          <cell r="B7932">
            <v>2565.64</v>
          </cell>
          <cell r="C7932" t="str">
            <v>POWER zidna 2x42W GX24q-4, staklo opal bijelo, baza aluminij</v>
          </cell>
          <cell r="O7932">
            <v>1688.25</v>
          </cell>
        </row>
        <row r="7933">
          <cell r="A7933" t="str">
            <v>E409621B</v>
          </cell>
          <cell r="B7933">
            <v>2607.2200000000003</v>
          </cell>
          <cell r="C7933" t="str">
            <v>POWER zidna 120W 2G8, staklo transparent, baza narančasta</v>
          </cell>
          <cell r="O7933">
            <v>2499</v>
          </cell>
        </row>
        <row r="7934">
          <cell r="A7934" t="str">
            <v>E409622</v>
          </cell>
          <cell r="B7934">
            <v>2565.64</v>
          </cell>
          <cell r="C7934" t="str">
            <v>POWER zidna 120W 2G8, staklo opal bijelo, baza narančasta</v>
          </cell>
          <cell r="O7934">
            <v>2539.5</v>
          </cell>
        </row>
        <row r="7935">
          <cell r="A7935" t="str">
            <v>E409622B</v>
          </cell>
          <cell r="B7935">
            <v>2607.2200000000003</v>
          </cell>
          <cell r="C7935" t="str">
            <v>POWER zidna 120W 2G8, staklo transparent, baza zelena</v>
          </cell>
          <cell r="O7935">
            <v>2499</v>
          </cell>
        </row>
        <row r="7936">
          <cell r="A7936" t="str">
            <v>E409623</v>
          </cell>
          <cell r="B7936">
            <v>2565.64</v>
          </cell>
          <cell r="C7936" t="str">
            <v>POWER zidna 120W 2G8, staklo opal bijelo, baza zelena</v>
          </cell>
          <cell r="O7936">
            <v>2539.5</v>
          </cell>
        </row>
        <row r="7937">
          <cell r="A7937" t="str">
            <v>E409623B</v>
          </cell>
          <cell r="B7937">
            <v>2607.2200000000003</v>
          </cell>
          <cell r="C7937" t="str">
            <v>POWER zidna 120W 2G8, staklo transparent, baza žuta</v>
          </cell>
          <cell r="O7937">
            <v>2499</v>
          </cell>
        </row>
        <row r="7938">
          <cell r="A7938" t="str">
            <v>E409629</v>
          </cell>
          <cell r="B7938">
            <v>2524.06</v>
          </cell>
          <cell r="C7938" t="str">
            <v>POWER zidna 120W 2G8, staklo opal bijelo, baza žuta</v>
          </cell>
          <cell r="O7938">
            <v>2539.5</v>
          </cell>
        </row>
        <row r="7939">
          <cell r="A7939" t="str">
            <v>E409629B</v>
          </cell>
          <cell r="B7939">
            <v>2565.64</v>
          </cell>
          <cell r="C7939" t="str">
            <v>POWER zidna 120W 2G8, staklo transparent, baza aluminij</v>
          </cell>
          <cell r="O7939">
            <v>2458.5</v>
          </cell>
        </row>
        <row r="7940">
          <cell r="A7940" t="str">
            <v>E410500</v>
          </cell>
          <cell r="B7940">
            <v>1147.3</v>
          </cell>
          <cell r="C7940" t="str">
            <v>BIG visilica halogena, E14 100W, vanjsko prozirno, unutarnje opalno staklo</v>
          </cell>
          <cell r="O7940">
            <v>2499</v>
          </cell>
        </row>
        <row r="7941">
          <cell r="A7941" t="str">
            <v>E410510</v>
          </cell>
          <cell r="B7941">
            <v>2841.3</v>
          </cell>
          <cell r="C7941" t="str">
            <v>BIG visilica halogena, G8,5 70W, vanjsko prozirno, unutarnje opalno staklo</v>
          </cell>
          <cell r="O7941">
            <v>1117.5</v>
          </cell>
        </row>
        <row r="7942">
          <cell r="A7942" t="str">
            <v>E410520</v>
          </cell>
          <cell r="B7942">
            <v>1963.5</v>
          </cell>
          <cell r="C7942" t="str">
            <v>BIG visilica halogena, E27 100W, vanjsko prozirno, unutarnje opalno staklo</v>
          </cell>
          <cell r="O7942">
            <v>2767.5</v>
          </cell>
        </row>
        <row r="7943">
          <cell r="A7943" t="str">
            <v>E411450</v>
          </cell>
          <cell r="B7943">
            <v>3811.5</v>
          </cell>
          <cell r="C7943" t="str">
            <v>EVOLUTION BOX FLUO stropna GX24-q3/4 4x26/32/42W fi54,4cm krom</v>
          </cell>
          <cell r="O7943">
            <v>1912.5</v>
          </cell>
        </row>
        <row r="7944">
          <cell r="A7944" t="str">
            <v>E411454</v>
          </cell>
          <cell r="B7944">
            <v>3534.3</v>
          </cell>
          <cell r="C7944" t="str">
            <v>EVOLUTION BOX FLUO stropna GX24-q3/4 4x26/32/42W fi54,4cm bijeli</v>
          </cell>
          <cell r="O7944">
            <v>4213.5</v>
          </cell>
        </row>
        <row r="7945">
          <cell r="A7945" t="str">
            <v>E411455</v>
          </cell>
          <cell r="B7945">
            <v>3534.3</v>
          </cell>
          <cell r="C7945" t="str">
            <v>EVOLUTION BOX FLUO stropna GX24-q3/4 4x26/32/42W fi54,4cm crni</v>
          </cell>
          <cell r="O7945">
            <v>3742.5</v>
          </cell>
        </row>
        <row r="7946">
          <cell r="A7946" t="str">
            <v>E411458</v>
          </cell>
          <cell r="B7946">
            <v>3534.3</v>
          </cell>
          <cell r="C7946" t="str">
            <v>EVOLUTION BOX FLUO stropna GX24-q3/4 4x26/32/42W fi76,5cm aluminij</v>
          </cell>
          <cell r="O7946">
            <v>3742.5</v>
          </cell>
        </row>
        <row r="7947">
          <cell r="A7947" t="str">
            <v>E411470</v>
          </cell>
          <cell r="B7947">
            <v>5490.1</v>
          </cell>
          <cell r="C7947" t="str">
            <v>EVOLUTION BOX FLUO stropna GX24-q3/4 4x26/32/42W fi76,5cm krom</v>
          </cell>
          <cell r="O7947">
            <v>3742.5</v>
          </cell>
        </row>
        <row r="7948">
          <cell r="A7948" t="str">
            <v>E411474</v>
          </cell>
          <cell r="B7948">
            <v>4912.6000000000004</v>
          </cell>
          <cell r="C7948" t="str">
            <v>EVOLUTION BOX FLUO stropna GX24-q3/4 4x26/32/42W fi76,5cm bijeli</v>
          </cell>
          <cell r="O7948">
            <v>6150</v>
          </cell>
        </row>
        <row r="7949">
          <cell r="A7949" t="str">
            <v>E411475</v>
          </cell>
          <cell r="B7949">
            <v>4912.6000000000004</v>
          </cell>
          <cell r="C7949" t="str">
            <v>EVOLUTION BOX FLUO stropna GX24-q3/4 4x26/32/42W fi76,5cm crni</v>
          </cell>
          <cell r="O7949">
            <v>5400</v>
          </cell>
        </row>
        <row r="7950">
          <cell r="A7950" t="str">
            <v>E411478</v>
          </cell>
          <cell r="B7950">
            <v>4912.6000000000004</v>
          </cell>
          <cell r="C7950" t="str">
            <v>EVOLUTION BOX FLUO stropna GX24-q3/4 4x26/32/42W fi76,5cm aluminij</v>
          </cell>
          <cell r="O7950">
            <v>5400</v>
          </cell>
        </row>
        <row r="7951">
          <cell r="A7951" t="str">
            <v>E411550</v>
          </cell>
          <cell r="B7951">
            <v>4325.8599999999997</v>
          </cell>
          <cell r="C7951" t="str">
            <v>EVOLUTION BOX up-down visilica Gx24q-3/4 4x26/32/42W fi54,4cm krom</v>
          </cell>
          <cell r="O7951">
            <v>5400</v>
          </cell>
        </row>
        <row r="7952">
          <cell r="A7952" t="str">
            <v>E411554</v>
          </cell>
          <cell r="B7952">
            <v>3842.3</v>
          </cell>
          <cell r="C7952" t="str">
            <v>EVOLUTION BOX up-down visilica Gx24q-3/4 4x26/32/42W fi54,4cm bijela</v>
          </cell>
          <cell r="O7952">
            <v>922.5</v>
          </cell>
        </row>
        <row r="7953">
          <cell r="A7953" t="str">
            <v>E411555</v>
          </cell>
          <cell r="B7953">
            <v>3842.3</v>
          </cell>
          <cell r="C7953" t="str">
            <v>EVOLUTION BOX up-down visilica Gx24q-3/4 4x26/32/42W fi54,4cm crna</v>
          </cell>
          <cell r="O7953">
            <v>922.5</v>
          </cell>
        </row>
        <row r="7954">
          <cell r="A7954" t="str">
            <v>E411558</v>
          </cell>
          <cell r="B7954">
            <v>3842.3</v>
          </cell>
          <cell r="C7954" t="str">
            <v>EVOLUTION BOX up-down visilica Gx24q-3/4 4x26/32/42W fi54,4cm aluminij</v>
          </cell>
          <cell r="O7954">
            <v>922.5</v>
          </cell>
        </row>
        <row r="7955">
          <cell r="A7955" t="str">
            <v>E411570</v>
          </cell>
          <cell r="B7955">
            <v>6314</v>
          </cell>
          <cell r="C7955" t="str">
            <v>EVOLUTION BOX up-down visilica Gx24q-3/4 6x26/32/42W fi76,5cm krom</v>
          </cell>
          <cell r="O7955">
            <v>1042.5</v>
          </cell>
        </row>
        <row r="7956">
          <cell r="A7956" t="str">
            <v>E411574</v>
          </cell>
          <cell r="B7956">
            <v>5544</v>
          </cell>
          <cell r="C7956" t="str">
            <v>EVOLUTION BOX up-down visilica Gx24q-3/4 6x26/32/42W fi76,5cm bijela</v>
          </cell>
          <cell r="O7956">
            <v>1042.5</v>
          </cell>
        </row>
        <row r="7957">
          <cell r="A7957" t="str">
            <v>E411575</v>
          </cell>
          <cell r="B7957">
            <v>5544</v>
          </cell>
          <cell r="C7957" t="str">
            <v>EVOLUTION BOX up-down visilica Gx24q-3/4 6x26/32/42W fi76,5cm crna</v>
          </cell>
          <cell r="O7957">
            <v>1042.5</v>
          </cell>
        </row>
        <row r="7958">
          <cell r="A7958" t="str">
            <v>E411578</v>
          </cell>
          <cell r="B7958">
            <v>5544</v>
          </cell>
          <cell r="C7958" t="str">
            <v>EVOLUTION BOX up-down visilica Gx24q-3/4 6x26/32/42W fi76,5cm aluminij</v>
          </cell>
          <cell r="O7958">
            <v>1137.75</v>
          </cell>
        </row>
        <row r="7959">
          <cell r="A7959" t="str">
            <v>E412400B</v>
          </cell>
          <cell r="B7959">
            <v>947.1</v>
          </cell>
          <cell r="C7959" t="str">
            <v>PLANET KIT L=65cm G5 1x14/24W bijeli/bijeli</v>
          </cell>
          <cell r="O7959">
            <v>1137.75</v>
          </cell>
        </row>
        <row r="7960">
          <cell r="A7960" t="str">
            <v>E412400G</v>
          </cell>
          <cell r="B7960">
            <v>947.1</v>
          </cell>
          <cell r="C7960" t="str">
            <v>PLANET KIT L=65cm G5 1x14/24W zeleni/bijeli transparent</v>
          </cell>
          <cell r="O7960">
            <v>1137.75</v>
          </cell>
        </row>
        <row r="7961">
          <cell r="A7961" t="str">
            <v>E412400N</v>
          </cell>
          <cell r="B7961">
            <v>947.1</v>
          </cell>
          <cell r="C7961" t="str">
            <v xml:space="preserve">PLANET KIT L=65cm G5 1x14/24W crni/bijeli </v>
          </cell>
          <cell r="O7961">
            <v>1260</v>
          </cell>
        </row>
        <row r="7962">
          <cell r="A7962" t="str">
            <v>E412410B</v>
          </cell>
          <cell r="B7962">
            <v>1070.3</v>
          </cell>
          <cell r="C7962" t="str">
            <v>PLANET KIT L=95cm G5 1x21/39W bijeli/bijeli</v>
          </cell>
          <cell r="O7962">
            <v>1260</v>
          </cell>
        </row>
        <row r="7963">
          <cell r="A7963" t="str">
            <v>E412410G</v>
          </cell>
          <cell r="B7963">
            <v>1070.3</v>
          </cell>
          <cell r="C7963" t="str">
            <v>PLANET KIT L=95cm G5 1x21/39W zeleni/bijeli transparent</v>
          </cell>
          <cell r="O7963">
            <v>1260</v>
          </cell>
        </row>
        <row r="7964">
          <cell r="A7964" t="str">
            <v>E412410N</v>
          </cell>
          <cell r="B7964">
            <v>1070.3</v>
          </cell>
          <cell r="C7964" t="str">
            <v>PLANET KIT L=95cm G5 1x21/39W crni/bijeli</v>
          </cell>
          <cell r="O7964">
            <v>5355</v>
          </cell>
        </row>
        <row r="7965">
          <cell r="A7965" t="str">
            <v>E412420B</v>
          </cell>
          <cell r="B7965">
            <v>1168.0899999999999</v>
          </cell>
          <cell r="C7965" t="str">
            <v>PLANET KIT L=125cm G5 1x28/54W bijeli/bijeli</v>
          </cell>
          <cell r="O7965">
            <v>4567.5</v>
          </cell>
        </row>
        <row r="7966">
          <cell r="A7966" t="str">
            <v>E412420G</v>
          </cell>
          <cell r="B7966">
            <v>1168.0899999999999</v>
          </cell>
          <cell r="C7966" t="str">
            <v>PLANET KIT L=125cm G5 1x28/54W zeleni/bijeli transparent</v>
          </cell>
          <cell r="O7966">
            <v>4567.5</v>
          </cell>
        </row>
        <row r="7967">
          <cell r="A7967" t="str">
            <v>E412420N</v>
          </cell>
          <cell r="B7967">
            <v>1168.0899999999999</v>
          </cell>
          <cell r="C7967" t="str">
            <v>PLANET KIT L=125cm G5 1x28/54W crni/bijeli</v>
          </cell>
          <cell r="O7967">
            <v>4567.5</v>
          </cell>
        </row>
        <row r="7968">
          <cell r="A7968" t="str">
            <v>E412430B</v>
          </cell>
          <cell r="B7968">
            <v>1293.6000000000001</v>
          </cell>
          <cell r="C7968" t="str">
            <v>PLANET KIT L=155cm G5 1x35/49/80W bijeli/bijeli</v>
          </cell>
          <cell r="O7968">
            <v>7780.5</v>
          </cell>
        </row>
        <row r="7969">
          <cell r="A7969" t="str">
            <v>E412430G</v>
          </cell>
          <cell r="B7969">
            <v>1293.6000000000001</v>
          </cell>
          <cell r="C7969" t="str">
            <v>PLANET KIT L=155cm G5 1x35/49/80W zeleni/bijeli transparent</v>
          </cell>
          <cell r="O7969">
            <v>6693.75</v>
          </cell>
        </row>
        <row r="7970">
          <cell r="A7970" t="str">
            <v>E412430N</v>
          </cell>
          <cell r="B7970">
            <v>1293.6000000000001</v>
          </cell>
          <cell r="C7970" t="str">
            <v>PLANET KIT L=155cm G5 1x35/49/80W crni/bijeli</v>
          </cell>
          <cell r="O7970">
            <v>6693.75</v>
          </cell>
        </row>
        <row r="7971">
          <cell r="A7971" t="str">
            <v>E412450</v>
          </cell>
          <cell r="B7971">
            <v>5497.8</v>
          </cell>
          <cell r="C7971" t="str">
            <v>EVOLUTION BOX FLUO fi54,4cm Gx24q-3/4 4x26/32/42W krom IP20</v>
          </cell>
          <cell r="O7971">
            <v>6375</v>
          </cell>
        </row>
        <row r="7972">
          <cell r="A7972" t="str">
            <v>E412454</v>
          </cell>
          <cell r="B7972">
            <v>4689.3</v>
          </cell>
          <cell r="C7972" t="str">
            <v>EVOLUTION BOX FLUO fi54,4cm Gx24q-3/4 4x26/32/42W bijeli IP20</v>
          </cell>
          <cell r="O7972">
            <v>1230</v>
          </cell>
        </row>
        <row r="7973">
          <cell r="A7973" t="str">
            <v>E412455</v>
          </cell>
          <cell r="B7973">
            <v>4689.3</v>
          </cell>
          <cell r="C7973" t="str">
            <v>EVOLUTION BOX FLUO fi54,4cm Gx24q-3/4 4x26/32/42W crni IP20</v>
          </cell>
          <cell r="O7973">
            <v>1230</v>
          </cell>
        </row>
        <row r="7974">
          <cell r="A7974" t="str">
            <v>E412458</v>
          </cell>
          <cell r="B7974">
            <v>4689.3</v>
          </cell>
          <cell r="C7974" t="str">
            <v>EVOLUTION BOX FLUO fi54,4cm Gx24q-3/4 4x26/32/42W aluminij IP20</v>
          </cell>
          <cell r="O7974">
            <v>1230</v>
          </cell>
        </row>
        <row r="7975">
          <cell r="A7975" t="str">
            <v>E412470</v>
          </cell>
          <cell r="B7975">
            <v>7987.9800000000005</v>
          </cell>
          <cell r="C7975" t="str">
            <v>EVOLUTION BOX FLUO fi76,5cm Gx24q-3/4 4x26/32/42W krom IP20</v>
          </cell>
          <cell r="O7975">
            <v>1320</v>
          </cell>
        </row>
        <row r="7976">
          <cell r="A7976" t="str">
            <v>E412474</v>
          </cell>
          <cell r="B7976">
            <v>6872.25</v>
          </cell>
          <cell r="C7976" t="str">
            <v>EVOLUTION BOX FLUO fi76,5cm Gx24q-3/4 4x26/32/42W bijeli IP20</v>
          </cell>
          <cell r="O7976">
            <v>1320</v>
          </cell>
        </row>
        <row r="7977">
          <cell r="A7977" t="str">
            <v>E412475</v>
          </cell>
          <cell r="B7977">
            <v>6872.25</v>
          </cell>
          <cell r="C7977" t="str">
            <v>EVOLUTION BOX FLUO fi76,5cm Gx24q-3/4 4x26/32/42W crni IP20</v>
          </cell>
          <cell r="O7977">
            <v>1320</v>
          </cell>
        </row>
        <row r="7978">
          <cell r="A7978" t="str">
            <v>E412478</v>
          </cell>
          <cell r="B7978">
            <v>6545</v>
          </cell>
          <cell r="C7978" t="str">
            <v>EVOLUTION BOX FLUO fi76,5cm Gx24q-3/4 4x26/32/42W aluminij IP20</v>
          </cell>
          <cell r="O7978">
            <v>1447.5</v>
          </cell>
        </row>
        <row r="7979">
          <cell r="A7979" t="str">
            <v>E412510B</v>
          </cell>
          <cell r="B7979">
            <v>1262.8</v>
          </cell>
          <cell r="C7979" t="str">
            <v>PLANET KIT L=95cm G5 1x21/39W bijeli/bijeli</v>
          </cell>
          <cell r="O7979">
            <v>1447.5</v>
          </cell>
        </row>
        <row r="7980">
          <cell r="A7980" t="str">
            <v>E412510G</v>
          </cell>
          <cell r="B7980">
            <v>1262.8</v>
          </cell>
          <cell r="C7980" t="str">
            <v>PLANET KIT L=95cm G5 1x21/39W zeleni/bijeli transparent</v>
          </cell>
          <cell r="O7980">
            <v>1447.5</v>
          </cell>
        </row>
        <row r="7981">
          <cell r="A7981" t="str">
            <v>E412510N</v>
          </cell>
          <cell r="B7981">
            <v>1262.8</v>
          </cell>
          <cell r="C7981" t="str">
            <v>PLANET KIT L=95cm G5 1x21/39W crni/bijeli</v>
          </cell>
          <cell r="O7981">
            <v>5930.25</v>
          </cell>
        </row>
        <row r="7982">
          <cell r="A7982" t="str">
            <v>E412520B</v>
          </cell>
          <cell r="B7982">
            <v>1355.2</v>
          </cell>
          <cell r="C7982" t="str">
            <v>PLANET KIT L=125cm G5 1x28/54W bijeli/bijeli</v>
          </cell>
          <cell r="O7982">
            <v>4922.25</v>
          </cell>
        </row>
        <row r="7983">
          <cell r="A7983" t="str">
            <v>E412520G</v>
          </cell>
          <cell r="B7983">
            <v>1355.2</v>
          </cell>
          <cell r="C7983" t="str">
            <v>PLANET KIT L=125cm G5 1x28/54W zeleni/bijeli transparent</v>
          </cell>
          <cell r="O7983">
            <v>4922.25</v>
          </cell>
        </row>
        <row r="7984">
          <cell r="A7984" t="str">
            <v>E412520N</v>
          </cell>
          <cell r="B7984">
            <v>1355.2</v>
          </cell>
          <cell r="C7984" t="str">
            <v>PLANET KIT L=125cm G5 1x28/54W crni/bijeli</v>
          </cell>
          <cell r="O7984">
            <v>4687.5</v>
          </cell>
        </row>
        <row r="7985">
          <cell r="A7985" t="str">
            <v>E412530B</v>
          </cell>
          <cell r="B7985">
            <v>1486.1000000000001</v>
          </cell>
          <cell r="C7985" t="str">
            <v>PLANET KIT L=155cm G5 1x35/49/80W bijeli/bijeli</v>
          </cell>
          <cell r="O7985">
            <v>8583.75</v>
          </cell>
        </row>
        <row r="7986">
          <cell r="A7986" t="str">
            <v>E412530G</v>
          </cell>
          <cell r="B7986">
            <v>1486.1000000000001</v>
          </cell>
          <cell r="C7986" t="str">
            <v>PLANET KIT L=155cm G5 1x35/49/80W zeleni/bijeli transparent</v>
          </cell>
          <cell r="O7986">
            <v>7297.5</v>
          </cell>
        </row>
        <row r="7987">
          <cell r="A7987" t="str">
            <v>E412530N</v>
          </cell>
          <cell r="B7987">
            <v>1486.1000000000001</v>
          </cell>
          <cell r="C7987" t="str">
            <v>PLANET KIT L=155cm G5 1x35/49/80W crni/bijeli</v>
          </cell>
          <cell r="O7987">
            <v>7297.5</v>
          </cell>
        </row>
        <row r="7988">
          <cell r="A7988" t="str">
            <v>E412550</v>
          </cell>
          <cell r="B7988">
            <v>6088.39</v>
          </cell>
          <cell r="C7988" t="str">
            <v>EVOLUTION BOX FLUO visilica fi54,4cm Gx24q-3/4 4x26/32/42W krom IP20</v>
          </cell>
          <cell r="O7988">
            <v>7297.5</v>
          </cell>
        </row>
        <row r="7989">
          <cell r="A7989" t="str">
            <v>E412554</v>
          </cell>
          <cell r="B7989">
            <v>5053.51</v>
          </cell>
          <cell r="C7989" t="str">
            <v>EVOLUTION BOX FLUO visilica fi54,4cm Gx24q-3/4 4x26/32/42W bijeli IP20</v>
          </cell>
          <cell r="O7989">
            <v>187.5</v>
          </cell>
        </row>
        <row r="7990">
          <cell r="A7990" t="str">
            <v>E412555</v>
          </cell>
          <cell r="B7990">
            <v>5053.51</v>
          </cell>
          <cell r="C7990" t="str">
            <v>EVOLUTION BOX FLUO visilica fi54,4cm Gx24q-3/4 4x26/32/42W crni IP20</v>
          </cell>
          <cell r="O7990">
            <v>262.5</v>
          </cell>
        </row>
        <row r="7991">
          <cell r="A7991" t="str">
            <v>E412558</v>
          </cell>
          <cell r="B7991">
            <v>4812.5</v>
          </cell>
          <cell r="C7991" t="str">
            <v>EVOLUTION BOX FLUO visilica fi54,4cm Gx24q-3/4 4x26/32/42W aluminij IP20</v>
          </cell>
          <cell r="O7991">
            <v>262.5</v>
          </cell>
        </row>
        <row r="7992">
          <cell r="A7992" t="str">
            <v>E412570</v>
          </cell>
          <cell r="B7992">
            <v>8812.65</v>
          </cell>
          <cell r="C7992" t="str">
            <v>EVOLUTION BOX FLUO visilica fi76,5cm Gx24q-3/4 6x26/32/42W krom IP20</v>
          </cell>
          <cell r="O7992">
            <v>262.5</v>
          </cell>
        </row>
        <row r="7993">
          <cell r="A7993" t="str">
            <v>E412574</v>
          </cell>
          <cell r="B7993">
            <v>7492.1</v>
          </cell>
          <cell r="C7993" t="str">
            <v>EVOLUTION BOX FLUO visilica fi76,5cm Gx24q-3/4 6x26/32/42W bijeli IP20</v>
          </cell>
          <cell r="O7993">
            <v>69.75</v>
          </cell>
        </row>
        <row r="7994">
          <cell r="A7994" t="str">
            <v>E412575</v>
          </cell>
          <cell r="B7994">
            <v>7492.1</v>
          </cell>
          <cell r="C7994" t="str">
            <v>EVOLUTION BOX FLUO visilica fi76,5cm Gx24q-3/4 6x26/32/42W crni IP20</v>
          </cell>
          <cell r="O7994">
            <v>450</v>
          </cell>
        </row>
        <row r="7995">
          <cell r="A7995" t="str">
            <v>E412578</v>
          </cell>
          <cell r="B7995">
            <v>7492.1</v>
          </cell>
          <cell r="C7995" t="str">
            <v>EVOLUTION BOX FLUO visilica fi76,5cm Gx24q-3/4 6x26/32/42W aluminij IP20</v>
          </cell>
          <cell r="O7995">
            <v>450</v>
          </cell>
        </row>
        <row r="7996">
          <cell r="A7996" t="str">
            <v>E412900</v>
          </cell>
          <cell r="B7996">
            <v>192.5</v>
          </cell>
          <cell r="C7996" t="str">
            <v>PLANET Kabel za visilicu</v>
          </cell>
          <cell r="O7996">
            <v>450</v>
          </cell>
        </row>
        <row r="7997">
          <cell r="A7997" t="str">
            <v>E412902B</v>
          </cell>
          <cell r="B7997">
            <v>269.5</v>
          </cell>
          <cell r="C7997" t="str">
            <v>PLANET Kit za ugradnju bijeli</v>
          </cell>
          <cell r="O7997">
            <v>3819.75</v>
          </cell>
        </row>
        <row r="7998">
          <cell r="A7998" t="str">
            <v>E412902G</v>
          </cell>
          <cell r="B7998">
            <v>269.5</v>
          </cell>
          <cell r="C7998" t="str">
            <v>PLANET Kit za ugradnju aluminij</v>
          </cell>
          <cell r="O7998">
            <v>3292.5</v>
          </cell>
        </row>
        <row r="7999">
          <cell r="A7999" t="str">
            <v>E412902N</v>
          </cell>
          <cell r="B7999">
            <v>269.5</v>
          </cell>
          <cell r="C7999" t="str">
            <v>PLANET Kit za ugradnju crni</v>
          </cell>
          <cell r="O7999">
            <v>3426</v>
          </cell>
        </row>
        <row r="8000">
          <cell r="A8000" t="str">
            <v>E412903</v>
          </cell>
          <cell r="B8000">
            <v>71.610000000000014</v>
          </cell>
          <cell r="C8000" t="str">
            <v>PLANET Sideways feeding cable</v>
          </cell>
          <cell r="O8000">
            <v>2235</v>
          </cell>
        </row>
        <row r="8001">
          <cell r="A8001" t="str">
            <v>E412905B</v>
          </cell>
          <cell r="B8001">
            <v>462</v>
          </cell>
          <cell r="C8001" t="str">
            <v>PLANET Zidni kit max100cm bijeli</v>
          </cell>
          <cell r="O8001">
            <v>1811.25</v>
          </cell>
        </row>
        <row r="8002">
          <cell r="A8002" t="str">
            <v>E412905G</v>
          </cell>
          <cell r="B8002">
            <v>462</v>
          </cell>
          <cell r="C8002" t="str">
            <v>PLANET Zidni kit max100cm aluminij</v>
          </cell>
          <cell r="O8002">
            <v>1811.25</v>
          </cell>
        </row>
        <row r="8003">
          <cell r="A8003" t="str">
            <v>E412905N</v>
          </cell>
          <cell r="B8003">
            <v>462</v>
          </cell>
          <cell r="C8003" t="str">
            <v>PLANET Zidni kit max100cm crni</v>
          </cell>
          <cell r="O8003">
            <v>1811.25</v>
          </cell>
        </row>
        <row r="8004">
          <cell r="A8004" t="str">
            <v>E413500</v>
          </cell>
          <cell r="B8004">
            <v>3921.61</v>
          </cell>
          <cell r="C8004" t="str">
            <v>MINIMA CHROME visilica G5 39W krom</v>
          </cell>
          <cell r="O8004">
            <v>1811.25</v>
          </cell>
        </row>
        <row r="8005">
          <cell r="A8005" t="str">
            <v>E413600</v>
          </cell>
          <cell r="B8005">
            <v>3380.3</v>
          </cell>
          <cell r="C8005" t="str">
            <v>MINIMA CHROME zidna G5 39W krom</v>
          </cell>
          <cell r="O8005">
            <v>1732.5</v>
          </cell>
        </row>
        <row r="8006">
          <cell r="A8006" t="str">
            <v>E413610</v>
          </cell>
          <cell r="B8006">
            <v>3517.36</v>
          </cell>
          <cell r="C8006" t="str">
            <v>MINIMA CHROME zidna up-down G5 39W krom</v>
          </cell>
          <cell r="O8006">
            <v>2756.25</v>
          </cell>
        </row>
        <row r="8007">
          <cell r="A8007" t="str">
            <v>E414400</v>
          </cell>
          <cell r="B8007">
            <v>2294.6</v>
          </cell>
          <cell r="C8007" t="str">
            <v>MINI MINIMA stropna down G5 24W krom</v>
          </cell>
          <cell r="O8007">
            <v>2126.25</v>
          </cell>
        </row>
        <row r="8008">
          <cell r="A8008" t="str">
            <v>E414401</v>
          </cell>
          <cell r="B8008">
            <v>1859.55</v>
          </cell>
          <cell r="C8008" t="str">
            <v>MINI MINIMA stropna down G5 24W narančasta</v>
          </cell>
          <cell r="O8008">
            <v>2126.25</v>
          </cell>
        </row>
        <row r="8009">
          <cell r="A8009" t="str">
            <v>E414404</v>
          </cell>
          <cell r="B8009">
            <v>1859.55</v>
          </cell>
          <cell r="C8009" t="str">
            <v>MINI MINIMA stropna down G5 24W bijela</v>
          </cell>
          <cell r="O8009">
            <v>2126.25</v>
          </cell>
        </row>
        <row r="8010">
          <cell r="A8010" t="str">
            <v>E414405</v>
          </cell>
          <cell r="B8010">
            <v>1859.55</v>
          </cell>
          <cell r="C8010" t="str">
            <v>MINI MINIMA stropna down G5 24W crna</v>
          </cell>
          <cell r="O8010">
            <v>2126.25</v>
          </cell>
        </row>
        <row r="8011">
          <cell r="A8011" t="str">
            <v>E414408</v>
          </cell>
          <cell r="B8011">
            <v>1859.55</v>
          </cell>
          <cell r="C8011" t="str">
            <v>MINI MINIMA stropna down G5 24W siva</v>
          </cell>
          <cell r="O8011">
            <v>2047.5</v>
          </cell>
        </row>
        <row r="8012">
          <cell r="A8012" t="str">
            <v>E414409</v>
          </cell>
          <cell r="B8012">
            <v>1778.7</v>
          </cell>
          <cell r="C8012" t="str">
            <v>MINI MINIMA stropna down G5 24W aluminij</v>
          </cell>
          <cell r="O8012">
            <v>2235</v>
          </cell>
        </row>
        <row r="8013">
          <cell r="A8013" t="str">
            <v>E414500</v>
          </cell>
          <cell r="B8013">
            <v>2829.75</v>
          </cell>
          <cell r="C8013" t="str">
            <v>MINI MINIMA visilica G5 24W krom</v>
          </cell>
          <cell r="O8013">
            <v>1811.25</v>
          </cell>
        </row>
        <row r="8014">
          <cell r="A8014" t="str">
            <v>E414501</v>
          </cell>
          <cell r="B8014">
            <v>2182.9500000000003</v>
          </cell>
          <cell r="C8014" t="str">
            <v>MINI MINIMA visilica G5 24W narančasta</v>
          </cell>
          <cell r="O8014">
            <v>1811.25</v>
          </cell>
        </row>
        <row r="8015">
          <cell r="A8015" t="str">
            <v>E414504</v>
          </cell>
          <cell r="B8015">
            <v>2182.9500000000003</v>
          </cell>
          <cell r="C8015" t="str">
            <v>MINI MINIMA visilica G5 24W bijela</v>
          </cell>
          <cell r="O8015">
            <v>1811.25</v>
          </cell>
        </row>
        <row r="8016">
          <cell r="A8016" t="str">
            <v>E414505</v>
          </cell>
          <cell r="B8016">
            <v>2182.9500000000003</v>
          </cell>
          <cell r="C8016" t="str">
            <v>MINI MINIMA visilica G5 24W crna</v>
          </cell>
          <cell r="O8016">
            <v>1811.25</v>
          </cell>
        </row>
        <row r="8017">
          <cell r="A8017" t="str">
            <v>E414508</v>
          </cell>
          <cell r="B8017">
            <v>2182.9500000000003</v>
          </cell>
          <cell r="C8017" t="str">
            <v>MINI MINIMA visilica G5 24W siva</v>
          </cell>
          <cell r="O8017">
            <v>1732.5</v>
          </cell>
        </row>
        <row r="8018">
          <cell r="A8018" t="str">
            <v>E414509</v>
          </cell>
          <cell r="B8018">
            <v>2102.1</v>
          </cell>
          <cell r="C8018" t="str">
            <v>MINI MINIMA visilica G5 24W aluminij</v>
          </cell>
          <cell r="O8018">
            <v>2323.5</v>
          </cell>
        </row>
        <row r="8019">
          <cell r="A8019" t="str">
            <v>E414600</v>
          </cell>
          <cell r="B8019">
            <v>2294.6</v>
          </cell>
          <cell r="C8019" t="str">
            <v>MINI MINIMA stropna up G5 24W krom</v>
          </cell>
          <cell r="O8019">
            <v>1905.75</v>
          </cell>
        </row>
        <row r="8020">
          <cell r="A8020" t="str">
            <v>E414601</v>
          </cell>
          <cell r="B8020">
            <v>1859.55</v>
          </cell>
          <cell r="C8020" t="str">
            <v>MINI MINIMA stropna up G5 24W narančasta</v>
          </cell>
          <cell r="O8020">
            <v>1905.75</v>
          </cell>
        </row>
        <row r="8021">
          <cell r="A8021" t="str">
            <v>E414604</v>
          </cell>
          <cell r="B8021">
            <v>1859.55</v>
          </cell>
          <cell r="C8021" t="str">
            <v>MINI MINIMA stropna up G5 24W bijela</v>
          </cell>
          <cell r="O8021">
            <v>1905.75</v>
          </cell>
        </row>
        <row r="8022">
          <cell r="A8022" t="str">
            <v>E414605</v>
          </cell>
          <cell r="B8022">
            <v>1859.55</v>
          </cell>
          <cell r="C8022" t="str">
            <v>MINI MINIMA stropna up G5 24W crna</v>
          </cell>
          <cell r="O8022">
            <v>1905.75</v>
          </cell>
        </row>
        <row r="8023">
          <cell r="A8023" t="str">
            <v>E414608</v>
          </cell>
          <cell r="B8023">
            <v>1859.55</v>
          </cell>
          <cell r="C8023" t="str">
            <v>MINI MINIMA stropna up G5 24W siva</v>
          </cell>
          <cell r="O8023">
            <v>1830</v>
          </cell>
        </row>
        <row r="8024">
          <cell r="A8024" t="str">
            <v>E414609</v>
          </cell>
          <cell r="B8024">
            <v>1778.7</v>
          </cell>
          <cell r="C8024" t="str">
            <v>MINI MINIMA stropna up G5 24W aluminij</v>
          </cell>
          <cell r="O8024">
            <v>1102.5</v>
          </cell>
        </row>
        <row r="8025">
          <cell r="A8025" t="str">
            <v>E414610</v>
          </cell>
          <cell r="B8025">
            <v>2385.46</v>
          </cell>
          <cell r="C8025" t="str">
            <v>MINI MINIMA stropna up-down G5 24W krom</v>
          </cell>
          <cell r="O8025">
            <v>866.25</v>
          </cell>
        </row>
        <row r="8026">
          <cell r="A8026" t="str">
            <v>E414611</v>
          </cell>
          <cell r="B8026">
            <v>1956.57</v>
          </cell>
          <cell r="C8026" t="str">
            <v>MINI MINIMA stropna up-down G5 24W narančasta</v>
          </cell>
          <cell r="O8026">
            <v>866.25</v>
          </cell>
        </row>
        <row r="8027">
          <cell r="A8027" t="str">
            <v>E414614</v>
          </cell>
          <cell r="B8027">
            <v>1956.57</v>
          </cell>
          <cell r="C8027" t="str">
            <v>MINI MINIMA stropna up-down G5 24W bijela</v>
          </cell>
          <cell r="O8027">
            <v>866.25</v>
          </cell>
        </row>
        <row r="8028">
          <cell r="A8028" t="str">
            <v>E414615</v>
          </cell>
          <cell r="B8028">
            <v>1956.57</v>
          </cell>
          <cell r="C8028" t="str">
            <v>MINI MINIMA stropna up-down G5 24W crna</v>
          </cell>
          <cell r="O8028">
            <v>1275.75</v>
          </cell>
        </row>
        <row r="8029">
          <cell r="A8029" t="str">
            <v>E414618</v>
          </cell>
          <cell r="B8029">
            <v>1956.57</v>
          </cell>
          <cell r="C8029" t="str">
            <v>MINI MINIMA stropna up-down G5 24W siva</v>
          </cell>
          <cell r="O8029">
            <v>1000.5</v>
          </cell>
        </row>
        <row r="8030">
          <cell r="A8030" t="str">
            <v>E414619</v>
          </cell>
          <cell r="B8030">
            <v>1878.8</v>
          </cell>
          <cell r="C8030" t="str">
            <v>MINI MINIMA stropna up-down G5 24W aluminij</v>
          </cell>
          <cell r="O8030">
            <v>1000.5</v>
          </cell>
        </row>
        <row r="8031">
          <cell r="A8031" t="str">
            <v>E415500</v>
          </cell>
          <cell r="B8031">
            <v>1131.9000000000001</v>
          </cell>
          <cell r="C8031" t="str">
            <v>SONG visilica E27 100W fi16cm krom</v>
          </cell>
          <cell r="O8031">
            <v>1000.5</v>
          </cell>
        </row>
        <row r="8032">
          <cell r="A8032" t="str">
            <v>E415504</v>
          </cell>
          <cell r="B8032">
            <v>889.35</v>
          </cell>
          <cell r="C8032" t="str">
            <v>SONG visilica E27 100W fi16cm bijeli</v>
          </cell>
          <cell r="O8032">
            <v>1693.5</v>
          </cell>
        </row>
        <row r="8033">
          <cell r="A8033" t="str">
            <v>E415505</v>
          </cell>
          <cell r="B8033">
            <v>889.35</v>
          </cell>
          <cell r="C8033" t="str">
            <v>SONG visilica E27 100W fi16cm crni</v>
          </cell>
          <cell r="O8033">
            <v>1462.5</v>
          </cell>
        </row>
        <row r="8034">
          <cell r="A8034" t="str">
            <v>E415508</v>
          </cell>
          <cell r="B8034">
            <v>889.35</v>
          </cell>
          <cell r="C8034" t="str">
            <v>SONG visilica E27 100W fi16cm aluminij</v>
          </cell>
          <cell r="O8034">
            <v>1462.5</v>
          </cell>
        </row>
        <row r="8035">
          <cell r="A8035" t="str">
            <v>E415510</v>
          </cell>
          <cell r="B8035">
            <v>1309.77</v>
          </cell>
          <cell r="C8035" t="str">
            <v>SONG visilica E27 100W fi23,5cm krom</v>
          </cell>
          <cell r="O8035">
            <v>1462.5</v>
          </cell>
        </row>
        <row r="8036">
          <cell r="A8036" t="str">
            <v>E415514</v>
          </cell>
          <cell r="B8036">
            <v>1027.18</v>
          </cell>
          <cell r="C8036" t="str">
            <v>SONG visilica E27 100W fi23,5cm bijeli</v>
          </cell>
          <cell r="O8036">
            <v>1462.5</v>
          </cell>
        </row>
        <row r="8037">
          <cell r="A8037" t="str">
            <v>E415515</v>
          </cell>
          <cell r="B8037">
            <v>1027.18</v>
          </cell>
          <cell r="C8037" t="str">
            <v>SONG visilica E27 100W fi23,5cm crni</v>
          </cell>
          <cell r="O8037">
            <v>1417.5</v>
          </cell>
        </row>
        <row r="8038">
          <cell r="A8038" t="str">
            <v>E415518</v>
          </cell>
          <cell r="B8038">
            <v>1027.18</v>
          </cell>
          <cell r="C8038" t="str">
            <v>SONG visilica E27 100W fi23,5cm aluminij</v>
          </cell>
          <cell r="O8038">
            <v>2610</v>
          </cell>
        </row>
        <row r="8039">
          <cell r="A8039" t="str">
            <v>E416400</v>
          </cell>
          <cell r="B8039">
            <v>1738.66</v>
          </cell>
          <cell r="C8039" t="str">
            <v>VISPA zidna 2G10 18W krom</v>
          </cell>
          <cell r="O8039">
            <v>2205</v>
          </cell>
        </row>
        <row r="8040">
          <cell r="A8040" t="str">
            <v>E416401</v>
          </cell>
          <cell r="B8040">
            <v>1501.5</v>
          </cell>
          <cell r="C8040" t="str">
            <v>VISPA zidna 2G10 18W narančasti</v>
          </cell>
          <cell r="O8040">
            <v>2205</v>
          </cell>
        </row>
        <row r="8041">
          <cell r="A8041" t="str">
            <v>E416404</v>
          </cell>
          <cell r="B8041">
            <v>1501.5</v>
          </cell>
          <cell r="C8041" t="str">
            <v>VISPA zidna 2G10 18W bijeli</v>
          </cell>
          <cell r="O8041">
            <v>2205</v>
          </cell>
        </row>
        <row r="8042">
          <cell r="A8042" t="str">
            <v>E416405</v>
          </cell>
          <cell r="B8042">
            <v>1501.5</v>
          </cell>
          <cell r="C8042" t="str">
            <v>VISPA zidna 2G10 18W crni</v>
          </cell>
          <cell r="O8042">
            <v>3135</v>
          </cell>
        </row>
        <row r="8043">
          <cell r="A8043" t="str">
            <v>E416408</v>
          </cell>
          <cell r="B8043">
            <v>1501.5</v>
          </cell>
          <cell r="C8043" t="str">
            <v>VISPA zidna 2G10 18W sivi</v>
          </cell>
          <cell r="O8043">
            <v>2715</v>
          </cell>
        </row>
        <row r="8044">
          <cell r="A8044" t="str">
            <v>E416409</v>
          </cell>
          <cell r="B8044">
            <v>1455.3</v>
          </cell>
          <cell r="C8044" t="str">
            <v>VISPA zidna 2G10 18W aluminij</v>
          </cell>
          <cell r="O8044">
            <v>2717.25</v>
          </cell>
        </row>
        <row r="8045">
          <cell r="A8045" t="str">
            <v>E416500</v>
          </cell>
          <cell r="B8045">
            <v>2679.6</v>
          </cell>
          <cell r="C8045" t="str">
            <v>MAGIC visilica fi36cm 2Gx13 55W krom</v>
          </cell>
          <cell r="O8045">
            <v>2717.25</v>
          </cell>
        </row>
        <row r="8046">
          <cell r="A8046" t="str">
            <v>E416504</v>
          </cell>
          <cell r="B8046">
            <v>2263.8000000000002</v>
          </cell>
          <cell r="C8046" t="str">
            <v>MAGIC visilica fi36cm 2Gx13 55W bijeli</v>
          </cell>
          <cell r="O8046">
            <v>559.5</v>
          </cell>
        </row>
        <row r="8047">
          <cell r="A8047" t="str">
            <v>E416505</v>
          </cell>
          <cell r="B8047">
            <v>2263.8000000000002</v>
          </cell>
          <cell r="C8047" t="str">
            <v>MAGIC visilica fi36cm 2Gx13 55W crni</v>
          </cell>
          <cell r="O8047">
            <v>414</v>
          </cell>
        </row>
        <row r="8048">
          <cell r="A8048" t="str">
            <v>E416508</v>
          </cell>
          <cell r="B8048">
            <v>2263.8000000000002</v>
          </cell>
          <cell r="C8048" t="str">
            <v>MAGIC visilica fi36cm 2Gx13 55W aluminij</v>
          </cell>
          <cell r="O8048">
            <v>414</v>
          </cell>
        </row>
        <row r="8049">
          <cell r="A8049" t="str">
            <v>E416510</v>
          </cell>
          <cell r="B8049">
            <v>3218.6</v>
          </cell>
          <cell r="C8049" t="str">
            <v>MAGIC visilica fi45cm 2Gx13 60W krom</v>
          </cell>
          <cell r="O8049">
            <v>414</v>
          </cell>
        </row>
        <row r="8050">
          <cell r="A8050" t="str">
            <v>E416514</v>
          </cell>
          <cell r="B8050">
            <v>2787.4</v>
          </cell>
          <cell r="C8050" t="str">
            <v>MAGIC visilica fi45cm 2Gx13 60W bijeli</v>
          </cell>
          <cell r="O8050">
            <v>382.5</v>
          </cell>
        </row>
        <row r="8051">
          <cell r="A8051" t="str">
            <v>E416515</v>
          </cell>
          <cell r="B8051">
            <v>2789.71</v>
          </cell>
          <cell r="C8051" t="str">
            <v>MAGIC visilica fi45cm 2Gx13 60W crni</v>
          </cell>
          <cell r="O8051">
            <v>652.5</v>
          </cell>
        </row>
        <row r="8052">
          <cell r="A8052" t="str">
            <v>E416518</v>
          </cell>
          <cell r="B8052">
            <v>2789.71</v>
          </cell>
          <cell r="C8052" t="str">
            <v>MAGIC visilica fi45cm 2Gx13 60W aluminij</v>
          </cell>
          <cell r="O8052">
            <v>575.25</v>
          </cell>
        </row>
        <row r="8053">
          <cell r="A8053" t="str">
            <v>E418410</v>
          </cell>
          <cell r="B8053">
            <v>574.41999999999996</v>
          </cell>
          <cell r="C8053" t="str">
            <v>TEAM stropna/zidna E27 100W krom</v>
          </cell>
          <cell r="O8053">
            <v>772.5</v>
          </cell>
        </row>
        <row r="8054">
          <cell r="A8054" t="str">
            <v>E418414</v>
          </cell>
          <cell r="B8054">
            <v>425.04</v>
          </cell>
          <cell r="C8054" t="str">
            <v>TEAM stropna/zidna E27 100W bijela</v>
          </cell>
          <cell r="O8054">
            <v>772.5</v>
          </cell>
        </row>
        <row r="8055">
          <cell r="A8055" t="str">
            <v>E418415</v>
          </cell>
          <cell r="B8055">
            <v>425.04</v>
          </cell>
          <cell r="C8055" t="str">
            <v>TEAM stropna/zidna E27 100W crna</v>
          </cell>
          <cell r="O8055">
            <v>1736.25</v>
          </cell>
        </row>
        <row r="8056">
          <cell r="A8056" t="str">
            <v>E418418</v>
          </cell>
          <cell r="B8056">
            <v>425.04</v>
          </cell>
          <cell r="C8056" t="str">
            <v>TEAM stropna/zidna E27 100W siva</v>
          </cell>
          <cell r="O8056">
            <v>1935</v>
          </cell>
        </row>
        <row r="8057">
          <cell r="A8057" t="str">
            <v>E418419</v>
          </cell>
          <cell r="B8057">
            <v>392.7</v>
          </cell>
          <cell r="C8057" t="str">
            <v>TEAM stropna/zidna E27 100W aluminij</v>
          </cell>
          <cell r="O8057">
            <v>1635</v>
          </cell>
        </row>
        <row r="8058">
          <cell r="A8058" t="str">
            <v>E419100</v>
          </cell>
          <cell r="B8058">
            <v>669.9</v>
          </cell>
          <cell r="C8058" t="str">
            <v>REF stolna G9 60W</v>
          </cell>
          <cell r="O8058">
            <v>1935</v>
          </cell>
        </row>
        <row r="8059">
          <cell r="A8059" t="str">
            <v>E419400</v>
          </cell>
          <cell r="B8059">
            <v>590.59</v>
          </cell>
          <cell r="C8059" t="str">
            <v xml:space="preserve">REF stropna/zidna G9 60W </v>
          </cell>
          <cell r="O8059">
            <v>2257.5</v>
          </cell>
        </row>
        <row r="8060">
          <cell r="A8060" t="str">
            <v>E419500</v>
          </cell>
          <cell r="B8060">
            <v>793.1</v>
          </cell>
          <cell r="C8060" t="str">
            <v>REF visilica G9 60W</v>
          </cell>
          <cell r="O8060">
            <v>2520</v>
          </cell>
        </row>
        <row r="8061">
          <cell r="A8061" t="str">
            <v>E419600</v>
          </cell>
          <cell r="B8061">
            <v>793.1</v>
          </cell>
          <cell r="C8061" t="str">
            <v>REF zidna G9 60W</v>
          </cell>
          <cell r="O8061">
            <v>2070</v>
          </cell>
        </row>
        <row r="8062">
          <cell r="A8062" t="str">
            <v>E420500</v>
          </cell>
          <cell r="B8062">
            <v>1782.55</v>
          </cell>
          <cell r="C8062" t="str">
            <v>INPUT visilica fi30cm E27 100W transparent</v>
          </cell>
          <cell r="O8062">
            <v>2520</v>
          </cell>
        </row>
        <row r="8063">
          <cell r="A8063" t="str">
            <v>E420501</v>
          </cell>
          <cell r="B8063">
            <v>1986.6000000000001</v>
          </cell>
          <cell r="C8063" t="str">
            <v>INPUT visilica fi30cm E27 100W narančasta</v>
          </cell>
          <cell r="O8063">
            <v>1537.5</v>
          </cell>
        </row>
        <row r="8064">
          <cell r="A8064" t="str">
            <v>E420504</v>
          </cell>
          <cell r="B8064">
            <v>1678.6000000000001</v>
          </cell>
          <cell r="C8064" t="str">
            <v>INPUT visilica fi30cm E27 100W bijela</v>
          </cell>
          <cell r="O8064">
            <v>1800</v>
          </cell>
        </row>
        <row r="8065">
          <cell r="A8065" t="str">
            <v>E420505</v>
          </cell>
          <cell r="B8065">
            <v>1986.6000000000001</v>
          </cell>
          <cell r="C8065" t="str">
            <v>INPUT visilica fi30cm E27 100W crna</v>
          </cell>
          <cell r="O8065">
            <v>2025</v>
          </cell>
        </row>
        <row r="8066">
          <cell r="A8066" t="str">
            <v>E420510</v>
          </cell>
          <cell r="B8066">
            <v>2317.7000000000003</v>
          </cell>
          <cell r="C8066" t="str">
            <v>INPUT visilica fi40cm E27 100W transparent</v>
          </cell>
          <cell r="O8066">
            <v>1725</v>
          </cell>
        </row>
        <row r="8067">
          <cell r="A8067" t="str">
            <v>E420511</v>
          </cell>
          <cell r="B8067">
            <v>2587.2000000000003</v>
          </cell>
          <cell r="C8067" t="str">
            <v>INPUT visilica fi40cm E27 100W narančasta</v>
          </cell>
          <cell r="O8067">
            <v>1987.5</v>
          </cell>
        </row>
        <row r="8068">
          <cell r="A8068" t="str">
            <v>E420514</v>
          </cell>
          <cell r="B8068">
            <v>2125.2000000000003</v>
          </cell>
          <cell r="C8068" t="str">
            <v>INPUT visilica fi40cm E27 100W bijela</v>
          </cell>
          <cell r="O8068">
            <v>2212.5</v>
          </cell>
        </row>
        <row r="8069">
          <cell r="A8069" t="str">
            <v>E420515</v>
          </cell>
          <cell r="B8069">
            <v>2587.2000000000003</v>
          </cell>
          <cell r="C8069" t="str">
            <v>INPUT visilica fi40cm E27 100W crna</v>
          </cell>
          <cell r="O8069">
            <v>1912.5</v>
          </cell>
        </row>
        <row r="8070">
          <cell r="A8070" t="str">
            <v>E421400</v>
          </cell>
          <cell r="B8070">
            <v>1578.5</v>
          </cell>
          <cell r="C8070" t="str">
            <v>REKORD stropna L=93cm G5 1x21/39W</v>
          </cell>
          <cell r="O8070">
            <v>2175</v>
          </cell>
        </row>
        <row r="8071">
          <cell r="A8071" t="str">
            <v>E421410</v>
          </cell>
          <cell r="B8071">
            <v>1848</v>
          </cell>
          <cell r="C8071" t="str">
            <v>REKORD stropna L=123cm G5 1x28/54W</v>
          </cell>
          <cell r="O8071">
            <v>2400</v>
          </cell>
        </row>
        <row r="8072">
          <cell r="A8072" t="str">
            <v>E421420</v>
          </cell>
          <cell r="B8072">
            <v>2079</v>
          </cell>
          <cell r="C8072" t="str">
            <v>REKORD stropna L=153cm G5 1x35/49/80W</v>
          </cell>
          <cell r="O8072">
            <v>937.5</v>
          </cell>
        </row>
        <row r="8073">
          <cell r="A8073" t="str">
            <v>E421500</v>
          </cell>
          <cell r="B8073">
            <v>1771</v>
          </cell>
          <cell r="C8073" t="str">
            <v>REKORD visilica L=93cm G5 1x21/39W</v>
          </cell>
          <cell r="O8073">
            <v>810</v>
          </cell>
        </row>
        <row r="8074">
          <cell r="A8074" t="str">
            <v>E421510</v>
          </cell>
          <cell r="B8074">
            <v>2040.5</v>
          </cell>
          <cell r="C8074" t="str">
            <v>REKORD visilica L=123cm G5 1x28/54W</v>
          </cell>
          <cell r="O8074">
            <v>810</v>
          </cell>
        </row>
        <row r="8075">
          <cell r="A8075" t="str">
            <v>E421520</v>
          </cell>
          <cell r="B8075">
            <v>2271.5</v>
          </cell>
          <cell r="C8075" t="str">
            <v>REKORD visilica L=153cm G5 1x35/49/80W</v>
          </cell>
          <cell r="O8075">
            <v>810</v>
          </cell>
        </row>
        <row r="8076">
          <cell r="A8076" t="str">
            <v>E421700C</v>
          </cell>
          <cell r="B8076">
            <v>1963.5</v>
          </cell>
          <cell r="C8076" t="str">
            <v>REKORD visilica L=140cm G5 1x21/39W</v>
          </cell>
          <cell r="O8076">
            <v>1035</v>
          </cell>
        </row>
        <row r="8077">
          <cell r="A8077" t="str">
            <v>E421710C</v>
          </cell>
          <cell r="B8077">
            <v>2233</v>
          </cell>
          <cell r="C8077" t="str">
            <v>REKORD visilica L=170cm G5 1x28/54W</v>
          </cell>
          <cell r="O8077">
            <v>960</v>
          </cell>
        </row>
        <row r="8078">
          <cell r="A8078" t="str">
            <v>E421720C</v>
          </cell>
          <cell r="B8078">
            <v>2464</v>
          </cell>
          <cell r="C8078" t="str">
            <v>REKORD visilica L=210cm G5 1x35/80W</v>
          </cell>
          <cell r="O8078">
            <v>922.5</v>
          </cell>
        </row>
        <row r="8079">
          <cell r="A8079" t="str">
            <v>E422600</v>
          </cell>
          <cell r="B8079">
            <v>962.5</v>
          </cell>
          <cell r="C8079" t="str">
            <v>VELVET Base E27 100W krom</v>
          </cell>
          <cell r="O8079">
            <v>847.5</v>
          </cell>
        </row>
        <row r="8080">
          <cell r="A8080" t="str">
            <v>E422604</v>
          </cell>
          <cell r="B8080">
            <v>831.6</v>
          </cell>
          <cell r="C8080" t="str">
            <v>VELVET Base E27 100W bijeli</v>
          </cell>
          <cell r="O8080">
            <v>922.5</v>
          </cell>
        </row>
        <row r="8081">
          <cell r="A8081" t="str">
            <v>E422605</v>
          </cell>
          <cell r="B8081">
            <v>831.6</v>
          </cell>
          <cell r="C8081" t="str">
            <v>VELVET Base E27 100W crni</v>
          </cell>
          <cell r="O8081">
            <v>847.5</v>
          </cell>
        </row>
        <row r="8082">
          <cell r="A8082" t="str">
            <v>E422608</v>
          </cell>
          <cell r="B8082">
            <v>831.6</v>
          </cell>
          <cell r="C8082" t="str">
            <v>VELVET Base E27 100W sivi</v>
          </cell>
          <cell r="O8082">
            <v>922.5</v>
          </cell>
        </row>
        <row r="8083">
          <cell r="A8083" t="str">
            <v>E422710D</v>
          </cell>
          <cell r="B8083">
            <v>1062.6000000000001</v>
          </cell>
          <cell r="C8083" t="str">
            <v>VELVET za Eurostandard E27 100W krom</v>
          </cell>
          <cell r="O8083">
            <v>847.5</v>
          </cell>
        </row>
        <row r="8084">
          <cell r="A8084" t="str">
            <v>E422710X</v>
          </cell>
          <cell r="B8084">
            <v>985.6</v>
          </cell>
          <cell r="C8084" t="str">
            <v>VELVET za Curvo230 E27 100W krom</v>
          </cell>
          <cell r="O8084">
            <v>742.5</v>
          </cell>
        </row>
        <row r="8085">
          <cell r="A8085" t="str">
            <v>E422714D</v>
          </cell>
          <cell r="B8085">
            <v>947.1</v>
          </cell>
          <cell r="C8085" t="str">
            <v>VELVET za Eurostandard E27 100W bijeli</v>
          </cell>
          <cell r="O8085">
            <v>637.5</v>
          </cell>
        </row>
        <row r="8086">
          <cell r="A8086" t="str">
            <v>E422714X</v>
          </cell>
          <cell r="B8086">
            <v>870.1</v>
          </cell>
          <cell r="C8086" t="str">
            <v>VELVET za Curvo230 E27 100W bijeli</v>
          </cell>
          <cell r="O8086">
            <v>637.5</v>
          </cell>
        </row>
        <row r="8087">
          <cell r="A8087" t="str">
            <v>E422715D</v>
          </cell>
          <cell r="B8087">
            <v>947.1</v>
          </cell>
          <cell r="C8087" t="str">
            <v>VELVET za Eurostandard E27 100W crni</v>
          </cell>
          <cell r="O8087">
            <v>637.5</v>
          </cell>
        </row>
        <row r="8088">
          <cell r="A8088" t="str">
            <v>E422715X</v>
          </cell>
          <cell r="B8088">
            <v>870.1</v>
          </cell>
          <cell r="C8088" t="str">
            <v>VELVET za Curvo230 E27 100W crni</v>
          </cell>
          <cell r="O8088">
            <v>862.5</v>
          </cell>
        </row>
        <row r="8089">
          <cell r="A8089" t="str">
            <v>E422718D</v>
          </cell>
          <cell r="B8089">
            <v>947.1</v>
          </cell>
          <cell r="C8089" t="str">
            <v>VELVET za Eurostandard E27 100W sivi</v>
          </cell>
          <cell r="O8089">
            <v>735</v>
          </cell>
        </row>
        <row r="8090">
          <cell r="A8090" t="str">
            <v>E422718X</v>
          </cell>
          <cell r="B8090">
            <v>870.1</v>
          </cell>
          <cell r="C8090" t="str">
            <v>VELVET za Curvo230 E27 100W sivi</v>
          </cell>
          <cell r="O8090">
            <v>735</v>
          </cell>
        </row>
        <row r="8091">
          <cell r="A8091" t="str">
            <v>E423700X</v>
          </cell>
          <cell r="B8091">
            <v>762.30000000000007</v>
          </cell>
          <cell r="C8091" t="str">
            <v>MINIVELVET za Curvo230 G9 75W krom</v>
          </cell>
          <cell r="O8091">
            <v>735</v>
          </cell>
        </row>
        <row r="8092">
          <cell r="A8092" t="str">
            <v>E423704X</v>
          </cell>
          <cell r="B8092">
            <v>654.5</v>
          </cell>
          <cell r="C8092" t="str">
            <v>MINIVELVET za Curvo230 G9 75W bijeli</v>
          </cell>
          <cell r="O8092">
            <v>2126.25</v>
          </cell>
        </row>
        <row r="8093">
          <cell r="A8093" t="str">
            <v>E423705X</v>
          </cell>
          <cell r="B8093">
            <v>654.5</v>
          </cell>
          <cell r="C8093" t="str">
            <v>MINIVELVET za Curvo230 G9 75W crni</v>
          </cell>
          <cell r="O8093">
            <v>2126.25</v>
          </cell>
        </row>
        <row r="8094">
          <cell r="A8094" t="str">
            <v>E423708X</v>
          </cell>
          <cell r="B8094">
            <v>654.5</v>
          </cell>
          <cell r="C8094" t="str">
            <v>MINIVELVET za Curvo230 G9 75W sivi</v>
          </cell>
          <cell r="O8094">
            <v>2126.25</v>
          </cell>
        </row>
        <row r="8095">
          <cell r="A8095" t="str">
            <v>E423750X</v>
          </cell>
          <cell r="B8095">
            <v>885.5</v>
          </cell>
          <cell r="C8095" t="str">
            <v>MINIVELVET zakretni za Curvo230 G9 75W krom</v>
          </cell>
          <cell r="O8095">
            <v>3032.25</v>
          </cell>
        </row>
        <row r="8096">
          <cell r="A8096" t="str">
            <v>E423754X</v>
          </cell>
          <cell r="B8096">
            <v>754.6</v>
          </cell>
          <cell r="C8096" t="str">
            <v>MINIVELVET zakretni za Curvo230 G9 75W bijeli</v>
          </cell>
          <cell r="O8096">
            <v>3032.25</v>
          </cell>
        </row>
        <row r="8097">
          <cell r="A8097" t="str">
            <v>E423755X</v>
          </cell>
          <cell r="B8097">
            <v>754.6</v>
          </cell>
          <cell r="C8097" t="str">
            <v>MINIVELVET zakretni za Curvo230 G9 75W crni</v>
          </cell>
          <cell r="O8097">
            <v>3032.25</v>
          </cell>
        </row>
        <row r="8098">
          <cell r="A8098" t="str">
            <v>E423758X</v>
          </cell>
          <cell r="B8098">
            <v>754.6</v>
          </cell>
          <cell r="C8098" t="str">
            <v>MINIVELVET zakretni za Curvo230 G9 75W sivi</v>
          </cell>
          <cell r="O8098">
            <v>452.25</v>
          </cell>
        </row>
        <row r="8099">
          <cell r="A8099" t="str">
            <v>E424561</v>
          </cell>
          <cell r="B8099">
            <v>2182.9500000000003</v>
          </cell>
          <cell r="C8099" t="str">
            <v>JUMBO visilica fi60cm E27 3x100W narančasti</v>
          </cell>
          <cell r="O8099">
            <v>461.25</v>
          </cell>
        </row>
        <row r="8100">
          <cell r="A8100" t="str">
            <v>E424564</v>
          </cell>
          <cell r="B8100">
            <v>2182.9500000000003</v>
          </cell>
          <cell r="C8100" t="str">
            <v>JUMBO visilica fi60cm E27 3x100W bijeli</v>
          </cell>
          <cell r="O8100">
            <v>417</v>
          </cell>
        </row>
        <row r="8101">
          <cell r="A8101" t="str">
            <v>E424565</v>
          </cell>
          <cell r="B8101">
            <v>2182.9500000000003</v>
          </cell>
          <cell r="C8101" t="str">
            <v>JUMBO visilica fi60cm E27 3x100W crni</v>
          </cell>
          <cell r="O8101">
            <v>417</v>
          </cell>
        </row>
        <row r="8102">
          <cell r="A8102" t="str">
            <v>E424591</v>
          </cell>
          <cell r="B8102">
            <v>3113.11</v>
          </cell>
          <cell r="C8102" t="str">
            <v>JUMBO visilica fi90cm E27 3x100W narančasti</v>
          </cell>
          <cell r="O8102">
            <v>453.75</v>
          </cell>
        </row>
        <row r="8103">
          <cell r="A8103" t="str">
            <v>E424594</v>
          </cell>
          <cell r="B8103">
            <v>3113.11</v>
          </cell>
          <cell r="C8103" t="str">
            <v>JUMBO visilica fi90cm E27 3x100W bijeli</v>
          </cell>
          <cell r="O8103">
            <v>440.25</v>
          </cell>
        </row>
        <row r="8104">
          <cell r="A8104" t="str">
            <v>E424595</v>
          </cell>
          <cell r="B8104">
            <v>3113.11</v>
          </cell>
          <cell r="C8104" t="str">
            <v>JUMBO visilica fi90cm E27 3x100W crni</v>
          </cell>
          <cell r="O8104">
            <v>493.5</v>
          </cell>
        </row>
        <row r="8105">
          <cell r="A8105" t="str">
            <v>E425004</v>
          </cell>
          <cell r="B8105">
            <v>1270.5</v>
          </cell>
          <cell r="C8105" t="str">
            <v>CRYSTAL24 D=11 H=9 bijela</v>
          </cell>
          <cell r="O8105">
            <v>478.5</v>
          </cell>
        </row>
        <row r="8106">
          <cell r="A8106" t="str">
            <v>E425005</v>
          </cell>
          <cell r="B8106">
            <v>1270.5</v>
          </cell>
          <cell r="C8106" t="str">
            <v>CRYSTAL24 D=11 H=9 crna</v>
          </cell>
          <cell r="O8106">
            <v>558</v>
          </cell>
        </row>
        <row r="8107">
          <cell r="A8107" t="str">
            <v>E425504</v>
          </cell>
          <cell r="B8107">
            <v>1655.5</v>
          </cell>
          <cell r="C8107" t="str">
            <v>CRYSTAL24 GY63,5 50W IP20 bijela</v>
          </cell>
          <cell r="O8107">
            <v>515.25</v>
          </cell>
        </row>
        <row r="8108">
          <cell r="A8108" t="str">
            <v>E425505</v>
          </cell>
          <cell r="B8108">
            <v>1655.5</v>
          </cell>
          <cell r="C8108" t="str">
            <v>CRYSTAL24 GU5,3 50W IP20 crna</v>
          </cell>
          <cell r="O8108">
            <v>213.75</v>
          </cell>
        </row>
        <row r="8109">
          <cell r="A8109" t="str">
            <v>E425554</v>
          </cell>
          <cell r="B8109">
            <v>7084</v>
          </cell>
          <cell r="C8109" t="str">
            <v>CRYSTAL24 R7s 300W+ G9 4X40W bijela</v>
          </cell>
          <cell r="O8109">
            <v>183.75</v>
          </cell>
        </row>
        <row r="8110">
          <cell r="A8110" t="str">
            <v>E425555</v>
          </cell>
          <cell r="B8110">
            <v>7084</v>
          </cell>
          <cell r="C8110" t="str">
            <v>CRYSTAL24 R7s 300W+ G9 4X40W crna</v>
          </cell>
          <cell r="O8110">
            <v>299.25</v>
          </cell>
        </row>
        <row r="8111">
          <cell r="A8111" t="str">
            <v>E425564</v>
          </cell>
          <cell r="B8111">
            <v>12705</v>
          </cell>
          <cell r="C8111" t="str">
            <v>CRYSTAL24 R7s 300W+ G9 6X40W bijela</v>
          </cell>
          <cell r="O8111">
            <v>263.25</v>
          </cell>
        </row>
        <row r="8112">
          <cell r="A8112" t="str">
            <v>E425565</v>
          </cell>
          <cell r="B8112">
            <v>12705</v>
          </cell>
          <cell r="C8112" t="str">
            <v>CRYSTAL24 R7s 300W+ G9 6X40W crna</v>
          </cell>
          <cell r="O8112">
            <v>2512.5</v>
          </cell>
        </row>
        <row r="8113">
          <cell r="A8113" t="str">
            <v>E425604</v>
          </cell>
          <cell r="B8113">
            <v>4235</v>
          </cell>
          <cell r="C8113" t="str">
            <v>CRYSTAL24 R7s 300W+ G9 3X40W bijela</v>
          </cell>
          <cell r="O8113">
            <v>3337.5</v>
          </cell>
        </row>
        <row r="8114">
          <cell r="A8114" t="str">
            <v>E425605</v>
          </cell>
          <cell r="B8114">
            <v>4235</v>
          </cell>
          <cell r="C8114" t="str">
            <v>CRYSTAL24 R7s 300W+ G9 3X40W crna</v>
          </cell>
          <cell r="O8114">
            <v>4087.5</v>
          </cell>
        </row>
        <row r="8115">
          <cell r="A8115" t="str">
            <v>E425804</v>
          </cell>
          <cell r="B8115">
            <v>338.8</v>
          </cell>
          <cell r="C8115" t="str">
            <v>CRYSTAL24 DOWNLIGHT GX10 35W bijela</v>
          </cell>
          <cell r="O8115">
            <v>5587.5</v>
          </cell>
        </row>
        <row r="8116">
          <cell r="A8116" t="str">
            <v>E425814</v>
          </cell>
          <cell r="B8116">
            <v>292.60000000000002</v>
          </cell>
          <cell r="C8116" t="str">
            <v>CRYSTAL24 DOWNLIGHT GU5,3 50W bijela</v>
          </cell>
          <cell r="O8116">
            <v>375.75</v>
          </cell>
        </row>
        <row r="8117">
          <cell r="A8117" t="str">
            <v>E425900</v>
          </cell>
          <cell r="B8117">
            <v>1925</v>
          </cell>
          <cell r="C8117" t="str">
            <v>CRYSTAL24 METAL D=50  bijela</v>
          </cell>
          <cell r="O8117">
            <v>863.25</v>
          </cell>
        </row>
        <row r="8118">
          <cell r="A8118" t="str">
            <v>E425901</v>
          </cell>
          <cell r="B8118">
            <v>1925</v>
          </cell>
          <cell r="C8118" t="str">
            <v>CRYSTAL24 METAL D=50  crna</v>
          </cell>
          <cell r="O8118">
            <v>351</v>
          </cell>
        </row>
        <row r="8119">
          <cell r="A8119" t="str">
            <v>E425902</v>
          </cell>
          <cell r="B8119">
            <v>2964.5</v>
          </cell>
          <cell r="C8119" t="str">
            <v>CRYSTAL24 METAL D=75  bijela</v>
          </cell>
          <cell r="O8119">
            <v>341.25</v>
          </cell>
        </row>
        <row r="8120">
          <cell r="A8120" t="str">
            <v>E425903</v>
          </cell>
          <cell r="B8120">
            <v>2964.5</v>
          </cell>
          <cell r="C8120" t="str">
            <v>CRYSTAL24 METAL D=75  crna</v>
          </cell>
          <cell r="O8120">
            <v>638.25</v>
          </cell>
        </row>
        <row r="8121">
          <cell r="A8121" t="str">
            <v>E425904</v>
          </cell>
          <cell r="B8121">
            <v>623.70000000000005</v>
          </cell>
          <cell r="C8121" t="str">
            <v>CRYSTAL24 BASE 1x D=6 H=6,5 bijela</v>
          </cell>
          <cell r="O8121">
            <v>899.25</v>
          </cell>
        </row>
        <row r="8122">
          <cell r="A8122" t="str">
            <v>E425904B</v>
          </cell>
          <cell r="B8122">
            <v>3542</v>
          </cell>
          <cell r="C8122" t="str">
            <v>CRYSTAL24 METAL D=100 bijela</v>
          </cell>
          <cell r="O8122">
            <v>1539.75</v>
          </cell>
        </row>
        <row r="8123">
          <cell r="A8123" t="str">
            <v>E425905</v>
          </cell>
          <cell r="B8123">
            <v>623.70000000000005</v>
          </cell>
          <cell r="C8123" t="str">
            <v>CRYSTAL24 BASE 1x D=6 H=6,5 crna</v>
          </cell>
          <cell r="O8123">
            <v>1125</v>
          </cell>
        </row>
        <row r="8124">
          <cell r="A8124" t="str">
            <v>E425905N</v>
          </cell>
          <cell r="B8124">
            <v>3542</v>
          </cell>
          <cell r="C8124" t="str">
            <v>CRYSTAL24 METAL D=100 crna</v>
          </cell>
          <cell r="O8124">
            <v>630</v>
          </cell>
        </row>
        <row r="8125">
          <cell r="A8125" t="str">
            <v>E425906</v>
          </cell>
          <cell r="B8125">
            <v>1455.3</v>
          </cell>
          <cell r="C8125" t="str">
            <v>CRYSTAL24 stropna 2G10 36W IP20</v>
          </cell>
          <cell r="O8125">
            <v>630</v>
          </cell>
        </row>
        <row r="8126">
          <cell r="A8126" t="str">
            <v>E425914</v>
          </cell>
          <cell r="B8126">
            <v>1170.4000000000001</v>
          </cell>
          <cell r="C8126" t="str">
            <v>CRYSTAL24 BASE 3x D=19H=3,5 bijela</v>
          </cell>
          <cell r="O8126">
            <v>630</v>
          </cell>
        </row>
        <row r="8127">
          <cell r="A8127" t="str">
            <v>E425915</v>
          </cell>
          <cell r="B8127">
            <v>1170.4000000000001</v>
          </cell>
          <cell r="C8127" t="str">
            <v>CRYSTAL24 BASE 3x D=19H=3,5 crna</v>
          </cell>
          <cell r="O8127">
            <v>630</v>
          </cell>
        </row>
        <row r="8128">
          <cell r="A8128" t="str">
            <v>E425924</v>
          </cell>
          <cell r="B8128">
            <v>1694</v>
          </cell>
          <cell r="C8128" t="str">
            <v>CRYSTAL24 BASE 6x D=28H=3,8 bijela</v>
          </cell>
          <cell r="O8128">
            <v>937.5</v>
          </cell>
        </row>
        <row r="8129">
          <cell r="A8129" t="str">
            <v>E425925</v>
          </cell>
          <cell r="B8129">
            <v>1694</v>
          </cell>
          <cell r="C8129" t="str">
            <v>CRYSTAL24 BASE 6x D=28H=3,5 crna</v>
          </cell>
          <cell r="O8129">
            <v>1237.5</v>
          </cell>
        </row>
        <row r="8130">
          <cell r="A8130" t="str">
            <v>E425934</v>
          </cell>
          <cell r="B8130">
            <v>2425.5</v>
          </cell>
          <cell r="C8130" t="str">
            <v>CRYSTAL24 BASE 8x D=35H=4,3 bijela</v>
          </cell>
          <cell r="O8130">
            <v>862.5</v>
          </cell>
        </row>
        <row r="8131">
          <cell r="A8131" t="str">
            <v>E425935</v>
          </cell>
          <cell r="B8131">
            <v>2425.5</v>
          </cell>
          <cell r="C8131" t="str">
            <v>CRYSTAL24 BASE 8x D=35H=4,3 crna</v>
          </cell>
          <cell r="O8131">
            <v>862.5</v>
          </cell>
        </row>
        <row r="8132">
          <cell r="A8132" t="str">
            <v>E425944</v>
          </cell>
          <cell r="B8132">
            <v>3064.6</v>
          </cell>
          <cell r="C8132" t="str">
            <v>CRYSTAL24 BASE12x D=46H=4,3 bijela</v>
          </cell>
          <cell r="O8132">
            <v>862.5</v>
          </cell>
        </row>
        <row r="8133">
          <cell r="A8133" t="str">
            <v>E425945</v>
          </cell>
          <cell r="B8133">
            <v>3064.6</v>
          </cell>
          <cell r="C8133" t="str">
            <v>CRYSTAL24 BASE12x D=46H=4,3 crna</v>
          </cell>
          <cell r="O8133">
            <v>862.5</v>
          </cell>
        </row>
        <row r="8134">
          <cell r="A8134" t="str">
            <v>E425954</v>
          </cell>
          <cell r="B8134">
            <v>1162.7</v>
          </cell>
          <cell r="C8134" t="str">
            <v>CRYSTAL24 BASE 2x 25x4H=4,2 bijela</v>
          </cell>
          <cell r="O8134">
            <v>1947</v>
          </cell>
        </row>
        <row r="8135">
          <cell r="A8135" t="str">
            <v>E425955</v>
          </cell>
          <cell r="B8135">
            <v>1162.7</v>
          </cell>
          <cell r="C8135" t="str">
            <v>CRYSTAL24 BASE 2x 25x4H=4,2 crna</v>
          </cell>
          <cell r="O8135">
            <v>1087.5</v>
          </cell>
        </row>
        <row r="8136">
          <cell r="A8136" t="str">
            <v>E425964</v>
          </cell>
          <cell r="B8136">
            <v>1609.3</v>
          </cell>
          <cell r="C8136" t="str">
            <v>CRYSTAL24 BASE 4x 50x4H=3,7 bijela</v>
          </cell>
          <cell r="O8136">
            <v>1012.5</v>
          </cell>
        </row>
        <row r="8137">
          <cell r="A8137" t="str">
            <v>E425965</v>
          </cell>
          <cell r="B8137">
            <v>1609.3</v>
          </cell>
          <cell r="C8137" t="str">
            <v>CRYSTAL24 BASE 4x 50x4H=3,7 crna</v>
          </cell>
          <cell r="O8137">
            <v>840</v>
          </cell>
        </row>
        <row r="8138">
          <cell r="A8138" t="str">
            <v>E425974</v>
          </cell>
          <cell r="B8138">
            <v>2217.6</v>
          </cell>
          <cell r="C8138" t="str">
            <v>CRYSTAL24 BASE 6x 75x4H=3,7 bijela</v>
          </cell>
          <cell r="O8138">
            <v>742.5</v>
          </cell>
        </row>
        <row r="8139">
          <cell r="A8139" t="str">
            <v>E425975</v>
          </cell>
          <cell r="B8139">
            <v>2217.6</v>
          </cell>
          <cell r="C8139" t="str">
            <v>CRYSTAL24 BASE 6x 75x4H=3,7 crna</v>
          </cell>
          <cell r="O8139">
            <v>840</v>
          </cell>
        </row>
        <row r="8140">
          <cell r="A8140" t="str">
            <v>E425984</v>
          </cell>
          <cell r="B8140">
            <v>2664.2000000000003</v>
          </cell>
          <cell r="C8140" t="str">
            <v>CRYSTAL24 BASE 8x 100x4H=3,7 bijela</v>
          </cell>
          <cell r="O8140">
            <v>742.5</v>
          </cell>
        </row>
        <row r="8141">
          <cell r="A8141" t="str">
            <v>E425985</v>
          </cell>
          <cell r="B8141">
            <v>2664.2000000000003</v>
          </cell>
          <cell r="C8141" t="str">
            <v>CRYSTAL24 BASE 8x 100x4H=3,7 crna</v>
          </cell>
          <cell r="O8141">
            <v>840</v>
          </cell>
        </row>
        <row r="8142">
          <cell r="A8142" t="str">
            <v>E505500</v>
          </cell>
          <cell r="B8142">
            <v>464.31</v>
          </cell>
          <cell r="C8142" t="str">
            <v>REPLAY visilica E27 100W d=2,20m</v>
          </cell>
          <cell r="O8142">
            <v>742.5</v>
          </cell>
        </row>
        <row r="8143">
          <cell r="A8143" t="str">
            <v>E505500M</v>
          </cell>
          <cell r="B8143">
            <v>473.55</v>
          </cell>
          <cell r="C8143" t="str">
            <v>REPLAY visilica E27 100W d=2,20m + dodatak</v>
          </cell>
          <cell r="O8143">
            <v>598.5</v>
          </cell>
        </row>
        <row r="8144">
          <cell r="A8144" t="str">
            <v>E505600</v>
          </cell>
          <cell r="B8144">
            <v>428.12</v>
          </cell>
          <cell r="C8144" t="str">
            <v>BRUCO zidna/visilica baza fi8,4cm E27 100W L=25cm krom</v>
          </cell>
          <cell r="O8144">
            <v>840</v>
          </cell>
        </row>
        <row r="8145">
          <cell r="A8145" t="str">
            <v>E505609</v>
          </cell>
          <cell r="B8145">
            <v>428.12</v>
          </cell>
          <cell r="C8145" t="str">
            <v>BRUCO zidna/visilica baza fi5,3cm E27 100W L=25cm aluminij</v>
          </cell>
          <cell r="O8145">
            <v>751.5</v>
          </cell>
        </row>
        <row r="8146">
          <cell r="A8146" t="str">
            <v>E505610</v>
          </cell>
          <cell r="B8146">
            <v>465.85</v>
          </cell>
          <cell r="C8146" t="str">
            <v>BRUCO zidna/visilica baza fi8,4cm E27 100W L=50cm krom</v>
          </cell>
          <cell r="O8146">
            <v>742.5</v>
          </cell>
        </row>
        <row r="8147">
          <cell r="A8147" t="str">
            <v>E505619</v>
          </cell>
          <cell r="B8147">
            <v>451.99</v>
          </cell>
          <cell r="C8147" t="str">
            <v>BRUCO zidna/visilica baza fi5,3cm E27 100W L=50cm aluminij</v>
          </cell>
          <cell r="O8147">
            <v>1200</v>
          </cell>
        </row>
        <row r="8148">
          <cell r="A8148" t="str">
            <v>E505620</v>
          </cell>
          <cell r="B8148">
            <v>506.65999999999997</v>
          </cell>
          <cell r="C8148" t="str">
            <v>BRUCO zidna/visilica baza fi8,4cm E27 100W L=80cm krom</v>
          </cell>
          <cell r="O8148">
            <v>930</v>
          </cell>
        </row>
        <row r="8149">
          <cell r="A8149" t="str">
            <v>E505629</v>
          </cell>
          <cell r="B8149">
            <v>491.26</v>
          </cell>
          <cell r="C8149" t="str">
            <v>BRUCO zidna/visilica baza fi5,3cm E27 100W L=80cm aluminij</v>
          </cell>
          <cell r="O8149">
            <v>930</v>
          </cell>
        </row>
        <row r="8150">
          <cell r="A8150" t="str">
            <v>E505630</v>
          </cell>
          <cell r="B8150">
            <v>572.88000000000011</v>
          </cell>
          <cell r="C8150" t="str">
            <v>BRUCO zidna/visilica baza fi8,4cm E27 100W L=120cm krom</v>
          </cell>
          <cell r="O8150">
            <v>930</v>
          </cell>
        </row>
        <row r="8151">
          <cell r="A8151" t="str">
            <v>E505639</v>
          </cell>
          <cell r="B8151">
            <v>528.99</v>
          </cell>
          <cell r="C8151" t="str">
            <v>BRUCO zidna/visilica baza fi5,3cm E27 100W L=120cm aluminij</v>
          </cell>
          <cell r="O8151">
            <v>810</v>
          </cell>
        </row>
        <row r="8152">
          <cell r="A8152" t="str">
            <v>E505900</v>
          </cell>
          <cell r="B8152">
            <v>219.45000000000002</v>
          </cell>
          <cell r="C8152" t="str">
            <v>GLORY baza stropna za montažu 2-6 visilica, krom</v>
          </cell>
          <cell r="O8152">
            <v>1005</v>
          </cell>
        </row>
        <row r="8153">
          <cell r="A8153" t="str">
            <v>E505900G</v>
          </cell>
          <cell r="B8153">
            <v>188.65</v>
          </cell>
          <cell r="C8153" t="str">
            <v>GLORY baza stropna za montažu 2-6 visilica, aluminij</v>
          </cell>
          <cell r="O8153">
            <v>903</v>
          </cell>
        </row>
        <row r="8154">
          <cell r="A8154" t="str">
            <v>E505901</v>
          </cell>
          <cell r="B8154">
            <v>307.23</v>
          </cell>
          <cell r="C8154" t="str">
            <v>GLORY baza stropna za montažu 2-14 visilica, krom</v>
          </cell>
          <cell r="O8154">
            <v>930</v>
          </cell>
        </row>
        <row r="8155">
          <cell r="A8155" t="str">
            <v>E505901G</v>
          </cell>
          <cell r="B8155">
            <v>270.27000000000004</v>
          </cell>
          <cell r="C8155" t="str">
            <v>GLORY baza stropna za montažu 2-14 visilica, aluminij</v>
          </cell>
          <cell r="O8155">
            <v>1866</v>
          </cell>
        </row>
        <row r="8156">
          <cell r="A8156" t="str">
            <v>E509200</v>
          </cell>
          <cell r="B8156">
            <v>2579.5</v>
          </cell>
          <cell r="C8156" t="str">
            <v xml:space="preserve">STARLET visilica 34cm G9 60W </v>
          </cell>
          <cell r="O8156">
            <v>2214.75</v>
          </cell>
        </row>
        <row r="8157">
          <cell r="A8157" t="str">
            <v>E509210</v>
          </cell>
          <cell r="B8157">
            <v>3426.5</v>
          </cell>
          <cell r="C8157" t="str">
            <v xml:space="preserve">STARLET visilica 60cm G9 60W </v>
          </cell>
          <cell r="O8157">
            <v>2150.25</v>
          </cell>
        </row>
        <row r="8158">
          <cell r="A8158" t="str">
            <v>E509220</v>
          </cell>
          <cell r="B8158">
            <v>4196.5</v>
          </cell>
          <cell r="C8158" t="str">
            <v xml:space="preserve">STARLET visilica 66cm G9 60W </v>
          </cell>
          <cell r="O8158">
            <v>1866</v>
          </cell>
        </row>
        <row r="8159">
          <cell r="A8159" t="str">
            <v>E509230</v>
          </cell>
          <cell r="B8159">
            <v>5736.5</v>
          </cell>
          <cell r="C8159" t="str">
            <v xml:space="preserve">STARLET visilica 82cm G9 60W </v>
          </cell>
          <cell r="O8159">
            <v>162.75</v>
          </cell>
        </row>
        <row r="8160">
          <cell r="A8160" t="str">
            <v>E612100</v>
          </cell>
          <cell r="B8160">
            <v>385.77000000000004</v>
          </cell>
          <cell r="C8160" t="str">
            <v>SIRIUS GZ10 50W 10x13cm</v>
          </cell>
          <cell r="O8160">
            <v>818.25</v>
          </cell>
        </row>
        <row r="8161">
          <cell r="A8161" t="str">
            <v>E612430</v>
          </cell>
          <cell r="B8161">
            <v>886.27</v>
          </cell>
          <cell r="C8161" t="str">
            <v>SIRIUS GZ10 3x50W 12x36cm</v>
          </cell>
          <cell r="O8161">
            <v>836.25</v>
          </cell>
        </row>
        <row r="8162">
          <cell r="A8162" t="str">
            <v>E612600</v>
          </cell>
          <cell r="B8162">
            <v>360.36</v>
          </cell>
          <cell r="C8162" t="str">
            <v>SIRIUS GZ10 50W 12x10cm s prekidačem</v>
          </cell>
          <cell r="O8162">
            <v>768</v>
          </cell>
        </row>
        <row r="8163">
          <cell r="A8163" t="str">
            <v>E612600SI</v>
          </cell>
          <cell r="B8163">
            <v>350.35</v>
          </cell>
          <cell r="C8163" t="str">
            <v>SIRIUS GZ10 50W 12x10cm bez prekidača</v>
          </cell>
          <cell r="O8163">
            <v>808.5</v>
          </cell>
        </row>
        <row r="8164">
          <cell r="A8164" t="str">
            <v>E612620</v>
          </cell>
          <cell r="B8164">
            <v>655.27</v>
          </cell>
          <cell r="C8164" t="str">
            <v>SIRIUS GZ10 2x50W 38x15cm</v>
          </cell>
          <cell r="O8164">
            <v>844.5</v>
          </cell>
        </row>
        <row r="8165">
          <cell r="A8165" t="str">
            <v>E612630</v>
          </cell>
          <cell r="B8165">
            <v>923.23</v>
          </cell>
          <cell r="C8165" t="str">
            <v>SIRIUS GZ10 2x50W 55x15cm</v>
          </cell>
          <cell r="O8165">
            <v>896.25</v>
          </cell>
        </row>
        <row r="8166">
          <cell r="A8166" t="str">
            <v>E612660</v>
          </cell>
          <cell r="B8166">
            <v>1580.8100000000002</v>
          </cell>
          <cell r="C8166" t="str">
            <v>SIRIUS GZ10 5x50W 90x18cm</v>
          </cell>
          <cell r="O8166">
            <v>797.25</v>
          </cell>
        </row>
        <row r="8167">
          <cell r="A8167" t="str">
            <v>E617600</v>
          </cell>
          <cell r="B8167">
            <v>1155</v>
          </cell>
          <cell r="C8167" t="str">
            <v>ZENITH Base E27 100W 18x10cm transparent/krom</v>
          </cell>
          <cell r="O8167">
            <v>834</v>
          </cell>
        </row>
        <row r="8168">
          <cell r="A8168" t="str">
            <v>E617604</v>
          </cell>
          <cell r="B8168">
            <v>646.80000000000007</v>
          </cell>
          <cell r="C8168" t="str">
            <v>ZENITH Base E27 100W 18x10cm transparent/bijeli</v>
          </cell>
          <cell r="O8168">
            <v>829.5</v>
          </cell>
        </row>
        <row r="8169">
          <cell r="A8169" t="str">
            <v>E617605</v>
          </cell>
          <cell r="B8169">
            <v>646.80000000000007</v>
          </cell>
          <cell r="C8169" t="str">
            <v>ZENITH Base E27 100W 18x10cm transparent/crni</v>
          </cell>
          <cell r="O8169">
            <v>878.25</v>
          </cell>
        </row>
        <row r="8170">
          <cell r="A8170" t="str">
            <v>E617608</v>
          </cell>
          <cell r="B8170">
            <v>646.80000000000007</v>
          </cell>
          <cell r="C8170" t="str">
            <v>ZENITH Base E27 100W 18x10cm transparent/sivi</v>
          </cell>
          <cell r="O8170">
            <v>870.75</v>
          </cell>
        </row>
        <row r="8171">
          <cell r="A8171" t="str">
            <v>E617609</v>
          </cell>
          <cell r="B8171">
            <v>646.80000000000007</v>
          </cell>
          <cell r="C8171" t="str">
            <v>ZENITH Base E27 100W 18x10cm transparent/aluminij</v>
          </cell>
          <cell r="O8171">
            <v>1122.75</v>
          </cell>
        </row>
        <row r="8172">
          <cell r="A8172" t="str">
            <v>E617609SP</v>
          </cell>
          <cell r="B8172">
            <v>962.5</v>
          </cell>
          <cell r="C8172" t="e">
            <v>#N/A</v>
          </cell>
          <cell r="O8172">
            <v>1267.5</v>
          </cell>
        </row>
        <row r="8173">
          <cell r="A8173" t="str">
            <v>E617610</v>
          </cell>
          <cell r="B8173">
            <v>1270.5</v>
          </cell>
          <cell r="C8173" t="str">
            <v>ZENITH Base E27 100W 55x10cm transparent/krom</v>
          </cell>
          <cell r="O8173">
            <v>1012.5</v>
          </cell>
        </row>
        <row r="8174">
          <cell r="A8174" t="str">
            <v>E617614</v>
          </cell>
          <cell r="B8174">
            <v>885.5</v>
          </cell>
          <cell r="C8174" t="str">
            <v>ZENITH Base E27 100W 55x10cm transparent/bijeli</v>
          </cell>
          <cell r="O8174">
            <v>1012.5</v>
          </cell>
        </row>
        <row r="8175">
          <cell r="A8175" t="str">
            <v>E617615</v>
          </cell>
          <cell r="B8175">
            <v>885.5</v>
          </cell>
          <cell r="C8175" t="str">
            <v>ZENITH Base E27 100W 55x10cm transparent/crni</v>
          </cell>
          <cell r="O8175">
            <v>1012.5</v>
          </cell>
        </row>
        <row r="8176">
          <cell r="A8176" t="str">
            <v>E617618</v>
          </cell>
          <cell r="B8176">
            <v>885.5</v>
          </cell>
          <cell r="C8176" t="str">
            <v>ZENITH Base E27 100W 55x10cm transparent/sivi</v>
          </cell>
          <cell r="O8176">
            <v>1091.25</v>
          </cell>
        </row>
        <row r="8177">
          <cell r="A8177" t="str">
            <v>E617619</v>
          </cell>
          <cell r="B8177">
            <v>885.5</v>
          </cell>
          <cell r="C8177" t="str">
            <v>ZENITH Base E27 100W 55x10cm transparent/aluminij</v>
          </cell>
          <cell r="O8177">
            <v>1237.5</v>
          </cell>
        </row>
        <row r="8178">
          <cell r="A8178" t="str">
            <v>E617629</v>
          </cell>
          <cell r="B8178">
            <v>1998.9200000000003</v>
          </cell>
          <cell r="C8178" t="str">
            <v>ZENITH Base E27 70W 20x10cm transparent/aluminij</v>
          </cell>
          <cell r="O8178">
            <v>975</v>
          </cell>
        </row>
        <row r="8179">
          <cell r="A8179" t="str">
            <v>E617700D</v>
          </cell>
          <cell r="B8179">
            <v>1116.5</v>
          </cell>
          <cell r="C8179" t="str">
            <v>ZENITH za Eurostandard E27 100W 20x10cm transparent/krom</v>
          </cell>
          <cell r="O8179">
            <v>975</v>
          </cell>
        </row>
        <row r="8180">
          <cell r="A8180" t="str">
            <v>E617700X</v>
          </cell>
          <cell r="B8180">
            <v>1039.5</v>
          </cell>
          <cell r="C8180" t="str">
            <v>ZENITH za Curvo230 E27 100W 20x10cm transparent/krom</v>
          </cell>
          <cell r="O8180">
            <v>975</v>
          </cell>
        </row>
        <row r="8181">
          <cell r="A8181" t="str">
            <v>E617704D</v>
          </cell>
          <cell r="B8181">
            <v>862.4</v>
          </cell>
          <cell r="C8181" t="str">
            <v>ZENITH za Eurostandard E27 100W 20x10cm transparent/bijeli</v>
          </cell>
          <cell r="O8181">
            <v>1052.25</v>
          </cell>
        </row>
        <row r="8182">
          <cell r="A8182" t="str">
            <v>E617704X</v>
          </cell>
          <cell r="B8182">
            <v>762.30000000000007</v>
          </cell>
          <cell r="C8182" t="str">
            <v>ZENITH za Curvo230 E27 100W 20x10cm transparent/bijeli</v>
          </cell>
          <cell r="O8182">
            <v>1387.5</v>
          </cell>
        </row>
        <row r="8183">
          <cell r="A8183" t="str">
            <v>E617705D</v>
          </cell>
          <cell r="B8183">
            <v>862.4</v>
          </cell>
          <cell r="C8183" t="str">
            <v>ZENITH za Eurostandard E27 100W 20x10cm transparent/crni</v>
          </cell>
          <cell r="O8183">
            <v>1312.5</v>
          </cell>
        </row>
        <row r="8184">
          <cell r="A8184" t="str">
            <v>E617705X</v>
          </cell>
          <cell r="B8184">
            <v>762.30000000000007</v>
          </cell>
          <cell r="C8184" t="str">
            <v>ZENITH za Curvo230 E27 100W 20x10cm transparent/crni</v>
          </cell>
          <cell r="O8184">
            <v>1269.75</v>
          </cell>
        </row>
        <row r="8185">
          <cell r="A8185" t="str">
            <v>E617708D</v>
          </cell>
          <cell r="B8185">
            <v>862.4</v>
          </cell>
          <cell r="C8185" t="str">
            <v>ZENITH za Eurostandard E27 100W 20x10cm transparent/sivi</v>
          </cell>
          <cell r="O8185">
            <v>1186.5</v>
          </cell>
        </row>
        <row r="8186">
          <cell r="A8186" t="str">
            <v>E617708X</v>
          </cell>
          <cell r="B8186">
            <v>762.30000000000007</v>
          </cell>
          <cell r="C8186" t="str">
            <v>ZENITH za Curvo230 E27 100W 20x10cm transparent/sivi</v>
          </cell>
          <cell r="O8186">
            <v>1162.5</v>
          </cell>
        </row>
        <row r="8187">
          <cell r="A8187" t="str">
            <v>E617709C</v>
          </cell>
          <cell r="B8187">
            <v>614.46</v>
          </cell>
          <cell r="C8187" t="str">
            <v>ZENITH za Cavoquick E27 100W 20x10cm transparent/aluminij</v>
          </cell>
          <cell r="O8187">
            <v>1117.5</v>
          </cell>
        </row>
        <row r="8188">
          <cell r="A8188" t="str">
            <v>E617709D</v>
          </cell>
          <cell r="B8188">
            <v>862.4</v>
          </cell>
          <cell r="C8188" t="str">
            <v>ZENITH za Eurostandard E27 100W 20x10cm transparent/aluminij</v>
          </cell>
          <cell r="O8188">
            <v>1042.5</v>
          </cell>
        </row>
        <row r="8189">
          <cell r="A8189" t="str">
            <v>E617709T</v>
          </cell>
          <cell r="B8189">
            <v>771.54000000000008</v>
          </cell>
          <cell r="C8189" t="str">
            <v>ZENITH reflektor adapter SLIM 3  100W E27 PAR30</v>
          </cell>
          <cell r="O8189">
            <v>1117.5</v>
          </cell>
        </row>
        <row r="8190">
          <cell r="A8190" t="str">
            <v>E617709X</v>
          </cell>
          <cell r="B8190">
            <v>762.30000000000007</v>
          </cell>
          <cell r="C8190" t="str">
            <v>ZENITH za Curvo230 E27 100W 20x10cm transparent/aluminij</v>
          </cell>
          <cell r="O8190">
            <v>1042.5</v>
          </cell>
        </row>
        <row r="8191">
          <cell r="A8191" t="str">
            <v>E617710X</v>
          </cell>
          <cell r="B8191">
            <v>1232</v>
          </cell>
          <cell r="C8191" t="str">
            <v>ZENITH za Curvo230 E27 100W 55x10cm transparent/krom</v>
          </cell>
          <cell r="O8191">
            <v>1117.5</v>
          </cell>
        </row>
        <row r="8192">
          <cell r="A8192" t="str">
            <v>E617714X</v>
          </cell>
          <cell r="B8192">
            <v>954.80000000000007</v>
          </cell>
          <cell r="C8192" t="str">
            <v>ZENITH za Curvo230 E27 100W 55x10cm transparent/bijeli</v>
          </cell>
          <cell r="O8192">
            <v>1042.5</v>
          </cell>
        </row>
        <row r="8193">
          <cell r="A8193" t="str">
            <v>E617715X</v>
          </cell>
          <cell r="B8193">
            <v>954.80000000000007</v>
          </cell>
          <cell r="C8193" t="str">
            <v>ZENITH za Curvo230 E27 100W 55x10cm transparent/crni</v>
          </cell>
          <cell r="O8193">
            <v>1482</v>
          </cell>
        </row>
        <row r="8194">
          <cell r="A8194" t="str">
            <v>E617718X</v>
          </cell>
          <cell r="B8194">
            <v>954.80000000000007</v>
          </cell>
          <cell r="C8194" t="str">
            <v>ZENITH za Curvo230 E27 100W 55x10cm transparent/sivi</v>
          </cell>
          <cell r="O8194">
            <v>1410.75</v>
          </cell>
        </row>
        <row r="8195">
          <cell r="A8195" t="str">
            <v>E617719C</v>
          </cell>
          <cell r="B8195">
            <v>831.6</v>
          </cell>
          <cell r="C8195">
            <v>0</v>
          </cell>
          <cell r="O8195">
            <v>1627.5</v>
          </cell>
        </row>
        <row r="8196">
          <cell r="A8196" t="str">
            <v>E617719D</v>
          </cell>
          <cell r="B8196">
            <v>1031.8</v>
          </cell>
          <cell r="C8196" t="str">
            <v>ZENITH za Eurostandard E27 100W 55x10cm transparent/aluminij</v>
          </cell>
          <cell r="O8196">
            <v>1590</v>
          </cell>
        </row>
        <row r="8197">
          <cell r="A8197" t="str">
            <v>E617719T</v>
          </cell>
          <cell r="B8197">
            <v>927.08</v>
          </cell>
          <cell r="C8197" t="str">
            <v>ZENITH reflektor adapter SLIM 3 100W E27 PAR31 šipka max 85cm</v>
          </cell>
          <cell r="O8197">
            <v>1545.75</v>
          </cell>
        </row>
        <row r="8198">
          <cell r="A8198" t="str">
            <v>E617719X</v>
          </cell>
          <cell r="B8198">
            <v>954.80000000000007</v>
          </cell>
          <cell r="C8198" t="str">
            <v>ZENITH za Curvo230 E27 100W 55x10cm transparent/aluminij</v>
          </cell>
          <cell r="O8198">
            <v>1552.5</v>
          </cell>
        </row>
        <row r="8199">
          <cell r="A8199" t="str">
            <v>E617729C</v>
          </cell>
          <cell r="B8199">
            <v>1915.7600000000002</v>
          </cell>
          <cell r="C8199" t="str">
            <v>ZENITH reflektor za CAVOQUICK 100W E27 PAR30</v>
          </cell>
          <cell r="O8199">
            <v>1327.5</v>
          </cell>
        </row>
        <row r="8200">
          <cell r="A8200" t="str">
            <v>E617729D</v>
          </cell>
          <cell r="B8200">
            <v>2273.81</v>
          </cell>
          <cell r="C8200" t="str">
            <v>ZENITH za Eurostandard E27 70W 20x10cm transparent/aluminij</v>
          </cell>
          <cell r="O8200">
            <v>1327.5</v>
          </cell>
        </row>
        <row r="8201">
          <cell r="A8201" t="str">
            <v>E617729T</v>
          </cell>
          <cell r="B8201">
            <v>2207.59</v>
          </cell>
          <cell r="C8201" t="str">
            <v>ZENITH reflektor za SLIM 3 100W E27 PAR30</v>
          </cell>
          <cell r="O8201">
            <v>1327.5</v>
          </cell>
        </row>
        <row r="8202">
          <cell r="A8202" t="str">
            <v>E617729X</v>
          </cell>
          <cell r="B8202">
            <v>1915.7600000000002</v>
          </cell>
          <cell r="C8202" t="str">
            <v>ZENITH za Curvo230 E27 70W 20x10cm transparent/aluminij</v>
          </cell>
          <cell r="O8202">
            <v>2115</v>
          </cell>
        </row>
        <row r="8203">
          <cell r="A8203" t="str">
            <v>E617900</v>
          </cell>
          <cell r="B8203">
            <v>167.09</v>
          </cell>
          <cell r="C8203" t="str">
            <v>ZENITH sajla L=2m</v>
          </cell>
          <cell r="O8203">
            <v>1815</v>
          </cell>
        </row>
        <row r="8204">
          <cell r="A8204" t="str">
            <v>E623500</v>
          </cell>
          <cell r="B8204">
            <v>840.06999999999994</v>
          </cell>
          <cell r="C8204" t="str">
            <v>BRIO viseća E27 100W L=200cm krom</v>
          </cell>
          <cell r="O8204">
            <v>1815</v>
          </cell>
        </row>
        <row r="8205">
          <cell r="A8205" t="str">
            <v>E623500M</v>
          </cell>
          <cell r="B8205">
            <v>858.55000000000007</v>
          </cell>
          <cell r="C8205" t="str">
            <v>BRIO viseća E27 100W L=200cm krom + konektor</v>
          </cell>
          <cell r="O8205">
            <v>1815</v>
          </cell>
        </row>
        <row r="8206">
          <cell r="A8206" t="str">
            <v>E623510</v>
          </cell>
          <cell r="B8206">
            <v>788.48</v>
          </cell>
          <cell r="C8206" t="str">
            <v>BRIO viseća sa bazom E27 100W L=40cm</v>
          </cell>
          <cell r="O8206">
            <v>1485</v>
          </cell>
        </row>
        <row r="8207">
          <cell r="A8207" t="str">
            <v>E623520</v>
          </cell>
          <cell r="B8207">
            <v>830.06</v>
          </cell>
          <cell r="C8207" t="str">
            <v>BRIO viseća sa bazom E27 100W L=60cm</v>
          </cell>
          <cell r="O8207">
            <v>1635</v>
          </cell>
        </row>
        <row r="8208">
          <cell r="A8208" t="str">
            <v>E623530</v>
          </cell>
          <cell r="B8208">
            <v>867.02</v>
          </cell>
          <cell r="C8208" t="str">
            <v>BRIO viseća sa bazom E27 100W L=80cm</v>
          </cell>
          <cell r="O8208">
            <v>1335</v>
          </cell>
        </row>
        <row r="8209">
          <cell r="A8209" t="str">
            <v>E623540</v>
          </cell>
          <cell r="B8209">
            <v>920.15</v>
          </cell>
          <cell r="C8209" t="str">
            <v>BRIO viseća sa bazom E27 100W L=100cm</v>
          </cell>
          <cell r="O8209">
            <v>1335</v>
          </cell>
        </row>
        <row r="8210">
          <cell r="A8210" t="str">
            <v>E623700C</v>
          </cell>
          <cell r="B8210">
            <v>818.51</v>
          </cell>
          <cell r="C8210" t="str">
            <v>BRIO viseća za CAVOQUICK E27 100W L=45cm</v>
          </cell>
          <cell r="O8210">
            <v>1335</v>
          </cell>
        </row>
        <row r="8211">
          <cell r="A8211" t="str">
            <v>E623700X</v>
          </cell>
          <cell r="B8211">
            <v>856.24</v>
          </cell>
          <cell r="C8211" t="str">
            <v>BRIO viseća za CURVO230 E27 100W L=45cm</v>
          </cell>
          <cell r="O8211">
            <v>2047.5</v>
          </cell>
        </row>
        <row r="8212">
          <cell r="A8212" t="str">
            <v>E623710C</v>
          </cell>
          <cell r="B8212">
            <v>851.62</v>
          </cell>
          <cell r="C8212" t="str">
            <v>BRIO viseća za CAVOQUICK E27 100W L=65cm</v>
          </cell>
          <cell r="O8212">
            <v>1747.5</v>
          </cell>
        </row>
        <row r="8213">
          <cell r="A8213" t="str">
            <v>E623710X</v>
          </cell>
          <cell r="B8213">
            <v>901.67</v>
          </cell>
          <cell r="C8213" t="str">
            <v>BRIO viseća za CURVO230 E27 100W L=65cm</v>
          </cell>
          <cell r="O8213">
            <v>1747.5</v>
          </cell>
        </row>
        <row r="8214">
          <cell r="A8214" t="str">
            <v>E623720C</v>
          </cell>
          <cell r="B8214">
            <v>893.97</v>
          </cell>
          <cell r="C8214" t="str">
            <v>BRIO viseća za CAVOQUICK E27 100W L=85cm</v>
          </cell>
          <cell r="O8214">
            <v>1747.5</v>
          </cell>
        </row>
        <row r="8215">
          <cell r="A8215" t="str">
            <v>E625500</v>
          </cell>
          <cell r="B8215">
            <v>1152.6899999999998</v>
          </cell>
          <cell r="C8215" t="str">
            <v xml:space="preserve">GUN visilica sa bazom GU5,3 50W 16,5x6cm </v>
          </cell>
          <cell r="O8215">
            <v>1494.75</v>
          </cell>
        </row>
        <row r="8216">
          <cell r="A8216" t="str">
            <v>E625500CR</v>
          </cell>
          <cell r="B8216">
            <v>1301.3</v>
          </cell>
          <cell r="C8216" t="str">
            <v xml:space="preserve">GUN visilica sa bazom GU5,3 50W 16,5x6cm krom </v>
          </cell>
          <cell r="O8216">
            <v>1634.25</v>
          </cell>
        </row>
        <row r="8217">
          <cell r="A8217" t="str">
            <v>E625504</v>
          </cell>
          <cell r="B8217">
            <v>1039.5</v>
          </cell>
          <cell r="C8217" t="str">
            <v xml:space="preserve">GUN visilica sa bazom GU5,3 50W 16,5x6cm bijeli </v>
          </cell>
          <cell r="O8217">
            <v>1559.25</v>
          </cell>
        </row>
        <row r="8218">
          <cell r="A8218" t="str">
            <v>E625505</v>
          </cell>
          <cell r="B8218">
            <v>1039.5</v>
          </cell>
          <cell r="C8218" t="str">
            <v xml:space="preserve">GUN visilica sa bazom GU5,3 50W 16,5x6cm crni </v>
          </cell>
          <cell r="O8218">
            <v>1669.5</v>
          </cell>
        </row>
        <row r="8219">
          <cell r="A8219" t="str">
            <v>E625508</v>
          </cell>
          <cell r="B8219">
            <v>1039.5</v>
          </cell>
          <cell r="C8219" t="str">
            <v xml:space="preserve">GUN visilica sa bazom GU5,3 50W 16,5x6cm sivi </v>
          </cell>
          <cell r="O8219">
            <v>1606.5</v>
          </cell>
        </row>
        <row r="8220">
          <cell r="A8220" t="str">
            <v>E625600</v>
          </cell>
          <cell r="B8220">
            <v>1120.3500000000001</v>
          </cell>
          <cell r="C8220" t="str">
            <v>GUN visilica sa bazom GU5,3 50W 16,5x6cm</v>
          </cell>
          <cell r="O8220">
            <v>1606.5</v>
          </cell>
        </row>
        <row r="8221">
          <cell r="A8221" t="str">
            <v>E625600CR</v>
          </cell>
          <cell r="B8221">
            <v>1270.5</v>
          </cell>
          <cell r="C8221" t="str">
            <v xml:space="preserve">GUN visilica sa bazom GU5,3 50W 16,5x6cm krom </v>
          </cell>
          <cell r="O8221">
            <v>1606.5</v>
          </cell>
        </row>
        <row r="8222">
          <cell r="A8222" t="str">
            <v>E625604</v>
          </cell>
          <cell r="B8222">
            <v>1001</v>
          </cell>
          <cell r="C8222" t="str">
            <v xml:space="preserve">GUN visilica sa bazom GU5,3 50W 16,5x6cm bijeli </v>
          </cell>
          <cell r="O8222">
            <v>1606.5</v>
          </cell>
        </row>
        <row r="8223">
          <cell r="A8223" t="str">
            <v>E625605</v>
          </cell>
          <cell r="B8223">
            <v>1001</v>
          </cell>
          <cell r="C8223" t="str">
            <v xml:space="preserve">GUN visilica sa bazom GU5,3 50W 16,5x6cm crni </v>
          </cell>
          <cell r="O8223">
            <v>1569.75</v>
          </cell>
        </row>
        <row r="8224">
          <cell r="A8224" t="str">
            <v>E625608</v>
          </cell>
          <cell r="B8224">
            <v>1001</v>
          </cell>
          <cell r="C8224" t="str">
            <v xml:space="preserve">GUN visilica sa bazom GU5,3 50W 16,5x6cm sivi </v>
          </cell>
          <cell r="O8224">
            <v>1593.75</v>
          </cell>
        </row>
        <row r="8225">
          <cell r="A8225" t="str">
            <v>E625700C</v>
          </cell>
          <cell r="B8225">
            <v>1080.3100000000002</v>
          </cell>
          <cell r="C8225" t="str">
            <v xml:space="preserve">GUN reflektor za CAVOQUICK 50W GU5,3 50W </v>
          </cell>
          <cell r="O8225">
            <v>1362.75</v>
          </cell>
        </row>
        <row r="8226">
          <cell r="A8226" t="str">
            <v>E625700CD</v>
          </cell>
          <cell r="B8226">
            <v>1424.5</v>
          </cell>
          <cell r="C8226" t="str">
            <v>GUN visilica za EUROSTANDARD GU5,3 50W 16,5x6cm krom</v>
          </cell>
          <cell r="O8226">
            <v>1284</v>
          </cell>
        </row>
        <row r="8227">
          <cell r="A8227" t="str">
            <v>E625700CX</v>
          </cell>
          <cell r="B8227">
            <v>1347.5</v>
          </cell>
          <cell r="C8227" t="str">
            <v>GUN visilica za CURVO230 GU5,3 50W 16,5x6cm krom</v>
          </cell>
          <cell r="O8227">
            <v>1362.75</v>
          </cell>
        </row>
        <row r="8228">
          <cell r="A8228" t="str">
            <v>E625700D</v>
          </cell>
          <cell r="B8228">
            <v>1303.6100000000001</v>
          </cell>
          <cell r="C8228" t="str">
            <v>GUN visilica za EUROSTANDARD GU5,3 50W 16,5x6cm</v>
          </cell>
          <cell r="O8228">
            <v>1284</v>
          </cell>
        </row>
        <row r="8229">
          <cell r="A8229" t="str">
            <v>E625700T</v>
          </cell>
          <cell r="B8229">
            <v>1218.1399999999999</v>
          </cell>
          <cell r="C8229" t="str">
            <v>GUN reflektor za SLIM 3, staklo transparent</v>
          </cell>
          <cell r="O8229">
            <v>1362.75</v>
          </cell>
        </row>
        <row r="8230">
          <cell r="A8230" t="str">
            <v>E625700X</v>
          </cell>
          <cell r="B8230">
            <v>1193.5</v>
          </cell>
          <cell r="C8230" t="str">
            <v>GUN visilica za CURVO230 GU5,3 50W 16,5x6cm</v>
          </cell>
          <cell r="O8230">
            <v>1284</v>
          </cell>
        </row>
        <row r="8231">
          <cell r="A8231" t="str">
            <v>E625704D</v>
          </cell>
          <cell r="B8231">
            <v>1147.3</v>
          </cell>
          <cell r="C8231" t="str">
            <v>GUN visilica za EUROSTANDARD GU5,3 50W 16,5x6cm bijeli</v>
          </cell>
          <cell r="O8231">
            <v>1995</v>
          </cell>
        </row>
        <row r="8232">
          <cell r="A8232" t="str">
            <v>E625704X</v>
          </cell>
          <cell r="B8232">
            <v>1070.3</v>
          </cell>
          <cell r="C8232" t="str">
            <v>GUN visilica za CURVO230 GU5,3 50W 16,5x6cm bijeli</v>
          </cell>
          <cell r="O8232">
            <v>1920</v>
          </cell>
        </row>
        <row r="8233">
          <cell r="A8233" t="str">
            <v>E625705D</v>
          </cell>
          <cell r="B8233">
            <v>1147.3</v>
          </cell>
          <cell r="C8233" t="str">
            <v>GUN visilica za EUROSTANDARD GU5,3 50W 16,5x6cm crni</v>
          </cell>
          <cell r="O8233">
            <v>1695</v>
          </cell>
        </row>
        <row r="8234">
          <cell r="A8234" t="str">
            <v>E625705X</v>
          </cell>
          <cell r="B8234">
            <v>1070.3</v>
          </cell>
          <cell r="C8234" t="str">
            <v>GUN visilica za CURVO230 GU5,3 50W 16,5x6cm crni</v>
          </cell>
          <cell r="O8234">
            <v>1620</v>
          </cell>
        </row>
        <row r="8235">
          <cell r="A8235" t="str">
            <v>E625708D</v>
          </cell>
          <cell r="B8235">
            <v>1147.3</v>
          </cell>
          <cell r="C8235" t="str">
            <v>GUN visilica za EUROSTANDARD GU5,3 50W 16,5x6cm aluminij</v>
          </cell>
          <cell r="O8235">
            <v>1695</v>
          </cell>
        </row>
        <row r="8236">
          <cell r="A8236" t="str">
            <v>E625708X</v>
          </cell>
          <cell r="B8236">
            <v>1070.3</v>
          </cell>
          <cell r="C8236" t="str">
            <v>GUN visilica za CURVO230 GU5,3 50W 16,5x6cm aluminij</v>
          </cell>
          <cell r="O8236">
            <v>1620</v>
          </cell>
        </row>
        <row r="8237">
          <cell r="A8237" t="str">
            <v>E626500</v>
          </cell>
          <cell r="B8237">
            <v>1521.52</v>
          </cell>
          <cell r="C8237" t="str">
            <v>FEDERAL visilica sa bazom G53 75W 18x13cm</v>
          </cell>
          <cell r="O8237">
            <v>1695</v>
          </cell>
        </row>
        <row r="8238">
          <cell r="A8238" t="str">
            <v>E626500C</v>
          </cell>
          <cell r="B8238">
            <v>1448.37</v>
          </cell>
          <cell r="C8238" t="str">
            <v>FEDERAL reflektor visilica za CAVOQUICK, AR111, staklo transp.</v>
          </cell>
          <cell r="O8238">
            <v>1620</v>
          </cell>
        </row>
        <row r="8239">
          <cell r="A8239" t="str">
            <v>E626500CR</v>
          </cell>
          <cell r="B8239">
            <v>1670.9</v>
          </cell>
          <cell r="C8239" t="str">
            <v>FEDERAL visilica sa bazom G53 75W 18x13cm krom</v>
          </cell>
          <cell r="O8239">
            <v>2016</v>
          </cell>
        </row>
        <row r="8240">
          <cell r="A8240" t="str">
            <v>E626500D</v>
          </cell>
          <cell r="B8240">
            <v>1632.4</v>
          </cell>
          <cell r="C8240" t="str">
            <v>FEDERAL reflektor visilica za EUROSTANDARD, AR111, staklo transp.</v>
          </cell>
          <cell r="O8240">
            <v>1662</v>
          </cell>
        </row>
        <row r="8241">
          <cell r="A8241" t="str">
            <v>E626500T</v>
          </cell>
          <cell r="B8241">
            <v>1586.97</v>
          </cell>
          <cell r="C8241" t="str">
            <v>FEDERAL reflektor visilica za SLIM 3, AR111, staklo transp.</v>
          </cell>
          <cell r="O8241">
            <v>1181.25</v>
          </cell>
        </row>
        <row r="8242">
          <cell r="A8242" t="str">
            <v>E626500X</v>
          </cell>
          <cell r="B8242">
            <v>1593.9</v>
          </cell>
          <cell r="C8242" t="str">
            <v>FEDERAL reflektor visilica za CURVO 230, AR111, staklo transp.</v>
          </cell>
          <cell r="O8242">
            <v>1123.5</v>
          </cell>
        </row>
        <row r="8243">
          <cell r="A8243" t="str">
            <v>E626504</v>
          </cell>
          <cell r="B8243">
            <v>1362.9</v>
          </cell>
          <cell r="C8243" t="str">
            <v>FEDERAL visilica sa bazom G53 75W 18x13cm bijeli</v>
          </cell>
          <cell r="O8243">
            <v>1080.75</v>
          </cell>
        </row>
        <row r="8244">
          <cell r="A8244" t="str">
            <v>E626505</v>
          </cell>
          <cell r="B8244">
            <v>1362.9</v>
          </cell>
          <cell r="C8244" t="str">
            <v>FEDERAL visilica sa bazom G53 75W 18x13cm crni</v>
          </cell>
          <cell r="O8244">
            <v>1038.75</v>
          </cell>
        </row>
        <row r="8245">
          <cell r="A8245" t="str">
            <v>E626508</v>
          </cell>
          <cell r="B8245">
            <v>1362.9</v>
          </cell>
          <cell r="C8245" t="str">
            <v>FEDERAL visilica sa bazom G53 75W 18x13cm sivi</v>
          </cell>
          <cell r="O8245">
            <v>1136.25</v>
          </cell>
        </row>
        <row r="8246">
          <cell r="A8246" t="str">
            <v>E626510C</v>
          </cell>
          <cell r="B8246">
            <v>2171.4</v>
          </cell>
          <cell r="C8246" t="str">
            <v>FEDERAL visilica sa bazom Gx8,5 70W 18x13cm krom</v>
          </cell>
          <cell r="O8246">
            <v>1097.25</v>
          </cell>
        </row>
        <row r="8247">
          <cell r="A8247" t="str">
            <v>E626514</v>
          </cell>
          <cell r="B8247">
            <v>1863.4</v>
          </cell>
          <cell r="C8247" t="str">
            <v>FEDERAL visilica sa bazom Gx8,5 70W 18x13cm bijeli</v>
          </cell>
          <cell r="O8247">
            <v>1038.75</v>
          </cell>
        </row>
        <row r="8248">
          <cell r="A8248" t="str">
            <v>E626515</v>
          </cell>
          <cell r="B8248">
            <v>1863.4</v>
          </cell>
          <cell r="C8248" t="str">
            <v>FEDERAL visilica sa bazom Gx8,5 70W 18x13cm crni</v>
          </cell>
          <cell r="O8248">
            <v>1225.5</v>
          </cell>
        </row>
        <row r="8249">
          <cell r="A8249" t="str">
            <v>E626518</v>
          </cell>
          <cell r="B8249">
            <v>1863.4</v>
          </cell>
          <cell r="C8249" t="str">
            <v>FEDERAL visilica sa bazom Gx8,5 70W 18x13cm sivi</v>
          </cell>
          <cell r="O8249">
            <v>1181.25</v>
          </cell>
        </row>
        <row r="8250">
          <cell r="A8250" t="str">
            <v>E626600</v>
          </cell>
          <cell r="B8250">
            <v>1524.6000000000001</v>
          </cell>
          <cell r="C8250" t="str">
            <v>FEDERAL reflektor sa bazom G53 75W 18x13cm</v>
          </cell>
          <cell r="O8250">
            <v>1123.5</v>
          </cell>
        </row>
        <row r="8251">
          <cell r="A8251" t="str">
            <v>E626600CR</v>
          </cell>
          <cell r="B8251">
            <v>1678.6000000000001</v>
          </cell>
          <cell r="C8251" t="str">
            <v>FEDERAL reflektor sa bazom G53 75W 18x13cm krom</v>
          </cell>
          <cell r="O8251">
            <v>390</v>
          </cell>
        </row>
        <row r="8252">
          <cell r="A8252" t="str">
            <v>E626604</v>
          </cell>
          <cell r="B8252">
            <v>1370.6000000000001</v>
          </cell>
          <cell r="C8252" t="str">
            <v>FEDERAL reflektor sa bazom G53 75W 18x13cm bijeli</v>
          </cell>
          <cell r="O8252">
            <v>342</v>
          </cell>
        </row>
        <row r="8253">
          <cell r="A8253" t="str">
            <v>E626605</v>
          </cell>
          <cell r="B8253">
            <v>1370.6000000000001</v>
          </cell>
          <cell r="C8253" t="str">
            <v>FEDERAL reflektor sa bazom G53 75W 18x13cm crni</v>
          </cell>
          <cell r="O8253">
            <v>342</v>
          </cell>
        </row>
        <row r="8254">
          <cell r="A8254" t="str">
            <v>E626608</v>
          </cell>
          <cell r="B8254">
            <v>1370.6000000000001</v>
          </cell>
          <cell r="C8254" t="str">
            <v>FEDERAL reflektor sa bazom G53 75W 18x13cm sivi</v>
          </cell>
          <cell r="O8254">
            <v>342</v>
          </cell>
        </row>
        <row r="8255">
          <cell r="A8255" t="str">
            <v>E626610C</v>
          </cell>
          <cell r="B8255">
            <v>2102.1</v>
          </cell>
          <cell r="C8255" t="str">
            <v>FEDERAL reflektor sa bazom Gx8,5 70W 18x13cm krom</v>
          </cell>
          <cell r="O8255">
            <v>342</v>
          </cell>
        </row>
        <row r="8256">
          <cell r="A8256" t="str">
            <v>E626614</v>
          </cell>
          <cell r="B8256">
            <v>1794.1000000000001</v>
          </cell>
          <cell r="C8256" t="str">
            <v>FEDERAL reflektor sa bazom Gx8,5 70W 18x13cm bijeli</v>
          </cell>
          <cell r="O8256">
            <v>370.5</v>
          </cell>
        </row>
        <row r="8257">
          <cell r="A8257" t="str">
            <v>E626615</v>
          </cell>
          <cell r="B8257">
            <v>1794.1000000000001</v>
          </cell>
          <cell r="C8257" t="str">
            <v>FEDERAL reflektor sa bazom Gx8,5 70W 18x13cm crni</v>
          </cell>
          <cell r="O8257">
            <v>370.5</v>
          </cell>
        </row>
        <row r="8258">
          <cell r="A8258" t="str">
            <v>E626618</v>
          </cell>
          <cell r="B8258">
            <v>1794.1000000000001</v>
          </cell>
          <cell r="C8258" t="str">
            <v>FEDERAL reflektor sa bazom Gx8,5 70W 18x13cm sivi</v>
          </cell>
          <cell r="O8258">
            <v>370.5</v>
          </cell>
        </row>
        <row r="8259">
          <cell r="A8259" t="str">
            <v>E626700C</v>
          </cell>
          <cell r="B8259">
            <v>1534.6100000000001</v>
          </cell>
          <cell r="C8259" t="str">
            <v>FEDERAL reflektor za CAVOQUICK, AR111, staklo transp.</v>
          </cell>
          <cell r="O8259">
            <v>370.5</v>
          </cell>
        </row>
        <row r="8260">
          <cell r="A8260" t="str">
            <v>E626700CD</v>
          </cell>
          <cell r="B8260">
            <v>1677.8300000000002</v>
          </cell>
          <cell r="C8260" t="str">
            <v>FEDERAL reflektor za EUROSTANDARD 18x13cm krom</v>
          </cell>
          <cell r="O8260">
            <v>666</v>
          </cell>
        </row>
        <row r="8261">
          <cell r="A8261" t="str">
            <v>E626700CX</v>
          </cell>
          <cell r="B8261">
            <v>1600.8300000000002</v>
          </cell>
          <cell r="C8261" t="str">
            <v>FEDERAL reflektor za CURVO230 18x13cm krom</v>
          </cell>
          <cell r="O8261">
            <v>1062.75</v>
          </cell>
        </row>
        <row r="8262">
          <cell r="A8262" t="str">
            <v>E626700D</v>
          </cell>
          <cell r="B8262">
            <v>1714.02</v>
          </cell>
          <cell r="C8262" t="str">
            <v>FEDERAL reflektor za EUROSTANDARD G53 75W 18x13cm</v>
          </cell>
          <cell r="O8262">
            <v>1688.25</v>
          </cell>
        </row>
        <row r="8263">
          <cell r="A8263" t="str">
            <v>E626700PA</v>
          </cell>
          <cell r="B8263">
            <v>1649.34</v>
          </cell>
          <cell r="C8263" t="e">
            <v>#N/A</v>
          </cell>
          <cell r="O8263">
            <v>781.5</v>
          </cell>
        </row>
        <row r="8264">
          <cell r="A8264" t="str">
            <v>E626700PG</v>
          </cell>
          <cell r="B8264">
            <v>1649.34</v>
          </cell>
          <cell r="C8264" t="e">
            <v>#N/A</v>
          </cell>
          <cell r="O8264">
            <v>1171.5</v>
          </cell>
        </row>
        <row r="8265">
          <cell r="A8265" t="str">
            <v>E626700PN</v>
          </cell>
          <cell r="B8265">
            <v>1649.34</v>
          </cell>
          <cell r="C8265" t="e">
            <v>#N/A</v>
          </cell>
          <cell r="O8265">
            <v>1949.25</v>
          </cell>
        </row>
        <row r="8266">
          <cell r="A8266" t="str">
            <v>E626700PV</v>
          </cell>
          <cell r="B8266">
            <v>1649.34</v>
          </cell>
          <cell r="C8266" t="e">
            <v>#N/A</v>
          </cell>
          <cell r="O8266">
            <v>562.5</v>
          </cell>
        </row>
        <row r="8267">
          <cell r="A8267" t="str">
            <v>E626700T</v>
          </cell>
          <cell r="B8267">
            <v>1611.6100000000001</v>
          </cell>
          <cell r="C8267" t="str">
            <v>FEDERAL reflektor za SLIM 3, AR111, staklo transp.</v>
          </cell>
          <cell r="O8267">
            <v>475.5</v>
          </cell>
        </row>
        <row r="8268">
          <cell r="A8268" t="str">
            <v>E626700X</v>
          </cell>
          <cell r="B8268">
            <v>1636.25</v>
          </cell>
          <cell r="C8268" t="str">
            <v>FEDERAL reflektor za CURVO230 G53 75W 18x13cm</v>
          </cell>
          <cell r="O8268">
            <v>491.25</v>
          </cell>
        </row>
        <row r="8269">
          <cell r="A8269" t="str">
            <v>E626704D</v>
          </cell>
          <cell r="B8269">
            <v>1399.09</v>
          </cell>
          <cell r="C8269" t="str">
            <v>FEDERAL reflektor za EUROSTANDARD s bazom G53 75W 18x13cm bijeli</v>
          </cell>
          <cell r="O8269">
            <v>562.5</v>
          </cell>
        </row>
        <row r="8270">
          <cell r="A8270" t="str">
            <v>E626704X</v>
          </cell>
          <cell r="B8270">
            <v>1318.24</v>
          </cell>
          <cell r="C8270" t="str">
            <v>FEDERAL reflektor za CURVO230 s bazom G53 75W 18x13cm bijeli</v>
          </cell>
          <cell r="O8270">
            <v>491.25</v>
          </cell>
        </row>
        <row r="8271">
          <cell r="A8271" t="str">
            <v>E626705D</v>
          </cell>
          <cell r="B8271">
            <v>1399.09</v>
          </cell>
          <cell r="C8271" t="str">
            <v>FEDERAL reflektor za EUROSTANDARD s bazom G53 75W 18x13cm crni</v>
          </cell>
          <cell r="O8271">
            <v>562.5</v>
          </cell>
        </row>
        <row r="8272">
          <cell r="A8272" t="str">
            <v>E626705X</v>
          </cell>
          <cell r="B8272">
            <v>1318.24</v>
          </cell>
          <cell r="C8272" t="str">
            <v>FEDERAL reflektor za CURVO230 s bazom G53 75W 18x13cm crni</v>
          </cell>
          <cell r="O8272">
            <v>491.25</v>
          </cell>
        </row>
        <row r="8273">
          <cell r="A8273" t="str">
            <v>E626708D</v>
          </cell>
          <cell r="B8273">
            <v>1399.09</v>
          </cell>
          <cell r="C8273" t="str">
            <v>FEDERAL reflektor za EUROSTANDARD s bazom G53 75W 18x13cm aluminij</v>
          </cell>
          <cell r="O8273">
            <v>562.5</v>
          </cell>
        </row>
        <row r="8274">
          <cell r="A8274" t="str">
            <v>E626708X</v>
          </cell>
          <cell r="B8274">
            <v>1318.24</v>
          </cell>
          <cell r="C8274" t="str">
            <v>FEDERAL reflektor za CURVO230 s bazom G53 75W 18x13cm aluminij</v>
          </cell>
          <cell r="O8274">
            <v>491.25</v>
          </cell>
        </row>
        <row r="8275">
          <cell r="A8275" t="str">
            <v>E626710CD</v>
          </cell>
          <cell r="B8275">
            <v>2048.2000000000003</v>
          </cell>
          <cell r="C8275" t="str">
            <v>FEDERAL reflektor za EUROSTANDARD 18x13cm Gx8,5 70W krom</v>
          </cell>
          <cell r="O8275">
            <v>1104.75</v>
          </cell>
        </row>
        <row r="8276">
          <cell r="A8276" t="str">
            <v>E626710CX</v>
          </cell>
          <cell r="B8276">
            <v>1971.2</v>
          </cell>
          <cell r="C8276" t="str">
            <v>FEDERAL reflektor za CURVO230 18x13cm Gx8,5 70W krom</v>
          </cell>
          <cell r="O8276">
            <v>313.5</v>
          </cell>
        </row>
        <row r="8277">
          <cell r="A8277" t="str">
            <v>E626714D</v>
          </cell>
          <cell r="B8277">
            <v>1740.2</v>
          </cell>
          <cell r="C8277" t="str">
            <v>FEDERAL reflektor za EUROSTANDARD 18x13cm Gx8,5 70W bijeli</v>
          </cell>
          <cell r="O8277">
            <v>847.5</v>
          </cell>
        </row>
        <row r="8278">
          <cell r="A8278" t="str">
            <v>E626714X</v>
          </cell>
          <cell r="B8278">
            <v>1663.2</v>
          </cell>
          <cell r="C8278" t="str">
            <v>FEDERAL reflektor za CURVO230 18x13cm Gx8,5 70W bijeli</v>
          </cell>
          <cell r="O8278">
            <v>1365.75</v>
          </cell>
        </row>
        <row r="8279">
          <cell r="A8279" t="str">
            <v>E626715D</v>
          </cell>
          <cell r="B8279">
            <v>1740.2</v>
          </cell>
          <cell r="C8279" t="str">
            <v>FEDERAL reflektor za EUROSTANDARD 18x13cm Gx8,5 70W crni</v>
          </cell>
          <cell r="O8279">
            <v>1852.5</v>
          </cell>
        </row>
        <row r="8280">
          <cell r="A8280" t="str">
            <v>E626715X</v>
          </cell>
          <cell r="B8280">
            <v>1663.2</v>
          </cell>
          <cell r="C8280" t="str">
            <v>FEDERAL reflektor za CURVO230 18x13cm Gx8,5 70W crni</v>
          </cell>
          <cell r="O8280">
            <v>1659</v>
          </cell>
        </row>
        <row r="8281">
          <cell r="A8281" t="str">
            <v>E626718D</v>
          </cell>
          <cell r="B8281">
            <v>1740.2</v>
          </cell>
          <cell r="C8281" t="str">
            <v>FEDERAL reflektor za EUROSTANDARD 18x13cm Gx8,5 70W aluminij</v>
          </cell>
          <cell r="O8281">
            <v>1516.5</v>
          </cell>
        </row>
        <row r="8282">
          <cell r="A8282" t="str">
            <v>E626718X</v>
          </cell>
          <cell r="B8282">
            <v>1663.2</v>
          </cell>
          <cell r="C8282" t="str">
            <v>FEDERAL reflektor za CURVO230 18x13cm Gx8,5 70W aluminij</v>
          </cell>
          <cell r="O8282">
            <v>903</v>
          </cell>
        </row>
        <row r="8283">
          <cell r="A8283" t="str">
            <v>E626720CD</v>
          </cell>
          <cell r="B8283">
            <v>2069.7600000000002</v>
          </cell>
          <cell r="C8283" t="e">
            <v>#N/A</v>
          </cell>
          <cell r="O8283">
            <v>887.25</v>
          </cell>
        </row>
        <row r="8284">
          <cell r="A8284" t="str">
            <v>E626725D</v>
          </cell>
          <cell r="B8284">
            <v>1706.32</v>
          </cell>
          <cell r="C8284" t="e">
            <v>#N/A</v>
          </cell>
          <cell r="O8284">
            <v>1320.75</v>
          </cell>
        </row>
        <row r="8285">
          <cell r="A8285" t="str">
            <v>E628509T</v>
          </cell>
          <cell r="B8285">
            <v>1212.75</v>
          </cell>
          <cell r="C8285" t="str">
            <v>TREND halogeni refl. za SLIM 3 100W E27, l=150cm</v>
          </cell>
          <cell r="O8285">
            <v>1235.25</v>
          </cell>
        </row>
        <row r="8286">
          <cell r="A8286" t="str">
            <v>E628509X</v>
          </cell>
          <cell r="B8286">
            <v>1153.46</v>
          </cell>
          <cell r="C8286" t="str">
            <v>TREND halogeni refl. za CURVO 230 100W E27, l=150cm</v>
          </cell>
          <cell r="O8286">
            <v>440.25</v>
          </cell>
        </row>
        <row r="8287">
          <cell r="A8287" t="str">
            <v>E628609</v>
          </cell>
          <cell r="B8287">
            <v>1109.57</v>
          </cell>
          <cell r="C8287" t="str">
            <v>TREND halogeni refl. sa bazom, 100W E27, l=40cm</v>
          </cell>
          <cell r="O8287">
            <v>984</v>
          </cell>
        </row>
        <row r="8288">
          <cell r="A8288" t="str">
            <v>E628610</v>
          </cell>
          <cell r="B8288">
            <v>1066.45</v>
          </cell>
          <cell r="C8288" t="str">
            <v>TREND halogeni refl. sa bazom, 60W E27, l=40cm</v>
          </cell>
          <cell r="O8288">
            <v>1396.5</v>
          </cell>
        </row>
        <row r="8289">
          <cell r="A8289" t="str">
            <v>E628710D</v>
          </cell>
          <cell r="B8289">
            <v>1166.55</v>
          </cell>
          <cell r="C8289" t="str">
            <v>TREND halogeni refl. za EUROSTANDARD 60W E27, l=40cm</v>
          </cell>
          <cell r="O8289">
            <v>2121.75</v>
          </cell>
        </row>
        <row r="8290">
          <cell r="A8290" t="str">
            <v>E628710T</v>
          </cell>
          <cell r="B8290">
            <v>1126.5100000000002</v>
          </cell>
          <cell r="C8290" t="str">
            <v>TREND halogeni refl. za SLIM 3 60W E27, l=40cm</v>
          </cell>
          <cell r="O8290">
            <v>659.25</v>
          </cell>
        </row>
        <row r="8291">
          <cell r="A8291" t="str">
            <v>E628710X</v>
          </cell>
          <cell r="B8291">
            <v>1066.45</v>
          </cell>
          <cell r="C8291" t="str">
            <v>TREND halogeni refl. za CURVO 230 60W E27, l=40cm</v>
          </cell>
          <cell r="O8291">
            <v>642.75</v>
          </cell>
        </row>
        <row r="8292">
          <cell r="A8292" t="str">
            <v>E628719D</v>
          </cell>
          <cell r="B8292">
            <v>1258.18</v>
          </cell>
          <cell r="C8292" t="str">
            <v>TREND halogeni refl. za EUROSTANDARD 100W E27, l=40cm</v>
          </cell>
          <cell r="O8292">
            <v>591</v>
          </cell>
        </row>
        <row r="8293">
          <cell r="A8293" t="str">
            <v>E628719T</v>
          </cell>
          <cell r="B8293">
            <v>1212.75</v>
          </cell>
          <cell r="C8293" t="str">
            <v>TREND halogeni refl. za SLIM 3 100W E27, l=40cm</v>
          </cell>
          <cell r="O8293">
            <v>701.25</v>
          </cell>
        </row>
        <row r="8294">
          <cell r="A8294" t="str">
            <v>E628719X</v>
          </cell>
          <cell r="B8294">
            <v>1153.46</v>
          </cell>
          <cell r="C8294" t="str">
            <v>TREND halogeni refl. za CURVO 230 100W E27, l=40cm</v>
          </cell>
          <cell r="O8294">
            <v>737.25</v>
          </cell>
        </row>
        <row r="8295">
          <cell r="A8295" t="str">
            <v>E629600</v>
          </cell>
          <cell r="B8295">
            <v>400.40000000000003</v>
          </cell>
          <cell r="C8295" t="str">
            <v>STACK refl. sa bazom, 75W GZ10</v>
          </cell>
          <cell r="O8295">
            <v>652.5</v>
          </cell>
        </row>
        <row r="8296">
          <cell r="A8296" t="str">
            <v>E629604</v>
          </cell>
          <cell r="B8296">
            <v>351.12</v>
          </cell>
          <cell r="C8296" t="str">
            <v>STACK za BASE 14x21cm baza fi 5,3cm transparent/bijeli</v>
          </cell>
          <cell r="O8296">
            <v>617.25</v>
          </cell>
        </row>
        <row r="8297">
          <cell r="A8297" t="str">
            <v>E629605</v>
          </cell>
          <cell r="B8297">
            <v>351.12</v>
          </cell>
          <cell r="C8297" t="str">
            <v>STACK za BASE 14x21cm baza fi 5,3cm transparent/crni</v>
          </cell>
          <cell r="O8297">
            <v>794.25</v>
          </cell>
        </row>
        <row r="8298">
          <cell r="A8298" t="str">
            <v>E629608</v>
          </cell>
          <cell r="B8298">
            <v>351.12</v>
          </cell>
          <cell r="C8298" t="str">
            <v>STACK za BASE 14x21cm baza fi 5,3cm transparent/sivi</v>
          </cell>
          <cell r="O8298">
            <v>591</v>
          </cell>
        </row>
        <row r="8299">
          <cell r="A8299" t="str">
            <v>E629609</v>
          </cell>
          <cell r="B8299">
            <v>351.12</v>
          </cell>
          <cell r="C8299" t="str">
            <v>STACK za BASE 14x21cm baza fi 5,3cm transparent/aluminij</v>
          </cell>
          <cell r="O8299">
            <v>777.75</v>
          </cell>
        </row>
        <row r="8300">
          <cell r="A8300" t="str">
            <v>E629614</v>
          </cell>
          <cell r="B8300">
            <v>380.38</v>
          </cell>
          <cell r="C8300" t="str">
            <v>STACK za BASE 14x21cm baza fi 6,7cm transparent/bijeli</v>
          </cell>
          <cell r="O8300">
            <v>566.25</v>
          </cell>
        </row>
        <row r="8301">
          <cell r="A8301" t="str">
            <v>E629615</v>
          </cell>
          <cell r="B8301">
            <v>380.38</v>
          </cell>
          <cell r="C8301" t="str">
            <v>STACK za BASE 14x21cm baza fi 6,7cm transparent/crni</v>
          </cell>
          <cell r="O8301">
            <v>751.5</v>
          </cell>
        </row>
        <row r="8302">
          <cell r="A8302" t="str">
            <v>E629618</v>
          </cell>
          <cell r="B8302">
            <v>380.38</v>
          </cell>
          <cell r="C8302" t="str">
            <v>STACK za BASE 14x21cm baza fi 6,7cm transparent/sivi</v>
          </cell>
          <cell r="O8302">
            <v>651.75</v>
          </cell>
        </row>
        <row r="8303">
          <cell r="A8303" t="str">
            <v>E629619</v>
          </cell>
          <cell r="B8303">
            <v>380.38</v>
          </cell>
          <cell r="C8303" t="str">
            <v>STACK za BASE 14x21cm baza fi 6,7cm transparent/aluminij</v>
          </cell>
          <cell r="O8303">
            <v>714.75</v>
          </cell>
        </row>
        <row r="8304">
          <cell r="A8304" t="str">
            <v>E629629</v>
          </cell>
          <cell r="B8304">
            <v>683.76</v>
          </cell>
          <cell r="C8304" t="str">
            <v>MINISTACK refl. sa bazom 30cm, 2x60W E14</v>
          </cell>
          <cell r="O8304">
            <v>625.5</v>
          </cell>
        </row>
        <row r="8305">
          <cell r="A8305" t="str">
            <v>E629639</v>
          </cell>
          <cell r="B8305">
            <v>1091.0899999999999</v>
          </cell>
          <cell r="C8305" t="str">
            <v>MINISTACK refl. sa bazom 52cm, 3x60W E14</v>
          </cell>
          <cell r="O8305">
            <v>601.5</v>
          </cell>
        </row>
        <row r="8306">
          <cell r="A8306" t="str">
            <v>E629659</v>
          </cell>
          <cell r="B8306">
            <v>1733.27</v>
          </cell>
          <cell r="C8306" t="str">
            <v>MINISTACK refl. sa bazom 70cm, 5x60W E14</v>
          </cell>
          <cell r="O8306">
            <v>870.75</v>
          </cell>
        </row>
        <row r="8307">
          <cell r="A8307" t="str">
            <v>E629669</v>
          </cell>
          <cell r="B8307">
            <v>802.34</v>
          </cell>
          <cell r="C8307" t="str">
            <v>STACK refl. sa bazom 30cm, 2x100W E27</v>
          </cell>
          <cell r="O8307">
            <v>844.5</v>
          </cell>
        </row>
        <row r="8308">
          <cell r="A8308" t="str">
            <v>E629679</v>
          </cell>
          <cell r="B8308">
            <v>1202.74</v>
          </cell>
          <cell r="C8308" t="str">
            <v>STACK refl. sa bazom 70cm, 3x100W E27</v>
          </cell>
          <cell r="O8308">
            <v>820.5</v>
          </cell>
        </row>
        <row r="8309">
          <cell r="A8309" t="str">
            <v>E629689</v>
          </cell>
          <cell r="B8309">
            <v>2001.2299999999998</v>
          </cell>
          <cell r="C8309" t="str">
            <v>STACK refl. sa bazom 96cm, 5x100W E27</v>
          </cell>
          <cell r="O8309">
            <v>657.75</v>
          </cell>
        </row>
        <row r="8310">
          <cell r="A8310" t="str">
            <v>E629710D</v>
          </cell>
          <cell r="B8310">
            <v>577.5</v>
          </cell>
          <cell r="C8310" t="str">
            <v>STACK refl. za EUROSTANDARD, 100W E27 transparent/aluminij</v>
          </cell>
          <cell r="O8310">
            <v>632.25</v>
          </cell>
        </row>
        <row r="8311">
          <cell r="A8311" t="str">
            <v>E629710T</v>
          </cell>
          <cell r="B8311">
            <v>488.18</v>
          </cell>
          <cell r="C8311" t="str">
            <v>STACK refl. za SLIM 3, 100W E27</v>
          </cell>
          <cell r="O8311">
            <v>600</v>
          </cell>
        </row>
        <row r="8312">
          <cell r="A8312" t="str">
            <v>E629710X</v>
          </cell>
          <cell r="B8312">
            <v>504.35</v>
          </cell>
          <cell r="C8312" t="str">
            <v>STACK refl. za CURVO230, 100W E27 transparent/aluminij</v>
          </cell>
          <cell r="O8312">
            <v>567</v>
          </cell>
        </row>
        <row r="8313">
          <cell r="A8313" t="str">
            <v>E629714D</v>
          </cell>
          <cell r="B8313">
            <v>577.5</v>
          </cell>
          <cell r="C8313" t="str">
            <v>STACK refl. za EUROSTANDARD, 100W E27 transparent/bijeli</v>
          </cell>
          <cell r="O8313">
            <v>516</v>
          </cell>
        </row>
        <row r="8314">
          <cell r="A8314" t="str">
            <v>E629714X</v>
          </cell>
          <cell r="B8314">
            <v>504.35</v>
          </cell>
          <cell r="C8314" t="str">
            <v>STACK refl. za CURVO230, 100W E27 transparent/bijeli</v>
          </cell>
          <cell r="O8314">
            <v>685.5</v>
          </cell>
        </row>
        <row r="8315">
          <cell r="A8315" t="str">
            <v>E629715D</v>
          </cell>
          <cell r="B8315">
            <v>577.5</v>
          </cell>
          <cell r="C8315" t="str">
            <v>STACK refl. za EUROSTANDARD, 100W E27 transparent/crni</v>
          </cell>
          <cell r="O8315">
            <v>672</v>
          </cell>
        </row>
        <row r="8316">
          <cell r="A8316" t="str">
            <v>E629715X</v>
          </cell>
          <cell r="B8316">
            <v>504.35</v>
          </cell>
          <cell r="C8316" t="str">
            <v>STACK refl. za CURVO230, 100W E27 transparent/crni</v>
          </cell>
          <cell r="O8316">
            <v>624</v>
          </cell>
        </row>
        <row r="8317">
          <cell r="A8317" t="str">
            <v>E629718D</v>
          </cell>
          <cell r="B8317">
            <v>577.5</v>
          </cell>
          <cell r="C8317" t="str">
            <v>STACK refl. za EUROSTANDARD, 100W E27 transparent/sivi</v>
          </cell>
          <cell r="O8317">
            <v>696.75</v>
          </cell>
        </row>
        <row r="8318">
          <cell r="A8318" t="str">
            <v>E629718X</v>
          </cell>
          <cell r="B8318">
            <v>504.35</v>
          </cell>
          <cell r="C8318" t="str">
            <v>STACK refl. za CURVO230, 100W E27 transparent/sivi</v>
          </cell>
          <cell r="O8318">
            <v>677.25</v>
          </cell>
        </row>
        <row r="8319">
          <cell r="A8319" t="str">
            <v>E630444</v>
          </cell>
          <cell r="B8319">
            <v>1134.21</v>
          </cell>
          <cell r="C8319" t="str">
            <v>CANDELINA stropna G9 4x40W 18x18cm</v>
          </cell>
          <cell r="O8319">
            <v>827.25</v>
          </cell>
        </row>
        <row r="8320">
          <cell r="A8320" t="str">
            <v>E630604</v>
          </cell>
          <cell r="B8320">
            <v>321.86</v>
          </cell>
          <cell r="C8320" t="str">
            <v>CANDELINA zidna G9 75W 10x6cm</v>
          </cell>
          <cell r="O8320">
            <v>483.75</v>
          </cell>
        </row>
        <row r="8321">
          <cell r="A8321" t="str">
            <v>E630634</v>
          </cell>
          <cell r="B8321">
            <v>870.1</v>
          </cell>
          <cell r="C8321" t="str">
            <v>CANDELINA stropna G9 3x40W 10x30cm</v>
          </cell>
          <cell r="O8321">
            <v>827.25</v>
          </cell>
        </row>
        <row r="8322">
          <cell r="A8322" t="str">
            <v>E630654</v>
          </cell>
          <cell r="B8322">
            <v>1402.17</v>
          </cell>
          <cell r="C8322" t="str">
            <v>CANDELINA stropna G9 5x40W 10x52cm</v>
          </cell>
          <cell r="O8322">
            <v>827.25</v>
          </cell>
        </row>
        <row r="8323">
          <cell r="A8323" t="str">
            <v>E630674</v>
          </cell>
          <cell r="B8323">
            <v>1901.9</v>
          </cell>
          <cell r="C8323" t="str">
            <v>CANDELINA stropna G9 7x40W 10x70cm</v>
          </cell>
          <cell r="O8323">
            <v>992.25</v>
          </cell>
        </row>
        <row r="8324">
          <cell r="A8324" t="str">
            <v>E631444</v>
          </cell>
          <cell r="B8324">
            <v>1703.24</v>
          </cell>
          <cell r="C8324" t="str">
            <v>BIJOUX stropna G9 4x40W 18x18cm aluminij/bijela</v>
          </cell>
          <cell r="O8324">
            <v>646.5</v>
          </cell>
        </row>
        <row r="8325">
          <cell r="A8325" t="str">
            <v>E631449</v>
          </cell>
          <cell r="B8325">
            <v>1556.94</v>
          </cell>
          <cell r="C8325" t="str">
            <v>BIJOUX stropna G9 4x40W 18x18cm aluminij/aluminij</v>
          </cell>
          <cell r="O8325">
            <v>992.25</v>
          </cell>
        </row>
        <row r="8326">
          <cell r="A8326" t="str">
            <v>E631624</v>
          </cell>
          <cell r="B8326">
            <v>927.08</v>
          </cell>
          <cell r="C8326" t="str">
            <v>BIJOUX stropna G9 2x40W 30x11cm aluminij/bijela</v>
          </cell>
          <cell r="O8326">
            <v>992.25</v>
          </cell>
        </row>
        <row r="8327">
          <cell r="A8327" t="str">
            <v>E631629</v>
          </cell>
          <cell r="B8327">
            <v>910.91</v>
          </cell>
          <cell r="C8327" t="str">
            <v>BIJOUX stropna G9 2x40W 30x11cm aluminij/aluminij</v>
          </cell>
          <cell r="O8327">
            <v>1198.5</v>
          </cell>
        </row>
        <row r="8328">
          <cell r="A8328" t="str">
            <v>E631634</v>
          </cell>
          <cell r="B8328">
            <v>1355.97</v>
          </cell>
          <cell r="C8328" t="str">
            <v>BIJOUX stropna G9 3x40W 52x11cm aluminij/bijela</v>
          </cell>
          <cell r="O8328">
            <v>1198.5</v>
          </cell>
        </row>
        <row r="8329">
          <cell r="A8329" t="str">
            <v>E631639</v>
          </cell>
          <cell r="B8329">
            <v>1268.19</v>
          </cell>
          <cell r="C8329" t="str">
            <v>BIJOUX stropna G9 3x40W 52x11cm aluminij/aluminij</v>
          </cell>
          <cell r="O8329">
            <v>1198.5</v>
          </cell>
        </row>
        <row r="8330">
          <cell r="A8330" t="str">
            <v>E632600</v>
          </cell>
          <cell r="B8330">
            <v>451.99</v>
          </cell>
          <cell r="C8330" t="str">
            <v>RALLY GZ10 50W</v>
          </cell>
          <cell r="O8330">
            <v>2260.5</v>
          </cell>
        </row>
        <row r="8331">
          <cell r="A8331" t="str">
            <v>E632620</v>
          </cell>
          <cell r="B8331">
            <v>1010.2399999999999</v>
          </cell>
          <cell r="C8331" t="str">
            <v>RALLY GZ10 2x50W</v>
          </cell>
          <cell r="O8331">
            <v>2260.5</v>
          </cell>
        </row>
        <row r="8332">
          <cell r="A8332" t="str">
            <v>E632630</v>
          </cell>
          <cell r="B8332">
            <v>1433.74</v>
          </cell>
          <cell r="C8332" t="str">
            <v>RALLY GZ10 3x50W</v>
          </cell>
          <cell r="O8332">
            <v>2260.5</v>
          </cell>
        </row>
        <row r="8333">
          <cell r="A8333" t="str">
            <v>E632650</v>
          </cell>
          <cell r="B8333">
            <v>2178.33</v>
          </cell>
          <cell r="C8333" t="str">
            <v>RALLY GZ10 5x50W</v>
          </cell>
          <cell r="O8333">
            <v>2260.5</v>
          </cell>
        </row>
        <row r="8334">
          <cell r="A8334" t="str">
            <v>E638500</v>
          </cell>
          <cell r="B8334">
            <v>676.83</v>
          </cell>
          <cell r="C8334" t="str">
            <v>MINI TREND rfl. Jack sistem l=100cm staklo transparent</v>
          </cell>
          <cell r="O8334">
            <v>3142.5</v>
          </cell>
        </row>
        <row r="8335">
          <cell r="A8335" t="str">
            <v>E638504</v>
          </cell>
          <cell r="B8335">
            <v>659.89</v>
          </cell>
          <cell r="C8335" t="str">
            <v>MINI TREND rfl. Jack sistem l=100cm staklo opal</v>
          </cell>
          <cell r="O8335">
            <v>3142.5</v>
          </cell>
        </row>
        <row r="8336">
          <cell r="A8336" t="str">
            <v>E638509</v>
          </cell>
          <cell r="B8336">
            <v>606.76</v>
          </cell>
          <cell r="C8336" t="str">
            <v>MINI TREND rfl. Jack sistem l=100cm aluminij</v>
          </cell>
          <cell r="O8336">
            <v>3142.5</v>
          </cell>
        </row>
        <row r="8337">
          <cell r="A8337" t="str">
            <v>E638509X</v>
          </cell>
          <cell r="B8337">
            <v>719.95</v>
          </cell>
          <cell r="C8337" t="str">
            <v>TREND "M" refl. za CURVO 230 l=150cm</v>
          </cell>
          <cell r="O8337">
            <v>3142.5</v>
          </cell>
        </row>
        <row r="8338">
          <cell r="A8338" t="str">
            <v>E638610</v>
          </cell>
          <cell r="B8338">
            <v>756.91</v>
          </cell>
          <cell r="C8338" t="str">
            <v>TREND "V" refl. Sa bazom, max 60W G9, l=50cm</v>
          </cell>
          <cell r="O8338">
            <v>1198.5</v>
          </cell>
        </row>
        <row r="8339">
          <cell r="A8339" t="str">
            <v>E638619</v>
          </cell>
          <cell r="B8339">
            <v>669.9</v>
          </cell>
          <cell r="C8339" t="e">
            <v>#N/A</v>
          </cell>
          <cell r="O8339">
            <v>1198.5</v>
          </cell>
        </row>
        <row r="8340">
          <cell r="A8340" t="str">
            <v>E638700</v>
          </cell>
          <cell r="B8340">
            <v>633.71</v>
          </cell>
          <cell r="C8340" t="str">
            <v>MINI TREND rfl. Jack sistem l=25cm staklo transparent</v>
          </cell>
          <cell r="O8340">
            <v>1198.5</v>
          </cell>
        </row>
        <row r="8341">
          <cell r="A8341" t="str">
            <v>E638700X</v>
          </cell>
          <cell r="B8341">
            <v>815.43000000000006</v>
          </cell>
          <cell r="C8341" t="str">
            <v>TREND "V" refl. Za CURVO 230, max 60W G9, l=25cm</v>
          </cell>
          <cell r="O8341">
            <v>2260.5</v>
          </cell>
        </row>
        <row r="8342">
          <cell r="A8342" t="str">
            <v>E638704</v>
          </cell>
          <cell r="B8342">
            <v>606.76</v>
          </cell>
          <cell r="C8342" t="str">
            <v>MINI TREND rfl. Jack sistem l=25cm staklo opal</v>
          </cell>
          <cell r="O8342">
            <v>2260.5</v>
          </cell>
        </row>
        <row r="8343">
          <cell r="A8343" t="str">
            <v>E638704X</v>
          </cell>
          <cell r="B8343">
            <v>798.49</v>
          </cell>
          <cell r="C8343" t="str">
            <v>MINI TREND rfl. Jack sistem l=50cm staklo opal</v>
          </cell>
          <cell r="O8343">
            <v>2260.5</v>
          </cell>
        </row>
        <row r="8344">
          <cell r="A8344" t="str">
            <v>E638709</v>
          </cell>
          <cell r="B8344">
            <v>581.35</v>
          </cell>
          <cell r="C8344" t="str">
            <v>MINI TREND rfl. Jack sistem l=25cm aluminij</v>
          </cell>
          <cell r="O8344">
            <v>2260.5</v>
          </cell>
        </row>
        <row r="8345">
          <cell r="A8345" t="str">
            <v>E638709X</v>
          </cell>
          <cell r="B8345">
            <v>771.54000000000008</v>
          </cell>
          <cell r="C8345" t="str">
            <v>TREND "M" refl. za CURVO 230, max 60W G9, l=25cm</v>
          </cell>
          <cell r="O8345">
            <v>3186.75</v>
          </cell>
        </row>
        <row r="8346">
          <cell r="A8346" t="str">
            <v>E638710</v>
          </cell>
          <cell r="B8346">
            <v>669.13000000000011</v>
          </cell>
          <cell r="C8346" t="str">
            <v>MINI TREND rfl. Jack sistem l=50cm staklo transparent</v>
          </cell>
          <cell r="O8346">
            <v>2794.5</v>
          </cell>
        </row>
        <row r="8347">
          <cell r="A8347" t="str">
            <v>E638710C</v>
          </cell>
          <cell r="B8347">
            <v>733.81</v>
          </cell>
          <cell r="C8347" t="str">
            <v>TREND "V" refl. Za CAVOQUICK, max 60W G9, l=25cm</v>
          </cell>
          <cell r="O8347">
            <v>353.25</v>
          </cell>
        </row>
        <row r="8348">
          <cell r="A8348" t="str">
            <v>E638714</v>
          </cell>
          <cell r="B8348">
            <v>642.18000000000006</v>
          </cell>
          <cell r="C8348" t="str">
            <v>MINI TREND rfl. Jack sistem l=50cm staklo opal</v>
          </cell>
          <cell r="O8348">
            <v>412.5</v>
          </cell>
        </row>
        <row r="8349">
          <cell r="A8349" t="str">
            <v>E638719</v>
          </cell>
          <cell r="B8349">
            <v>617.54000000000008</v>
          </cell>
          <cell r="C8349" t="str">
            <v>MINI TREND rfl. Jack sistem l=50cm aluminij</v>
          </cell>
          <cell r="O8349">
            <v>412.5</v>
          </cell>
        </row>
        <row r="8350">
          <cell r="A8350" t="str">
            <v>E638750</v>
          </cell>
          <cell r="B8350">
            <v>893.97</v>
          </cell>
          <cell r="C8350" t="str">
            <v>MINI TREND rfl. Jack sistem ruka 40x50cm staklo transparent</v>
          </cell>
          <cell r="O8350">
            <v>412.5</v>
          </cell>
        </row>
        <row r="8351">
          <cell r="A8351" t="str">
            <v>E638754</v>
          </cell>
          <cell r="B8351">
            <v>867.02</v>
          </cell>
          <cell r="C8351" t="str">
            <v>MINI TREND rfl. Jack sistem ruka 40x50cm staklo opal</v>
          </cell>
          <cell r="O8351">
            <v>862.5</v>
          </cell>
        </row>
        <row r="8352">
          <cell r="A8352" t="str">
            <v>E638759</v>
          </cell>
          <cell r="B8352">
            <v>842.38000000000011</v>
          </cell>
          <cell r="C8352" t="str">
            <v>MINI TREND rfl. Jack sistem ruka 40x50cm aluminij</v>
          </cell>
          <cell r="O8352">
            <v>981</v>
          </cell>
        </row>
        <row r="8353">
          <cell r="A8353" t="str">
            <v>E638790</v>
          </cell>
          <cell r="B8353">
            <v>675.29000000000008</v>
          </cell>
          <cell r="C8353" t="str">
            <v>MINITREND reflektor za CURVO 12, 50W GU5,3, staklo transparentno</v>
          </cell>
          <cell r="O8353">
            <v>496.5</v>
          </cell>
        </row>
        <row r="8354">
          <cell r="A8354" t="str">
            <v>E638794</v>
          </cell>
          <cell r="B8354">
            <v>649.11</v>
          </cell>
          <cell r="C8354" t="str">
            <v>MINITREND reflektor za CURVO 12, 50W GU5,3, staklo opalno</v>
          </cell>
          <cell r="O8354">
            <v>915</v>
          </cell>
        </row>
        <row r="8355">
          <cell r="A8355" t="str">
            <v>E638799</v>
          </cell>
          <cell r="B8355">
            <v>616</v>
          </cell>
          <cell r="C8355" t="str">
            <v>MINITREND reflektor za CURVO 12, 50W GU5,3, odsijač aluminijski</v>
          </cell>
          <cell r="O8355">
            <v>266.25</v>
          </cell>
        </row>
        <row r="8356">
          <cell r="A8356" t="str">
            <v>E638924</v>
          </cell>
          <cell r="B8356">
            <v>582.12</v>
          </cell>
          <cell r="C8356" t="str">
            <v>MINITREND zidna s bazom G9 60W aluminij/bijela</v>
          </cell>
          <cell r="O8356">
            <v>862.5</v>
          </cell>
        </row>
        <row r="8357">
          <cell r="A8357" t="str">
            <v>E638929</v>
          </cell>
          <cell r="B8357">
            <v>529.76</v>
          </cell>
          <cell r="C8357" t="str">
            <v>MINITREND zidna s bazom G9 60W aluminij/aluminij</v>
          </cell>
          <cell r="O8357">
            <v>862.5</v>
          </cell>
        </row>
        <row r="8358">
          <cell r="A8358" t="str">
            <v>E638934</v>
          </cell>
          <cell r="B8358">
            <v>703.78000000000009</v>
          </cell>
          <cell r="C8358" t="str">
            <v>MINITREND stolna/zidna sa štipaljkom G9 60W aluminij/bijela</v>
          </cell>
          <cell r="O8358">
            <v>981</v>
          </cell>
        </row>
        <row r="8359">
          <cell r="A8359" t="str">
            <v>E638944</v>
          </cell>
          <cell r="B8359">
            <v>689.92</v>
          </cell>
          <cell r="C8359" t="str">
            <v>MINITREND zidna zakretna G9 60W aluminij/bijela</v>
          </cell>
          <cell r="O8359">
            <v>496.5</v>
          </cell>
        </row>
        <row r="8360">
          <cell r="A8360" t="str">
            <v>E638949</v>
          </cell>
          <cell r="B8360">
            <v>640.64</v>
          </cell>
          <cell r="C8360" t="str">
            <v>MINITREND zidna zakretna G9 60W aluminij/aluminij</v>
          </cell>
          <cell r="O8360">
            <v>266.25</v>
          </cell>
        </row>
        <row r="8361">
          <cell r="A8361" t="str">
            <v>E638954</v>
          </cell>
          <cell r="B8361">
            <v>715.33</v>
          </cell>
          <cell r="C8361" t="str">
            <v>MINITREND zidna zakretna mobilna G9 60W aluminij/bijela</v>
          </cell>
          <cell r="O8361">
            <v>862.5</v>
          </cell>
        </row>
        <row r="8362">
          <cell r="A8362" t="str">
            <v>E638959</v>
          </cell>
          <cell r="B8362">
            <v>695.31</v>
          </cell>
          <cell r="C8362" t="str">
            <v>MINITREND zidna zakretna mobilna G9 60W aluminij/aluminij</v>
          </cell>
          <cell r="O8362">
            <v>862.5</v>
          </cell>
        </row>
        <row r="8363">
          <cell r="A8363" t="str">
            <v>E650410</v>
          </cell>
          <cell r="B8363">
            <v>849.31</v>
          </cell>
          <cell r="C8363" t="str">
            <v>EVOLUTION sa bazom GU5,3 50W transparent</v>
          </cell>
          <cell r="O8363">
            <v>981</v>
          </cell>
        </row>
        <row r="8364">
          <cell r="A8364" t="str">
            <v>E650410R</v>
          </cell>
          <cell r="B8364">
            <v>496.65000000000003</v>
          </cell>
          <cell r="C8364" t="str">
            <v>LUCE MOBILE EVOLUTION refl. za montažu na panele, 1x50W GU5,3</v>
          </cell>
          <cell r="O8364">
            <v>496.5</v>
          </cell>
        </row>
        <row r="8365">
          <cell r="A8365" t="str">
            <v>E650414</v>
          </cell>
          <cell r="B8365">
            <v>849.31</v>
          </cell>
          <cell r="C8365" t="str">
            <v>EVOLUTION sa bazom GU5,3 50W bijeli</v>
          </cell>
          <cell r="O8365">
            <v>266.25</v>
          </cell>
        </row>
        <row r="8366">
          <cell r="A8366" t="str">
            <v>E650415</v>
          </cell>
          <cell r="B8366">
            <v>849.31</v>
          </cell>
          <cell r="C8366" t="str">
            <v>EVOLUTION sa bazom GU5,3 50W crni</v>
          </cell>
          <cell r="O8366">
            <v>862.5</v>
          </cell>
        </row>
        <row r="8367">
          <cell r="A8367" t="str">
            <v>E650420</v>
          </cell>
          <cell r="B8367">
            <v>1018.7100000000002</v>
          </cell>
          <cell r="C8367" t="str">
            <v>EVOLUTION sa bazom GU5,3 2x50W transparent</v>
          </cell>
          <cell r="O8367">
            <v>969</v>
          </cell>
        </row>
        <row r="8368">
          <cell r="A8368" t="str">
            <v>E650420R</v>
          </cell>
          <cell r="B8368">
            <v>663.74</v>
          </cell>
          <cell r="C8368" t="str">
            <v>LUCE MOBILE EVOLUTION refl. za montažu na panele, 2x50W GU5,3</v>
          </cell>
          <cell r="O8368">
            <v>957.75</v>
          </cell>
        </row>
        <row r="8369">
          <cell r="A8369" t="str">
            <v>E650424</v>
          </cell>
          <cell r="B8369">
            <v>1018.7100000000002</v>
          </cell>
          <cell r="C8369" t="str">
            <v>EVOLUTION sa bazom GU5,3 2x50W transparent</v>
          </cell>
          <cell r="O8369">
            <v>1087.5</v>
          </cell>
        </row>
        <row r="8370">
          <cell r="A8370" t="str">
            <v>E650425</v>
          </cell>
          <cell r="B8370">
            <v>1018.7100000000002</v>
          </cell>
          <cell r="C8370" t="str">
            <v>EVOLUTION sa bazom GU5,3 2x50W transparent</v>
          </cell>
          <cell r="O8370">
            <v>1054.5</v>
          </cell>
        </row>
        <row r="8371">
          <cell r="A8371" t="str">
            <v>E650520</v>
          </cell>
          <cell r="B8371">
            <v>1230.46</v>
          </cell>
          <cell r="C8371" t="str">
            <v>EVOLUTION visilica GU5,3 2x50W transparent</v>
          </cell>
          <cell r="O8371">
            <v>427.5</v>
          </cell>
        </row>
        <row r="8372">
          <cell r="A8372" t="str">
            <v>E650524</v>
          </cell>
          <cell r="B8372">
            <v>1230.46</v>
          </cell>
          <cell r="C8372" t="str">
            <v>EVOLUTION visilica GU5,3 2x50W bijela</v>
          </cell>
          <cell r="O8372">
            <v>1005</v>
          </cell>
        </row>
        <row r="8373">
          <cell r="A8373" t="str">
            <v>E650525</v>
          </cell>
          <cell r="B8373">
            <v>1230.46</v>
          </cell>
          <cell r="C8373" t="str">
            <v>EVOLUTION visilica GU5,3 2x50W crna</v>
          </cell>
          <cell r="O8373">
            <v>969</v>
          </cell>
        </row>
        <row r="8374">
          <cell r="A8374" t="str">
            <v>E650540</v>
          </cell>
          <cell r="B8374">
            <v>2320.7799999999997</v>
          </cell>
          <cell r="C8374" t="str">
            <v>EVOLUTION visilica GU5,3 4x50W linijska transparent</v>
          </cell>
          <cell r="O8374">
            <v>1087.5</v>
          </cell>
        </row>
        <row r="8375">
          <cell r="A8375" t="str">
            <v>E650540Q</v>
          </cell>
          <cell r="B8375">
            <v>2320.7799999999997</v>
          </cell>
          <cell r="C8375" t="str">
            <v>EVOLUTION visilica GU5,3 4x50W kvadratna transparent</v>
          </cell>
          <cell r="O8375">
            <v>427.5</v>
          </cell>
        </row>
        <row r="8376">
          <cell r="A8376" t="str">
            <v>E650544</v>
          </cell>
          <cell r="B8376">
            <v>2320.7799999999997</v>
          </cell>
          <cell r="C8376" t="str">
            <v>EVOLUTION visilica GU5,3 4x50W linijska crna</v>
          </cell>
          <cell r="O8376">
            <v>1005</v>
          </cell>
        </row>
        <row r="8377">
          <cell r="A8377" t="str">
            <v>E650545</v>
          </cell>
          <cell r="B8377">
            <v>2320.7799999999997</v>
          </cell>
          <cell r="C8377" t="str">
            <v>EVOLUTION visilica GU5,3 4x50W linijska bijela</v>
          </cell>
          <cell r="O8377">
            <v>969</v>
          </cell>
        </row>
        <row r="8378">
          <cell r="A8378" t="str">
            <v>E650560</v>
          </cell>
          <cell r="B8378">
            <v>3226.3</v>
          </cell>
          <cell r="C8378" t="str">
            <v>EVOLUTION visilica GU5,3 6x50W linijska transparent</v>
          </cell>
          <cell r="O8378">
            <v>1087.5</v>
          </cell>
        </row>
        <row r="8379">
          <cell r="A8379" t="str">
            <v>E650560R</v>
          </cell>
          <cell r="B8379">
            <v>3226.3</v>
          </cell>
          <cell r="C8379" t="str">
            <v>EVOLUTION visilica GU5,3 6x50W pravokutna transparent</v>
          </cell>
          <cell r="O8379">
            <v>427.5</v>
          </cell>
        </row>
        <row r="8380">
          <cell r="A8380" t="str">
            <v>E650564</v>
          </cell>
          <cell r="B8380">
            <v>3226.3</v>
          </cell>
          <cell r="C8380" t="str">
            <v>EVOLUTION visilica GU5,3 6x50W linijska crna</v>
          </cell>
          <cell r="O8380">
            <v>1005</v>
          </cell>
        </row>
        <row r="8381">
          <cell r="A8381" t="str">
            <v>E650565</v>
          </cell>
          <cell r="B8381">
            <v>3226.3</v>
          </cell>
          <cell r="C8381" t="str">
            <v>EVOLUTION visilica GU5,3 6x50W linijska bijela</v>
          </cell>
          <cell r="O8381">
            <v>1815</v>
          </cell>
        </row>
        <row r="8382">
          <cell r="A8382" t="str">
            <v>E650620</v>
          </cell>
          <cell r="B8382">
            <v>1230.46</v>
          </cell>
          <cell r="C8382" t="str">
            <v>EVOLUTION TIGE visilica GU5,3 2x50W transparent</v>
          </cell>
          <cell r="O8382">
            <v>2450.25</v>
          </cell>
        </row>
        <row r="8383">
          <cell r="A8383" t="str">
            <v>E650624</v>
          </cell>
          <cell r="B8383">
            <v>1230.46</v>
          </cell>
          <cell r="C8383" t="str">
            <v>EVOLUTION TIGE visilica GU5,3 2x50W bijela</v>
          </cell>
          <cell r="O8383">
            <v>2385.75</v>
          </cell>
        </row>
        <row r="8384">
          <cell r="A8384" t="str">
            <v>E650625</v>
          </cell>
          <cell r="B8384">
            <v>1230.46</v>
          </cell>
          <cell r="C8384" t="str">
            <v>EVOLUTION TIGE visilica GU5,3 2x50W crna</v>
          </cell>
          <cell r="O8384">
            <v>2190.75</v>
          </cell>
        </row>
        <row r="8385">
          <cell r="A8385" t="str">
            <v>E650640</v>
          </cell>
          <cell r="B8385">
            <v>2320.7799999999997</v>
          </cell>
          <cell r="C8385" t="str">
            <v>EVOLUTION TIGE visilica GU5,3 4x50W linijska transparent</v>
          </cell>
          <cell r="O8385">
            <v>1815</v>
          </cell>
        </row>
        <row r="8386">
          <cell r="A8386" t="str">
            <v>E650640Q</v>
          </cell>
          <cell r="B8386">
            <v>2320.7799999999997</v>
          </cell>
          <cell r="C8386" t="str">
            <v>EVOLUTION TIGE visilica GU5,3 4x50W kvadratna transparent</v>
          </cell>
          <cell r="O8386">
            <v>1815</v>
          </cell>
        </row>
        <row r="8387">
          <cell r="A8387" t="str">
            <v>E650644</v>
          </cell>
          <cell r="B8387">
            <v>2320.7799999999997</v>
          </cell>
          <cell r="C8387" t="str">
            <v>EVOLUTION TIGE visilica GU5,3 4x50W linijska bijela</v>
          </cell>
          <cell r="O8387">
            <v>2415</v>
          </cell>
        </row>
        <row r="8388">
          <cell r="A8388" t="str">
            <v>E650645</v>
          </cell>
          <cell r="B8388">
            <v>2320.7799999999997</v>
          </cell>
          <cell r="C8388" t="str">
            <v>EVOLUTION TIGE visilica GU5,3 4x50W linijska crna</v>
          </cell>
          <cell r="O8388">
            <v>3140.25</v>
          </cell>
        </row>
        <row r="8389">
          <cell r="A8389" t="str">
            <v>E650660</v>
          </cell>
          <cell r="B8389">
            <v>3271.73</v>
          </cell>
          <cell r="C8389" t="str">
            <v>EVOLUTION TIGE visilica GU5,3 6x50W linijska transparent</v>
          </cell>
          <cell r="O8389">
            <v>3075</v>
          </cell>
        </row>
        <row r="8390">
          <cell r="A8390" t="str">
            <v>E650660R</v>
          </cell>
          <cell r="B8390">
            <v>2869.0200000000004</v>
          </cell>
          <cell r="C8390" t="str">
            <v>EVOLUTION TIGE visilica GU5,3 6x50W pravokutna transparent</v>
          </cell>
          <cell r="O8390">
            <v>2880</v>
          </cell>
        </row>
        <row r="8391">
          <cell r="A8391" t="str">
            <v>E650700</v>
          </cell>
          <cell r="B8391">
            <v>362.67</v>
          </cell>
          <cell r="C8391" t="str">
            <v>EVOLUTION reflektor za CURVO 12, 1x50W GU5,3, staklo transparentno</v>
          </cell>
          <cell r="O8391">
            <v>345</v>
          </cell>
        </row>
        <row r="8392">
          <cell r="A8392" t="str">
            <v>E650700J</v>
          </cell>
          <cell r="B8392">
            <v>423.5</v>
          </cell>
          <cell r="C8392" t="str">
            <v>EVOLUTION reflektor za Jack system GU5,3 50W L=20cm staklo transparentno</v>
          </cell>
          <cell r="O8392">
            <v>345</v>
          </cell>
        </row>
        <row r="8393">
          <cell r="A8393" t="str">
            <v>E650704J</v>
          </cell>
          <cell r="B8393">
            <v>423.5</v>
          </cell>
          <cell r="C8393" t="str">
            <v>EVOLUTION reflektor za Jack system GU5,3 50W L=20cm staklo bijelo</v>
          </cell>
          <cell r="O8393">
            <v>742.5</v>
          </cell>
        </row>
        <row r="8394">
          <cell r="A8394" t="str">
            <v>E650705J</v>
          </cell>
          <cell r="B8394">
            <v>423.5</v>
          </cell>
          <cell r="C8394" t="str">
            <v>EVOLUTION reflektor za Jack system GU5,3 50W L=20cm staklo crno</v>
          </cell>
          <cell r="O8394">
            <v>742.5</v>
          </cell>
        </row>
        <row r="8395">
          <cell r="A8395" t="str">
            <v>E650710C</v>
          </cell>
          <cell r="B8395">
            <v>885.5</v>
          </cell>
          <cell r="C8395" t="str">
            <v>EVOLUTION reflektor za CAVOQUICK GU5,3 50W transparent</v>
          </cell>
          <cell r="O8395">
            <v>1357.5</v>
          </cell>
        </row>
        <row r="8396">
          <cell r="A8396" t="str">
            <v>E650710D</v>
          </cell>
          <cell r="B8396">
            <v>1007.1600000000001</v>
          </cell>
          <cell r="C8396" t="str">
            <v>EVOLUTION reflektor za EUROSTANDARD GU5,3 50W transparent</v>
          </cell>
          <cell r="O8396">
            <v>1599</v>
          </cell>
        </row>
        <row r="8397">
          <cell r="A8397" t="str">
            <v>E650710J</v>
          </cell>
          <cell r="B8397">
            <v>509.74</v>
          </cell>
          <cell r="C8397" t="str">
            <v>EVOLUTION reflektor za Jack system GU5,3 50W L=35cm staklo transparentno</v>
          </cell>
          <cell r="O8397">
            <v>1357.5</v>
          </cell>
        </row>
        <row r="8398">
          <cell r="A8398" t="str">
            <v>E650710T</v>
          </cell>
          <cell r="B8398">
            <v>939.4</v>
          </cell>
          <cell r="C8398" t="str">
            <v>EVOLUTION reflektor za SLIM 3, 1x50W GU5,3</v>
          </cell>
          <cell r="O8398">
            <v>1801.5</v>
          </cell>
        </row>
        <row r="8399">
          <cell r="A8399" t="str">
            <v>E650710W</v>
          </cell>
          <cell r="B8399">
            <v>273.35000000000002</v>
          </cell>
          <cell r="C8399" t="str">
            <v>EVOLUTION reflektor za WIRES GU5,3 50W transparent</v>
          </cell>
          <cell r="O8399">
            <v>169.5</v>
          </cell>
        </row>
        <row r="8400">
          <cell r="A8400" t="str">
            <v>E650710X</v>
          </cell>
          <cell r="B8400">
            <v>885.5</v>
          </cell>
          <cell r="C8400" t="str">
            <v>EVOLUTION reflektor za CURVO230 GU5,3 50W transparent</v>
          </cell>
          <cell r="O8400">
            <v>300</v>
          </cell>
        </row>
        <row r="8401">
          <cell r="A8401" t="str">
            <v>E650714C</v>
          </cell>
          <cell r="B8401">
            <v>885.5</v>
          </cell>
          <cell r="C8401" t="str">
            <v>EVOLUTION reflektor za CAVOQUICK GU5,3 50W bijelo</v>
          </cell>
          <cell r="O8401">
            <v>228.75</v>
          </cell>
        </row>
        <row r="8402">
          <cell r="A8402" t="str">
            <v>E650714D</v>
          </cell>
          <cell r="B8402">
            <v>1007.1600000000001</v>
          </cell>
          <cell r="C8402" t="str">
            <v>EVOLUTION reflektor za EUROSTANDARD GU5,3 50W bijelo</v>
          </cell>
          <cell r="O8402">
            <v>180</v>
          </cell>
        </row>
        <row r="8403">
          <cell r="A8403" t="str">
            <v>E650714J</v>
          </cell>
          <cell r="B8403">
            <v>509.74</v>
          </cell>
          <cell r="C8403" t="str">
            <v>EVOLUTION reflektor za Jack system GU5,3 50W L=35cm staklo bijelo</v>
          </cell>
          <cell r="O8403">
            <v>180</v>
          </cell>
        </row>
        <row r="8404">
          <cell r="A8404" t="str">
            <v>E650714W</v>
          </cell>
          <cell r="B8404">
            <v>273.35000000000002</v>
          </cell>
          <cell r="C8404" t="str">
            <v>EVOLUTION reflektor za WIRES GU5,3 50W bijelo</v>
          </cell>
          <cell r="O8404">
            <v>180</v>
          </cell>
        </row>
        <row r="8405">
          <cell r="A8405" t="str">
            <v>E650714X</v>
          </cell>
          <cell r="B8405">
            <v>885.5</v>
          </cell>
          <cell r="C8405" t="str">
            <v>EVOLUTION reflektor za CURVO230 GU5,3 50W bijelo</v>
          </cell>
          <cell r="O8405">
            <v>180</v>
          </cell>
        </row>
        <row r="8406">
          <cell r="A8406" t="str">
            <v>E650715C</v>
          </cell>
          <cell r="B8406">
            <v>885.5</v>
          </cell>
          <cell r="C8406" t="str">
            <v>EVOLUTION reflektor za CAVOQUICK GU5,3 50W crno</v>
          </cell>
          <cell r="O8406">
            <v>180</v>
          </cell>
        </row>
        <row r="8407">
          <cell r="A8407" t="str">
            <v>E650715D</v>
          </cell>
          <cell r="B8407">
            <v>1007.1600000000001</v>
          </cell>
          <cell r="C8407" t="str">
            <v>EVOLUTION reflektor za EUROSTANDARD GU5,3 50W crno</v>
          </cell>
          <cell r="O8407">
            <v>180</v>
          </cell>
        </row>
        <row r="8408">
          <cell r="A8408" t="str">
            <v>E650715J</v>
          </cell>
          <cell r="B8408">
            <v>509.74</v>
          </cell>
          <cell r="C8408" t="str">
            <v>EVOLUTION reflektor za Jack system GU5,3 50W L=35cm staklo crno</v>
          </cell>
          <cell r="O8408">
            <v>180</v>
          </cell>
        </row>
        <row r="8409">
          <cell r="A8409" t="str">
            <v>E650715W</v>
          </cell>
          <cell r="B8409">
            <v>273.35000000000002</v>
          </cell>
          <cell r="C8409" t="str">
            <v>EVOLUTION reflektor za WIRES GU5,3 50W crno</v>
          </cell>
          <cell r="O8409">
            <v>180</v>
          </cell>
        </row>
        <row r="8410">
          <cell r="A8410" t="str">
            <v>E650715X</v>
          </cell>
          <cell r="B8410">
            <v>885.5</v>
          </cell>
          <cell r="C8410" t="str">
            <v>EVOLUTION reflektor za CURVO230 GU5,3 50W crno</v>
          </cell>
          <cell r="O8410">
            <v>209.25</v>
          </cell>
        </row>
        <row r="8411">
          <cell r="A8411" t="str">
            <v>E650720</v>
          </cell>
          <cell r="B8411">
            <v>994.83999999999992</v>
          </cell>
          <cell r="C8411" t="str">
            <v>EVOLUTION za Biquick GU5,3 2x50W transparent</v>
          </cell>
          <cell r="O8411">
            <v>244.5</v>
          </cell>
        </row>
        <row r="8412">
          <cell r="A8412" t="str">
            <v>E650720C</v>
          </cell>
          <cell r="B8412">
            <v>983.29000000000008</v>
          </cell>
          <cell r="C8412" t="str">
            <v>EVOLUTION reflektor za CAVOQUICK, 2x50W GU5,3</v>
          </cell>
          <cell r="O8412">
            <v>244.5</v>
          </cell>
        </row>
        <row r="8413">
          <cell r="A8413" t="str">
            <v>E650720D</v>
          </cell>
          <cell r="B8413">
            <v>1116.5</v>
          </cell>
          <cell r="C8413" t="str">
            <v>EVOLUTION reflektor za EUROSTANDARD GU5,3 2x50W transparent</v>
          </cell>
          <cell r="O8413">
            <v>250.5</v>
          </cell>
        </row>
        <row r="8414">
          <cell r="A8414" t="str">
            <v>E650720T</v>
          </cell>
          <cell r="B8414">
            <v>1082.6199999999999</v>
          </cell>
          <cell r="C8414" t="str">
            <v>EVOLUTION reflektor za SLIM 3, 2x50W GU5,3</v>
          </cell>
          <cell r="O8414">
            <v>291.75</v>
          </cell>
        </row>
        <row r="8415">
          <cell r="A8415" t="str">
            <v>E650720W</v>
          </cell>
          <cell r="B8415">
            <v>438.90000000000003</v>
          </cell>
          <cell r="C8415" t="str">
            <v>EVOLUTION reflektor za WIRES GU5,3 2x50W transparent</v>
          </cell>
          <cell r="O8415">
            <v>291.75</v>
          </cell>
        </row>
        <row r="8416">
          <cell r="A8416" t="str">
            <v>E650720X</v>
          </cell>
          <cell r="B8416">
            <v>1031.8</v>
          </cell>
          <cell r="C8416" t="str">
            <v>EVOLUTION reflektor za CURVO230 GU5,3 2x50W transparent</v>
          </cell>
          <cell r="O8416">
            <v>600</v>
          </cell>
        </row>
        <row r="8417">
          <cell r="A8417" t="str">
            <v>E650724</v>
          </cell>
          <cell r="B8417">
            <v>994.83999999999992</v>
          </cell>
          <cell r="C8417" t="str">
            <v>EVOLUTION za Biquick GU5,3 2x50W bijelo</v>
          </cell>
          <cell r="O8417">
            <v>675</v>
          </cell>
        </row>
        <row r="8418">
          <cell r="A8418" t="str">
            <v>E650724D</v>
          </cell>
          <cell r="B8418">
            <v>1116.5</v>
          </cell>
          <cell r="C8418" t="str">
            <v>EVOLUTION reflektor za EUROSTANDARD GU5,3 2x50W bijeli</v>
          </cell>
          <cell r="O8418">
            <v>252</v>
          </cell>
        </row>
        <row r="8419">
          <cell r="A8419" t="str">
            <v>E650724W</v>
          </cell>
          <cell r="B8419">
            <v>438.90000000000003</v>
          </cell>
          <cell r="C8419" t="str">
            <v>EVOLUTION reflektor za WIRES GU5,3 2x50W bijeli</v>
          </cell>
          <cell r="O8419">
            <v>252</v>
          </cell>
        </row>
        <row r="8420">
          <cell r="A8420" t="str">
            <v>E650724X</v>
          </cell>
          <cell r="B8420">
            <v>1031.8</v>
          </cell>
          <cell r="C8420" t="str">
            <v>EVOLUTION reflektor za CURVO230 GU5,3 2x50W bijeli</v>
          </cell>
          <cell r="O8420">
            <v>252</v>
          </cell>
        </row>
        <row r="8421">
          <cell r="A8421" t="str">
            <v>E650725</v>
          </cell>
          <cell r="B8421">
            <v>994.83999999999992</v>
          </cell>
          <cell r="C8421" t="str">
            <v>EVOLUTION za Biquick GU5,3 2x50W crno</v>
          </cell>
          <cell r="O8421">
            <v>252</v>
          </cell>
        </row>
        <row r="8422">
          <cell r="A8422" t="str">
            <v>E650725D</v>
          </cell>
          <cell r="B8422">
            <v>1116.5</v>
          </cell>
          <cell r="C8422" t="str">
            <v>EVOLUTION reflektor za EUROSTANDARD GU5,3 2x50W crni</v>
          </cell>
          <cell r="O8422">
            <v>252</v>
          </cell>
        </row>
        <row r="8423">
          <cell r="A8423" t="str">
            <v>E650725W</v>
          </cell>
          <cell r="B8423">
            <v>438.90000000000003</v>
          </cell>
          <cell r="C8423" t="str">
            <v>EVOLUTION reflektor za WIRES GU5,3 2x50W crni</v>
          </cell>
          <cell r="O8423">
            <v>975</v>
          </cell>
        </row>
        <row r="8424">
          <cell r="A8424" t="str">
            <v>E650725X</v>
          </cell>
          <cell r="B8424">
            <v>1031.8</v>
          </cell>
          <cell r="C8424" t="str">
            <v>EVOLUTION reflektor za CURVO230 GU5,3 2x50W crni</v>
          </cell>
          <cell r="O8424">
            <v>810</v>
          </cell>
        </row>
        <row r="8425">
          <cell r="A8425" t="str">
            <v>E650740</v>
          </cell>
          <cell r="B8425">
            <v>1863.4</v>
          </cell>
          <cell r="C8425" t="str">
            <v>EVOLUTION za Biquick GU5,3 4x50W linijska transparent</v>
          </cell>
          <cell r="O8425">
            <v>882</v>
          </cell>
        </row>
        <row r="8426">
          <cell r="A8426" t="str">
            <v>E650740D</v>
          </cell>
          <cell r="B8426">
            <v>2515.59</v>
          </cell>
          <cell r="C8426" t="str">
            <v>EVOLUTION reflektor za EUROSTANDARD, 4x50W GU5,3</v>
          </cell>
          <cell r="O8426">
            <v>590.25</v>
          </cell>
        </row>
        <row r="8427">
          <cell r="A8427" t="str">
            <v>E650740T</v>
          </cell>
          <cell r="B8427">
            <v>2449.3700000000003</v>
          </cell>
          <cell r="C8427" t="str">
            <v>EVOLUTION reflektor za SLIM 3, 4x50W GU5,3</v>
          </cell>
          <cell r="O8427">
            <v>882</v>
          </cell>
        </row>
        <row r="8428">
          <cell r="A8428" t="str">
            <v>E650740X</v>
          </cell>
          <cell r="B8428">
            <v>2249.17</v>
          </cell>
          <cell r="C8428" t="str">
            <v>EVOLUTION reflektor za CURVO 230, 4x50W GU5,3</v>
          </cell>
          <cell r="O8428">
            <v>882</v>
          </cell>
        </row>
        <row r="8429">
          <cell r="A8429" t="str">
            <v>E650744</v>
          </cell>
          <cell r="B8429">
            <v>1863.4</v>
          </cell>
          <cell r="C8429" t="str">
            <v>EVOLUTION za Biquick GU5,3 4x50W linijska bijela</v>
          </cell>
          <cell r="O8429">
            <v>1545</v>
          </cell>
        </row>
        <row r="8430">
          <cell r="A8430" t="str">
            <v>E650745</v>
          </cell>
          <cell r="B8430">
            <v>1863.4</v>
          </cell>
          <cell r="C8430" t="str">
            <v>EVOLUTION za Biquick GU5,3 4x50W linijska crna</v>
          </cell>
          <cell r="O8430">
            <v>765</v>
          </cell>
        </row>
        <row r="8431">
          <cell r="A8431" t="str">
            <v>E650760</v>
          </cell>
          <cell r="B8431">
            <v>2479.4</v>
          </cell>
          <cell r="C8431" t="str">
            <v>EVOLUTION za Biquick GU5,3 6x50W linijska transparent</v>
          </cell>
          <cell r="O8431">
            <v>1545</v>
          </cell>
        </row>
        <row r="8432">
          <cell r="A8432" t="str">
            <v>E650760D</v>
          </cell>
          <cell r="B8432">
            <v>3223.99</v>
          </cell>
          <cell r="C8432" t="str">
            <v>EVOLUTION reflektor za EUROSTANDARD, 6x50W GU5,3</v>
          </cell>
          <cell r="O8432">
            <v>1545</v>
          </cell>
        </row>
        <row r="8433">
          <cell r="A8433" t="str">
            <v>E650760T</v>
          </cell>
          <cell r="B8433">
            <v>3157</v>
          </cell>
          <cell r="C8433" t="str">
            <v>EVOLUTION reflektor za SLIM 3, 6x50W GU5,3</v>
          </cell>
          <cell r="O8433">
            <v>1063.5</v>
          </cell>
        </row>
        <row r="8434">
          <cell r="A8434" t="str">
            <v>E650760X</v>
          </cell>
          <cell r="B8434">
            <v>2956.8</v>
          </cell>
          <cell r="C8434" t="str">
            <v>EVOLUTION reflektor za CURVO 230, 6x50W GU5,3</v>
          </cell>
          <cell r="O8434">
            <v>1063.5</v>
          </cell>
        </row>
        <row r="8435">
          <cell r="A8435" t="str">
            <v>E650810</v>
          </cell>
          <cell r="B8435">
            <v>354.2</v>
          </cell>
          <cell r="C8435" t="str">
            <v>EVOLUTION ugradna halogena GU5,3 50W opal</v>
          </cell>
          <cell r="O8435">
            <v>1063.5</v>
          </cell>
        </row>
        <row r="8436">
          <cell r="A8436" t="str">
            <v>E650815</v>
          </cell>
          <cell r="B8436">
            <v>354.2</v>
          </cell>
          <cell r="C8436" t="str">
            <v>EVOLUTION ugradna halogena GU5,3 50W crna</v>
          </cell>
          <cell r="O8436">
            <v>1677.75</v>
          </cell>
        </row>
        <row r="8437">
          <cell r="A8437" t="str">
            <v>E650820</v>
          </cell>
          <cell r="B8437">
            <v>762.30000000000007</v>
          </cell>
          <cell r="C8437" t="str">
            <v>EVOLUTION ugradna halogena GU5,3 2x50W opal</v>
          </cell>
          <cell r="O8437">
            <v>1677.75</v>
          </cell>
        </row>
        <row r="8438">
          <cell r="A8438" t="str">
            <v>E650825</v>
          </cell>
          <cell r="B8438">
            <v>762.30000000000007</v>
          </cell>
          <cell r="C8438" t="str">
            <v>EVOLUTION ugradna halogena GU5,3 2x50W crna</v>
          </cell>
          <cell r="O8438">
            <v>1677.75</v>
          </cell>
        </row>
        <row r="8439">
          <cell r="A8439" t="str">
            <v>E650840</v>
          </cell>
          <cell r="B8439">
            <v>1393.7</v>
          </cell>
          <cell r="C8439" t="str">
            <v>EVOLUTION ugradna halogena GU5,3 4x50W linijska opal</v>
          </cell>
          <cell r="O8439">
            <v>3347.25</v>
          </cell>
        </row>
        <row r="8440">
          <cell r="A8440" t="str">
            <v>E650840Q</v>
          </cell>
          <cell r="B8440">
            <v>1641.6399999999999</v>
          </cell>
          <cell r="C8440" t="str">
            <v>EVOLUTION ugradna halogena GU5,3 4x50W kvadratna opal</v>
          </cell>
          <cell r="O8440">
            <v>3347.25</v>
          </cell>
        </row>
        <row r="8441">
          <cell r="A8441" t="str">
            <v>E650845</v>
          </cell>
          <cell r="B8441">
            <v>1393.7</v>
          </cell>
          <cell r="C8441" t="str">
            <v>EVOLUTION ugradna halogena GU5,3 4x50W linijska crna</v>
          </cell>
          <cell r="O8441">
            <v>4839</v>
          </cell>
        </row>
        <row r="8442">
          <cell r="A8442" t="str">
            <v>E650860</v>
          </cell>
          <cell r="B8442">
            <v>1849.54</v>
          </cell>
          <cell r="C8442" t="str">
            <v>EVOLUTION ugradna halogena GU5,3 6x50W linijska opal</v>
          </cell>
          <cell r="O8442">
            <v>3347.25</v>
          </cell>
        </row>
        <row r="8443">
          <cell r="A8443" t="str">
            <v>E650900</v>
          </cell>
          <cell r="B8443">
            <v>174.02</v>
          </cell>
          <cell r="C8443" t="str">
            <v>EVOLUTION prsten za GU5,3 transparent</v>
          </cell>
          <cell r="O8443">
            <v>3347.25</v>
          </cell>
        </row>
        <row r="8444">
          <cell r="A8444" t="str">
            <v>E650900C</v>
          </cell>
          <cell r="B8444">
            <v>308</v>
          </cell>
          <cell r="C8444" t="e">
            <v>#N/A</v>
          </cell>
          <cell r="O8444">
            <v>3347.25</v>
          </cell>
        </row>
        <row r="8445">
          <cell r="A8445" t="str">
            <v>E650900P</v>
          </cell>
          <cell r="B8445">
            <v>234.85</v>
          </cell>
          <cell r="C8445" t="e">
            <v>#N/A</v>
          </cell>
          <cell r="O8445">
            <v>3347.25</v>
          </cell>
        </row>
        <row r="8446">
          <cell r="A8446" t="str">
            <v>E650900S</v>
          </cell>
          <cell r="B8446">
            <v>184.8</v>
          </cell>
          <cell r="C8446" t="str">
            <v>EVOLUTION prsten za GU5,3 transparent</v>
          </cell>
          <cell r="O8446">
            <v>4583.25</v>
          </cell>
        </row>
        <row r="8447">
          <cell r="A8447" t="str">
            <v>E650901</v>
          </cell>
          <cell r="B8447">
            <v>184.8</v>
          </cell>
          <cell r="C8447" t="str">
            <v>EVOLUTION prsten za GU5,3 narančast</v>
          </cell>
          <cell r="O8447">
            <v>4199.25</v>
          </cell>
        </row>
        <row r="8448">
          <cell r="A8448" t="str">
            <v>E650901S</v>
          </cell>
          <cell r="B8448">
            <v>184.8</v>
          </cell>
          <cell r="C8448" t="str">
            <v>EVOLUTION prsten za GU5,3 narančast</v>
          </cell>
          <cell r="O8448">
            <v>4583.25</v>
          </cell>
        </row>
        <row r="8449">
          <cell r="A8449" t="str">
            <v>E650903</v>
          </cell>
          <cell r="B8449">
            <v>184.8</v>
          </cell>
          <cell r="C8449" t="str">
            <v>EVOLUTION prsten za GU5,3 zelen</v>
          </cell>
          <cell r="O8449">
            <v>4583.25</v>
          </cell>
        </row>
        <row r="8450">
          <cell r="A8450" t="str">
            <v>E650903S</v>
          </cell>
          <cell r="B8450">
            <v>184.8</v>
          </cell>
          <cell r="C8450" t="str">
            <v>EVOLUTION prsten za GU5,3 zelen</v>
          </cell>
          <cell r="O8450">
            <v>1677.75</v>
          </cell>
        </row>
        <row r="8451">
          <cell r="A8451" t="str">
            <v>E650904</v>
          </cell>
          <cell r="B8451">
            <v>184.8</v>
          </cell>
          <cell r="C8451" t="str">
            <v>EVOLUTION prsten za GU5,3 bijeli</v>
          </cell>
          <cell r="O8451">
            <v>1677.75</v>
          </cell>
        </row>
        <row r="8452">
          <cell r="A8452" t="str">
            <v>E650905</v>
          </cell>
          <cell r="B8452">
            <v>184.8</v>
          </cell>
          <cell r="C8452" t="str">
            <v>EVOLUTION prsten za GU5,3 crni</v>
          </cell>
          <cell r="O8452">
            <v>1677.75</v>
          </cell>
        </row>
        <row r="8453">
          <cell r="A8453" t="str">
            <v>E650908</v>
          </cell>
          <cell r="B8453">
            <v>184.8</v>
          </cell>
          <cell r="C8453" t="str">
            <v>EVOLUTION BOX prsten za GU5,3 bijeli</v>
          </cell>
          <cell r="O8453">
            <v>3741</v>
          </cell>
        </row>
        <row r="8454">
          <cell r="A8454" t="str">
            <v>E650910</v>
          </cell>
          <cell r="B8454">
            <v>214.82999999999998</v>
          </cell>
          <cell r="C8454" t="str">
            <v>EVOLUTION nosač L=25cm aluminij</v>
          </cell>
          <cell r="O8454">
            <v>3347.25</v>
          </cell>
        </row>
        <row r="8455">
          <cell r="A8455" t="str">
            <v>E650910B</v>
          </cell>
          <cell r="B8455">
            <v>251.02</v>
          </cell>
          <cell r="C8455" t="e">
            <v>#N/A</v>
          </cell>
          <cell r="O8455">
            <v>3347.25</v>
          </cell>
        </row>
        <row r="8456">
          <cell r="A8456" t="str">
            <v>E650910N</v>
          </cell>
          <cell r="B8456">
            <v>251.02</v>
          </cell>
          <cell r="C8456" t="e">
            <v>#N/A</v>
          </cell>
          <cell r="O8456">
            <v>4777.5</v>
          </cell>
        </row>
        <row r="8457">
          <cell r="A8457" t="str">
            <v>E650911</v>
          </cell>
          <cell r="B8457">
            <v>257.18</v>
          </cell>
          <cell r="C8457" t="str">
            <v>EVOLUTION nosač L=50cm aluminij</v>
          </cell>
          <cell r="O8457">
            <v>3347.25</v>
          </cell>
        </row>
        <row r="8458">
          <cell r="A8458" t="str">
            <v>E650911B</v>
          </cell>
          <cell r="B8458">
            <v>299.52999999999997</v>
          </cell>
          <cell r="C8458" t="e">
            <v>#N/A</v>
          </cell>
          <cell r="O8458">
            <v>3347.25</v>
          </cell>
        </row>
        <row r="8459">
          <cell r="A8459" t="str">
            <v>E650911N</v>
          </cell>
          <cell r="B8459">
            <v>299.52999999999997</v>
          </cell>
          <cell r="C8459" t="e">
            <v>#N/A</v>
          </cell>
          <cell r="O8459">
            <v>4642.5</v>
          </cell>
        </row>
        <row r="8460">
          <cell r="A8460" t="str">
            <v>E650912</v>
          </cell>
          <cell r="B8460">
            <v>616</v>
          </cell>
          <cell r="C8460" t="str">
            <v>EVOLUTION baza 14x15cm aluminij</v>
          </cell>
          <cell r="O8460">
            <v>4199.25</v>
          </cell>
        </row>
        <row r="8461">
          <cell r="A8461" t="str">
            <v>E650913</v>
          </cell>
          <cell r="B8461">
            <v>693</v>
          </cell>
          <cell r="C8461" t="str">
            <v>EVOLUTION baza 20x18cm aluminij</v>
          </cell>
          <cell r="O8461">
            <v>6354.75</v>
          </cell>
        </row>
        <row r="8462">
          <cell r="A8462" t="str">
            <v>E650921</v>
          </cell>
          <cell r="B8462">
            <v>258.72000000000003</v>
          </cell>
          <cell r="C8462" t="str">
            <v>EVOLUTION filter D=5cm za GU5,3 crveni</v>
          </cell>
          <cell r="O8462">
            <v>384</v>
          </cell>
        </row>
        <row r="8463">
          <cell r="A8463" t="str">
            <v>E650922</v>
          </cell>
          <cell r="B8463">
            <v>258.72000000000003</v>
          </cell>
          <cell r="C8463" t="str">
            <v>EVOLUTION filter D=5cm za GU5,3 zeleni</v>
          </cell>
          <cell r="O8463">
            <v>420</v>
          </cell>
        </row>
        <row r="8464">
          <cell r="A8464" t="str">
            <v>E650923</v>
          </cell>
          <cell r="B8464">
            <v>258.72000000000003</v>
          </cell>
          <cell r="C8464" t="str">
            <v>EVOLUTION filter D=5cm za GU5,3 žuti</v>
          </cell>
          <cell r="O8464">
            <v>420</v>
          </cell>
        </row>
        <row r="8465">
          <cell r="A8465" t="str">
            <v>E650926</v>
          </cell>
          <cell r="B8465">
            <v>258.72000000000003</v>
          </cell>
          <cell r="C8465" t="str">
            <v>EVOLUTION filter D=5cm za GU5,3 plavi</v>
          </cell>
          <cell r="O8465">
            <v>420</v>
          </cell>
        </row>
        <row r="8466">
          <cell r="A8466" t="str">
            <v>E650927</v>
          </cell>
          <cell r="B8466">
            <v>258.72000000000003</v>
          </cell>
          <cell r="C8466" t="str">
            <v>EVOLUTION filter D=5cm za GU5,3 rozi</v>
          </cell>
          <cell r="O8466">
            <v>877.5</v>
          </cell>
        </row>
        <row r="8467">
          <cell r="A8467" t="str">
            <v>E651300</v>
          </cell>
          <cell r="B8467">
            <v>1001</v>
          </cell>
          <cell r="C8467" t="str">
            <v>EVOLUTION Kit za montažu strop-pod reflektora L=350cm</v>
          </cell>
          <cell r="O8467">
            <v>921.75</v>
          </cell>
        </row>
        <row r="8468">
          <cell r="A8468" t="str">
            <v>E651310</v>
          </cell>
          <cell r="B8468">
            <v>831.6</v>
          </cell>
          <cell r="C8468" t="str">
            <v>EVOLUTION Reflektor za montažu na kit strop-pod G53 100W</v>
          </cell>
          <cell r="O8468">
            <v>1057.5</v>
          </cell>
        </row>
        <row r="8469">
          <cell r="A8469" t="str">
            <v>E651410</v>
          </cell>
          <cell r="B8469">
            <v>905.52</v>
          </cell>
          <cell r="C8469" t="str">
            <v>EVOLUTION sa bazom G53 100W transparent</v>
          </cell>
          <cell r="O8469">
            <v>803.25</v>
          </cell>
        </row>
        <row r="8470">
          <cell r="A8470" t="str">
            <v>E651410R</v>
          </cell>
          <cell r="B8470">
            <v>605.99</v>
          </cell>
          <cell r="C8470" t="str">
            <v>LUCE MOBILE EVOLUTION refl. Za montažu na panele, 1x100W AR111</v>
          </cell>
          <cell r="O8470">
            <v>1047.75</v>
          </cell>
        </row>
        <row r="8471">
          <cell r="A8471" t="str">
            <v>E651414</v>
          </cell>
          <cell r="B8471">
            <v>905.52</v>
          </cell>
          <cell r="C8471" t="str">
            <v>EVOLUTION sa bazom G53 100W bijeli</v>
          </cell>
          <cell r="O8471">
            <v>1047.75</v>
          </cell>
        </row>
        <row r="8472">
          <cell r="A8472" t="str">
            <v>E651415</v>
          </cell>
          <cell r="B8472">
            <v>905.52</v>
          </cell>
          <cell r="C8472" t="str">
            <v>EVOLUTION sa bazom G53 100W crni</v>
          </cell>
          <cell r="O8472">
            <v>1047.75</v>
          </cell>
        </row>
        <row r="8473">
          <cell r="A8473" t="str">
            <v>E651420</v>
          </cell>
          <cell r="B8473">
            <v>1586.2</v>
          </cell>
          <cell r="C8473" t="str">
            <v>EVOLUTION sa bazom G53 2x100W transparent</v>
          </cell>
          <cell r="O8473">
            <v>1047.75</v>
          </cell>
        </row>
        <row r="8474">
          <cell r="A8474" t="str">
            <v>E651420R</v>
          </cell>
          <cell r="B8474">
            <v>785.4</v>
          </cell>
          <cell r="C8474" t="str">
            <v>LUCE MOBILE EVOLUTION reflektor za montažu na panele 1x100W AR111</v>
          </cell>
          <cell r="O8474">
            <v>973.5</v>
          </cell>
        </row>
        <row r="8475">
          <cell r="A8475" t="str">
            <v>E651424</v>
          </cell>
          <cell r="B8475">
            <v>1586.2</v>
          </cell>
          <cell r="C8475" t="str">
            <v>EVOLUTION sa bazom G53 2x100W bijeli</v>
          </cell>
          <cell r="O8475">
            <v>352.5</v>
          </cell>
        </row>
        <row r="8476">
          <cell r="A8476" t="str">
            <v>E651425</v>
          </cell>
          <cell r="B8476">
            <v>1586.2</v>
          </cell>
          <cell r="C8476" t="str">
            <v>EVOLUTION sa bazom G53 2x100W crni</v>
          </cell>
          <cell r="O8476">
            <v>921</v>
          </cell>
        </row>
        <row r="8477">
          <cell r="A8477" t="str">
            <v>E651450</v>
          </cell>
          <cell r="B8477">
            <v>1091.8600000000001</v>
          </cell>
          <cell r="C8477" t="str">
            <v>EVOLUTION TIGE visilica G53 100W transparent</v>
          </cell>
          <cell r="O8477">
            <v>877.5</v>
          </cell>
        </row>
        <row r="8478">
          <cell r="A8478" t="str">
            <v>E651454</v>
          </cell>
          <cell r="B8478">
            <v>1091.8600000000001</v>
          </cell>
          <cell r="C8478" t="str">
            <v>EVOLUTION TIGE visilica G53 100W bijeli</v>
          </cell>
          <cell r="O8478">
            <v>921.75</v>
          </cell>
        </row>
        <row r="8479">
          <cell r="A8479" t="str">
            <v>E651455</v>
          </cell>
          <cell r="B8479">
            <v>1091.8600000000001</v>
          </cell>
          <cell r="C8479" t="str">
            <v>EVOLUTION TIGE visilica G53 100W crni</v>
          </cell>
          <cell r="O8479">
            <v>1057.5</v>
          </cell>
        </row>
        <row r="8480">
          <cell r="A8480" t="str">
            <v>E651520</v>
          </cell>
          <cell r="B8480">
            <v>1722.49</v>
          </cell>
          <cell r="C8480" t="str">
            <v>EVOLUTION visilica G53 2x100W transparent</v>
          </cell>
          <cell r="O8480">
            <v>352.5</v>
          </cell>
        </row>
        <row r="8481">
          <cell r="A8481" t="str">
            <v>E651524</v>
          </cell>
          <cell r="B8481">
            <v>1722.49</v>
          </cell>
          <cell r="C8481" t="str">
            <v>EVOLUTION visilica G53 2x100W bijela</v>
          </cell>
          <cell r="O8481">
            <v>921</v>
          </cell>
        </row>
        <row r="8482">
          <cell r="A8482" t="str">
            <v>E651525</v>
          </cell>
          <cell r="B8482">
            <v>1722.49</v>
          </cell>
          <cell r="C8482" t="str">
            <v>EVOLUTION visilica G53 2x100W crna</v>
          </cell>
          <cell r="O8482">
            <v>877.5</v>
          </cell>
        </row>
        <row r="8483">
          <cell r="A8483" t="str">
            <v>E651540</v>
          </cell>
          <cell r="B8483">
            <v>3436.51</v>
          </cell>
          <cell r="C8483" t="str">
            <v>EVOLUTION visilica G53 4x100W linijska transparent</v>
          </cell>
          <cell r="O8483">
            <v>921</v>
          </cell>
        </row>
        <row r="8484">
          <cell r="A8484" t="str">
            <v>E651540Q</v>
          </cell>
          <cell r="B8484">
            <v>3436.51</v>
          </cell>
          <cell r="C8484" t="str">
            <v>EVOLUTION visilica G53 4x100W kvadratna transparent</v>
          </cell>
          <cell r="O8484">
            <v>1057.5</v>
          </cell>
        </row>
        <row r="8485">
          <cell r="A8485" t="str">
            <v>E651540SP</v>
          </cell>
          <cell r="B8485">
            <v>4968.0400000000009</v>
          </cell>
          <cell r="C8485" t="e">
            <v>#N/A</v>
          </cell>
          <cell r="O8485">
            <v>352.5</v>
          </cell>
        </row>
        <row r="8486">
          <cell r="A8486" t="str">
            <v>E651544</v>
          </cell>
          <cell r="B8486">
            <v>3436.51</v>
          </cell>
          <cell r="C8486" t="str">
            <v>EVOLUTION visilica G53 4x100W linijska bijela</v>
          </cell>
          <cell r="O8486">
            <v>921.75</v>
          </cell>
        </row>
        <row r="8487">
          <cell r="A8487" t="str">
            <v>E651544Q</v>
          </cell>
          <cell r="B8487">
            <v>3436.51</v>
          </cell>
          <cell r="C8487" t="str">
            <v>EVOLUTION visilica G53 4x100W kvadratna bijela</v>
          </cell>
          <cell r="O8487">
            <v>1480.5</v>
          </cell>
        </row>
        <row r="8488">
          <cell r="A8488" t="str">
            <v>E651545</v>
          </cell>
          <cell r="B8488">
            <v>3436.51</v>
          </cell>
          <cell r="C8488" t="str">
            <v>EVOLUTION visilica G53 4x100W linijska crna</v>
          </cell>
          <cell r="O8488">
            <v>1410</v>
          </cell>
        </row>
        <row r="8489">
          <cell r="A8489" t="str">
            <v>E651545Q</v>
          </cell>
          <cell r="B8489">
            <v>3436.51</v>
          </cell>
          <cell r="C8489" t="str">
            <v>EVOLUTION visilica G53 4x100W kvadratna crna</v>
          </cell>
          <cell r="O8489">
            <v>1635.75</v>
          </cell>
        </row>
        <row r="8490">
          <cell r="A8490" t="str">
            <v>E651560</v>
          </cell>
          <cell r="B8490">
            <v>4705.47</v>
          </cell>
          <cell r="C8490" t="str">
            <v>EVOLUTION visilica G53 6x100W linijska transparent</v>
          </cell>
          <cell r="O8490">
            <v>1332</v>
          </cell>
        </row>
        <row r="8491">
          <cell r="A8491" t="str">
            <v>E651560R</v>
          </cell>
          <cell r="B8491">
            <v>4311.2299999999996</v>
          </cell>
          <cell r="C8491" t="str">
            <v>EVOLUTION visilica G53 6x100W pravokutna transparent</v>
          </cell>
          <cell r="O8491">
            <v>1551.75</v>
          </cell>
        </row>
        <row r="8492">
          <cell r="A8492" t="str">
            <v>E651564</v>
          </cell>
          <cell r="B8492">
            <v>4705.47</v>
          </cell>
          <cell r="C8492" t="str">
            <v>EVOLUTION visilica G53 6x100W linijska bijela</v>
          </cell>
          <cell r="O8492">
            <v>1551.75</v>
          </cell>
        </row>
        <row r="8493">
          <cell r="A8493" t="str">
            <v>E651565</v>
          </cell>
          <cell r="B8493">
            <v>4705.47</v>
          </cell>
          <cell r="C8493" t="str">
            <v>EVOLUTION visilica G53 6x100W linijska crna</v>
          </cell>
          <cell r="O8493">
            <v>1551.75</v>
          </cell>
        </row>
        <row r="8494">
          <cell r="A8494" t="str">
            <v>E651620</v>
          </cell>
          <cell r="B8494">
            <v>1722.49</v>
          </cell>
          <cell r="C8494" t="str">
            <v>EVOLUTION zidna zakretna G53 2x100W transparent</v>
          </cell>
          <cell r="O8494">
            <v>1551.75</v>
          </cell>
        </row>
        <row r="8495">
          <cell r="A8495" t="str">
            <v>E651624</v>
          </cell>
          <cell r="B8495">
            <v>1722.49</v>
          </cell>
          <cell r="C8495" t="str">
            <v>EVOLUTION zidna zakretna G53 2x100W bijela</v>
          </cell>
          <cell r="O8495">
            <v>1525.5</v>
          </cell>
        </row>
        <row r="8496">
          <cell r="A8496" t="str">
            <v>E651625</v>
          </cell>
          <cell r="B8496">
            <v>1722.49</v>
          </cell>
          <cell r="C8496" t="str">
            <v>EVOLUTION zidna zakretna G53 2x100W crna</v>
          </cell>
          <cell r="O8496">
            <v>487.5</v>
          </cell>
        </row>
        <row r="8497">
          <cell r="A8497" t="str">
            <v>E651634SP</v>
          </cell>
          <cell r="B8497">
            <v>3840.76</v>
          </cell>
          <cell r="C8497" t="e">
            <v>#N/A</v>
          </cell>
          <cell r="O8497">
            <v>1496.25</v>
          </cell>
        </row>
        <row r="8498">
          <cell r="A8498" t="str">
            <v>E651640</v>
          </cell>
          <cell r="B8498">
            <v>3436.51</v>
          </cell>
          <cell r="C8498" t="str">
            <v>EVOLUTION zidna zakretna G53 4x100W linijska transparent</v>
          </cell>
          <cell r="O8498">
            <v>1480.5</v>
          </cell>
        </row>
        <row r="8499">
          <cell r="A8499" t="str">
            <v>E651640Q</v>
          </cell>
          <cell r="B8499">
            <v>3436.51</v>
          </cell>
          <cell r="C8499" t="str">
            <v>EVOLUTION zidna zakretna G53 4x100W kvadratna transparent</v>
          </cell>
          <cell r="O8499">
            <v>1635.75</v>
          </cell>
        </row>
        <row r="8500">
          <cell r="A8500" t="str">
            <v>E651640QS</v>
          </cell>
          <cell r="B8500">
            <v>4904.9000000000005</v>
          </cell>
          <cell r="C8500" t="e">
            <v>#N/A</v>
          </cell>
          <cell r="O8500">
            <v>487.5</v>
          </cell>
        </row>
        <row r="8501">
          <cell r="A8501" t="str">
            <v>E651644</v>
          </cell>
          <cell r="B8501">
            <v>3436.51</v>
          </cell>
          <cell r="C8501" t="str">
            <v>EVOLUTION zidna zakretna G53 4x100W linijska bijela</v>
          </cell>
          <cell r="O8501">
            <v>1496.25</v>
          </cell>
        </row>
        <row r="8502">
          <cell r="A8502" t="str">
            <v>E651645</v>
          </cell>
          <cell r="B8502">
            <v>3436.51</v>
          </cell>
          <cell r="C8502" t="str">
            <v>EVOLUTION zidna zakretna G53 4x100W linijska crna</v>
          </cell>
          <cell r="O8502">
            <v>1480.5</v>
          </cell>
        </row>
        <row r="8503">
          <cell r="A8503" t="str">
            <v>E651660</v>
          </cell>
          <cell r="B8503">
            <v>4766.3</v>
          </cell>
          <cell r="C8503" t="str">
            <v>EVOLUTION zidna zakretna G53 6x100W linijska transparent</v>
          </cell>
          <cell r="O8503">
            <v>1635.75</v>
          </cell>
        </row>
        <row r="8504">
          <cell r="A8504" t="str">
            <v>E651660R</v>
          </cell>
          <cell r="B8504">
            <v>4311.2299999999996</v>
          </cell>
          <cell r="C8504" t="str">
            <v>EVOLUTION zidna zakretna G53 6x100W prvavokutna transparent</v>
          </cell>
          <cell r="O8504">
            <v>487.5</v>
          </cell>
        </row>
        <row r="8505">
          <cell r="A8505" t="str">
            <v>E651660SP</v>
          </cell>
          <cell r="B8505">
            <v>6524.21</v>
          </cell>
          <cell r="C8505" t="e">
            <v>#N/A</v>
          </cell>
          <cell r="O8505">
            <v>1496.25</v>
          </cell>
        </row>
        <row r="8506">
          <cell r="A8506" t="str">
            <v>E651700</v>
          </cell>
          <cell r="B8506">
            <v>394.24</v>
          </cell>
          <cell r="C8506" t="str">
            <v>EVOLUTION reflektor za CURVO 12, 1x100W AR111, staklo transparentno</v>
          </cell>
          <cell r="O8506">
            <v>2887.5</v>
          </cell>
        </row>
        <row r="8507">
          <cell r="A8507" t="str">
            <v>E651700J</v>
          </cell>
          <cell r="B8507">
            <v>431.2</v>
          </cell>
          <cell r="C8507" t="str">
            <v>EVOLUTION reflektor za Jack system G53 50W transparent</v>
          </cell>
          <cell r="O8507">
            <v>3302.25</v>
          </cell>
        </row>
        <row r="8508">
          <cell r="A8508" t="str">
            <v>E651704J</v>
          </cell>
          <cell r="B8508">
            <v>431.2</v>
          </cell>
          <cell r="C8508" t="str">
            <v>EVOLUTION reflektor za Jack system G53 50W bijeli</v>
          </cell>
          <cell r="O8508">
            <v>2688</v>
          </cell>
        </row>
        <row r="8509">
          <cell r="A8509" t="str">
            <v>E651705J</v>
          </cell>
          <cell r="B8509">
            <v>431.2</v>
          </cell>
          <cell r="C8509" t="str">
            <v>EVOLUTION reflektor za Jack system G53 50W crni</v>
          </cell>
          <cell r="O8509">
            <v>3237</v>
          </cell>
        </row>
        <row r="8510">
          <cell r="A8510" t="str">
            <v>E651710</v>
          </cell>
          <cell r="B8510">
            <v>900.9</v>
          </cell>
          <cell r="C8510" t="str">
            <v xml:space="preserve">EVOLUTION za Biquick 1x100W AR111 </v>
          </cell>
          <cell r="O8510">
            <v>3042.75</v>
          </cell>
        </row>
        <row r="8511">
          <cell r="A8511" t="str">
            <v>E651710C</v>
          </cell>
          <cell r="B8511">
            <v>946.33</v>
          </cell>
          <cell r="C8511" t="str">
            <v>EVOLUTION reflektor za CAVOQUICK 1x100W AR111</v>
          </cell>
          <cell r="O8511">
            <v>2887.5</v>
          </cell>
        </row>
        <row r="8512">
          <cell r="A8512" t="str">
            <v>E651710D</v>
          </cell>
          <cell r="B8512">
            <v>1085.7</v>
          </cell>
          <cell r="C8512" t="str">
            <v>EVOLUTION reflektor za EUROSTANDARD G53 100W transparent</v>
          </cell>
          <cell r="O8512">
            <v>2887.5</v>
          </cell>
        </row>
        <row r="8513">
          <cell r="A8513" t="str">
            <v>E651710L</v>
          </cell>
          <cell r="B8513">
            <v>824.67</v>
          </cell>
          <cell r="C8513" t="str">
            <v>EVOLUTION za Luxus G53 100W transparent</v>
          </cell>
          <cell r="O8513">
            <v>3999</v>
          </cell>
        </row>
        <row r="8514">
          <cell r="A8514" t="str">
            <v>E651710PA</v>
          </cell>
          <cell r="B8514">
            <v>1075.6899999999998</v>
          </cell>
          <cell r="C8514" t="e">
            <v>#N/A</v>
          </cell>
          <cell r="O8514">
            <v>4470</v>
          </cell>
        </row>
        <row r="8515">
          <cell r="A8515" t="str">
            <v>E651710PG</v>
          </cell>
          <cell r="B8515">
            <v>1075.6899999999998</v>
          </cell>
          <cell r="C8515" t="e">
            <v>#N/A</v>
          </cell>
          <cell r="O8515">
            <v>4404.75</v>
          </cell>
        </row>
        <row r="8516">
          <cell r="A8516" t="str">
            <v>E651710PN</v>
          </cell>
          <cell r="B8516">
            <v>1075.6899999999998</v>
          </cell>
          <cell r="C8516" t="e">
            <v>#N/A</v>
          </cell>
          <cell r="O8516">
            <v>4097.25</v>
          </cell>
        </row>
        <row r="8517">
          <cell r="A8517" t="str">
            <v>E651710PV</v>
          </cell>
          <cell r="B8517">
            <v>1075.6899999999998</v>
          </cell>
          <cell r="C8517" t="e">
            <v>#N/A</v>
          </cell>
          <cell r="O8517">
            <v>435</v>
          </cell>
        </row>
        <row r="8518">
          <cell r="A8518" t="str">
            <v>E651710T</v>
          </cell>
          <cell r="B8518">
            <v>999.46000000000015</v>
          </cell>
          <cell r="C8518" t="str">
            <v>EVOLUTION reflektor za SLIM 3 1x100W AR111</v>
          </cell>
          <cell r="O8518">
            <v>732.75</v>
          </cell>
        </row>
        <row r="8519">
          <cell r="A8519" t="str">
            <v>E651710W</v>
          </cell>
          <cell r="B8519">
            <v>361.90000000000003</v>
          </cell>
          <cell r="C8519" t="str">
            <v>EVOLUTION reflektor za WIRES G53 100W transparent</v>
          </cell>
          <cell r="O8519">
            <v>435</v>
          </cell>
        </row>
        <row r="8520">
          <cell r="A8520" t="str">
            <v>E651710X</v>
          </cell>
          <cell r="B8520">
            <v>945.56</v>
          </cell>
          <cell r="C8520" t="str">
            <v>EVOLUTION reflektor za CURVO230 G53 100W transparent</v>
          </cell>
          <cell r="O8520">
            <v>915</v>
          </cell>
        </row>
        <row r="8521">
          <cell r="A8521" t="str">
            <v>E651714</v>
          </cell>
          <cell r="B8521">
            <v>900.9</v>
          </cell>
          <cell r="C8521" t="str">
            <v>EVOLUTION reflektor za Biquick G53 100W bijeli</v>
          </cell>
          <cell r="O8521">
            <v>915</v>
          </cell>
        </row>
        <row r="8522">
          <cell r="A8522" t="str">
            <v>E651714C</v>
          </cell>
          <cell r="B8522">
            <v>946.33</v>
          </cell>
          <cell r="C8522" t="str">
            <v>EVOLUTION reflektor za Cavoquick G53 100W bijeli</v>
          </cell>
          <cell r="O8522">
            <v>1882.5</v>
          </cell>
        </row>
        <row r="8523">
          <cell r="A8523" t="str">
            <v>E651714D</v>
          </cell>
          <cell r="B8523">
            <v>1085.7</v>
          </cell>
          <cell r="C8523" t="str">
            <v>EVOLUTION reflektor za Eurostandard G53 100W bijeli</v>
          </cell>
          <cell r="O8523">
            <v>2093.25</v>
          </cell>
        </row>
        <row r="8524">
          <cell r="A8524" t="str">
            <v>E651714W</v>
          </cell>
          <cell r="B8524">
            <v>361.90000000000003</v>
          </cell>
          <cell r="C8524" t="str">
            <v>EVOLUTION reflektor za Wires G53 100W bijeli</v>
          </cell>
          <cell r="O8524">
            <v>1882.5</v>
          </cell>
        </row>
        <row r="8525">
          <cell r="A8525" t="str">
            <v>E651714X</v>
          </cell>
          <cell r="B8525">
            <v>945.56</v>
          </cell>
          <cell r="C8525" t="str">
            <v>EVOLUTION reflektor za CURVO230 G53 100W bijeli</v>
          </cell>
          <cell r="O8525">
            <v>2093.25</v>
          </cell>
        </row>
        <row r="8526">
          <cell r="A8526" t="str">
            <v>E651715</v>
          </cell>
          <cell r="B8526">
            <v>900.9</v>
          </cell>
          <cell r="C8526" t="str">
            <v>EVOLUTION reflektor za Biquick G53 100W crni</v>
          </cell>
          <cell r="O8526">
            <v>2580</v>
          </cell>
        </row>
        <row r="8527">
          <cell r="A8527" t="str">
            <v>E651715C</v>
          </cell>
          <cell r="B8527">
            <v>945.56</v>
          </cell>
          <cell r="C8527" t="str">
            <v>EVOLUTION reflektor za Cavoquick G53 100W crni</v>
          </cell>
          <cell r="O8527">
            <v>213</v>
          </cell>
        </row>
        <row r="8528">
          <cell r="A8528" t="str">
            <v>E651715D</v>
          </cell>
          <cell r="B8528">
            <v>1085.7</v>
          </cell>
          <cell r="C8528" t="str">
            <v>EVOLUTION reflektor za Eurostandard G53 100W crni</v>
          </cell>
          <cell r="O8528">
            <v>352.5</v>
          </cell>
        </row>
        <row r="8529">
          <cell r="A8529" t="str">
            <v>E651715W</v>
          </cell>
          <cell r="B8529">
            <v>361.90000000000003</v>
          </cell>
          <cell r="C8529" t="str">
            <v>EVOLUTION reflektor za Wires G53 100W crni</v>
          </cell>
          <cell r="O8529">
            <v>291.75</v>
          </cell>
        </row>
        <row r="8530">
          <cell r="A8530" t="str">
            <v>E651715X</v>
          </cell>
          <cell r="B8530">
            <v>946.33</v>
          </cell>
          <cell r="C8530" t="str">
            <v>EVOLUTION reflektor za CURVO230 G53 100W crni</v>
          </cell>
          <cell r="O8530">
            <v>213</v>
          </cell>
        </row>
        <row r="8531">
          <cell r="A8531" t="str">
            <v>E651720</v>
          </cell>
          <cell r="B8531">
            <v>1519.98</v>
          </cell>
          <cell r="C8531" t="str">
            <v>EVOLUTION za Biquick G53 2x100W transparent</v>
          </cell>
          <cell r="O8531">
            <v>213</v>
          </cell>
        </row>
        <row r="8532">
          <cell r="A8532" t="str">
            <v>E651720C</v>
          </cell>
          <cell r="B8532">
            <v>1447.6000000000001</v>
          </cell>
          <cell r="C8532" t="str">
            <v>EVOLUTION reflektor za EUROSTANDARD 2x100W AR111</v>
          </cell>
          <cell r="O8532">
            <v>291.75</v>
          </cell>
        </row>
        <row r="8533">
          <cell r="A8533" t="str">
            <v>E651720D</v>
          </cell>
          <cell r="B8533">
            <v>1679.37</v>
          </cell>
          <cell r="C8533" t="str">
            <v>EVOLUTION reflektor za EUROSTANDARD G53 2x100W transparent</v>
          </cell>
          <cell r="O8533">
            <v>213</v>
          </cell>
        </row>
        <row r="8534">
          <cell r="A8534" t="str">
            <v>E651720L</v>
          </cell>
          <cell r="B8534">
            <v>1367.52</v>
          </cell>
          <cell r="C8534" t="str">
            <v>EVOLUTION reflektor za Luxus G53 2x100W transparent</v>
          </cell>
          <cell r="O8534">
            <v>213</v>
          </cell>
        </row>
        <row r="8535">
          <cell r="A8535" t="str">
            <v>E651720PA</v>
          </cell>
          <cell r="B8535">
            <v>1593.13</v>
          </cell>
          <cell r="O8535">
            <v>291.75</v>
          </cell>
        </row>
        <row r="8536">
          <cell r="A8536" t="str">
            <v>E651720PG</v>
          </cell>
          <cell r="B8536">
            <v>1593.13</v>
          </cell>
          <cell r="C8536" t="e">
            <v>#N/A</v>
          </cell>
          <cell r="O8536">
            <v>213</v>
          </cell>
        </row>
        <row r="8537">
          <cell r="A8537" t="str">
            <v>E651720PN</v>
          </cell>
          <cell r="B8537">
            <v>1593.13</v>
          </cell>
          <cell r="C8537" t="e">
            <v>#N/A</v>
          </cell>
          <cell r="O8537">
            <v>213</v>
          </cell>
        </row>
        <row r="8538">
          <cell r="A8538" t="str">
            <v>E651720PV</v>
          </cell>
          <cell r="B8538">
            <v>1593.13</v>
          </cell>
          <cell r="C8538" t="e">
            <v>#N/A</v>
          </cell>
          <cell r="O8538">
            <v>213</v>
          </cell>
        </row>
        <row r="8539">
          <cell r="A8539" t="str">
            <v>E651720T</v>
          </cell>
          <cell r="B8539">
            <v>1566.18</v>
          </cell>
          <cell r="C8539" t="str">
            <v>EVOLUTION reflektor za SLIM 3, 2x100W AR111</v>
          </cell>
          <cell r="O8539">
            <v>213</v>
          </cell>
        </row>
        <row r="8540">
          <cell r="A8540" t="str">
            <v>E651720W</v>
          </cell>
          <cell r="B8540">
            <v>500.5</v>
          </cell>
          <cell r="C8540" t="str">
            <v>EVOLUTION reflektor za WIRES G53 2x100W transparent</v>
          </cell>
          <cell r="O8540">
            <v>827.25</v>
          </cell>
        </row>
        <row r="8541">
          <cell r="A8541" t="str">
            <v>E651720X</v>
          </cell>
          <cell r="B8541">
            <v>1536.15</v>
          </cell>
          <cell r="C8541" t="str">
            <v>EVOLUTION reflektor za CURVO230 G53 2x100W transparent</v>
          </cell>
          <cell r="O8541">
            <v>827.25</v>
          </cell>
        </row>
        <row r="8542">
          <cell r="A8542" t="str">
            <v>E651724</v>
          </cell>
          <cell r="B8542">
            <v>1519.98</v>
          </cell>
          <cell r="C8542" t="str">
            <v>EVOLUTION za Biquick G53 2x100W bijeli</v>
          </cell>
          <cell r="O8542">
            <v>764.25</v>
          </cell>
        </row>
        <row r="8543">
          <cell r="A8543" t="str">
            <v>E651724D</v>
          </cell>
          <cell r="B8543">
            <v>1679.37</v>
          </cell>
          <cell r="C8543" t="str">
            <v>EVOLUTION reflektor za EUROSTANDARD G53 2x100W bijeli</v>
          </cell>
          <cell r="O8543">
            <v>618.75</v>
          </cell>
        </row>
        <row r="8544">
          <cell r="A8544" t="str">
            <v>E651724W</v>
          </cell>
          <cell r="B8544">
            <v>500.5</v>
          </cell>
          <cell r="C8544" t="str">
            <v>EVOLUTION reflektor za WIRES G53 2x100W bijeli</v>
          </cell>
          <cell r="O8544">
            <v>618.75</v>
          </cell>
        </row>
        <row r="8545">
          <cell r="A8545" t="str">
            <v>E651724X</v>
          </cell>
          <cell r="B8545">
            <v>1536.15</v>
          </cell>
          <cell r="C8545" t="str">
            <v>EVOLUTION reflektor za CURVO230 G53 2x100W bijeli</v>
          </cell>
          <cell r="O8545">
            <v>618.75</v>
          </cell>
        </row>
        <row r="8546">
          <cell r="A8546" t="str">
            <v>E651725</v>
          </cell>
          <cell r="B8546">
            <v>1519.98</v>
          </cell>
          <cell r="C8546" t="str">
            <v>EVOLUTION za Biquick G53 2x100W crni</v>
          </cell>
          <cell r="O8546">
            <v>618.75</v>
          </cell>
        </row>
        <row r="8547">
          <cell r="A8547" t="str">
            <v>E651725D</v>
          </cell>
          <cell r="B8547">
            <v>1679.37</v>
          </cell>
          <cell r="C8547" t="str">
            <v>EVOLUTION reflektor za EUROSTANDARD G53 2x100W crni</v>
          </cell>
          <cell r="O8547">
            <v>618.75</v>
          </cell>
        </row>
        <row r="8548">
          <cell r="A8548" t="str">
            <v>E651725W</v>
          </cell>
          <cell r="B8548">
            <v>500.5</v>
          </cell>
          <cell r="C8548" t="str">
            <v>EVOLUTION reflektor za WIRES G53 2x100W crni</v>
          </cell>
          <cell r="O8548">
            <v>618.75</v>
          </cell>
        </row>
        <row r="8549">
          <cell r="A8549" t="str">
            <v>E651725X</v>
          </cell>
          <cell r="B8549">
            <v>1536.15</v>
          </cell>
          <cell r="C8549" t="str">
            <v>EVOLUTION reflektor za CURVO230 G53 2x100W crni</v>
          </cell>
          <cell r="O8549">
            <v>618.75</v>
          </cell>
        </row>
        <row r="8550">
          <cell r="A8550" t="str">
            <v>E651740</v>
          </cell>
          <cell r="B8550">
            <v>2964.5</v>
          </cell>
          <cell r="C8550" t="str">
            <v>EVOLUTION za Biquick G53 4x100W transparent</v>
          </cell>
          <cell r="O8550">
            <v>618.75</v>
          </cell>
        </row>
        <row r="8551">
          <cell r="A8551" t="str">
            <v>E651740D</v>
          </cell>
          <cell r="B8551">
            <v>3390.31</v>
          </cell>
          <cell r="C8551" t="str">
            <v>EVOLUTION reflektor za EUROSTANDARD, 4x100W AR111</v>
          </cell>
          <cell r="O8551">
            <v>618.75</v>
          </cell>
        </row>
        <row r="8552">
          <cell r="A8552" t="str">
            <v>E651740L</v>
          </cell>
          <cell r="B8552">
            <v>2759.68</v>
          </cell>
          <cell r="C8552" t="str">
            <v>EVOLUTION reflektor za Luxus G53 4x100W linijski transparent</v>
          </cell>
          <cell r="O8552">
            <v>764.25</v>
          </cell>
        </row>
        <row r="8553">
          <cell r="A8553" t="str">
            <v>E651740T</v>
          </cell>
          <cell r="B8553">
            <v>3323.32</v>
          </cell>
          <cell r="C8553" t="str">
            <v>EVOLUTION reflektor za SLIM 3, 4x100W AR111</v>
          </cell>
          <cell r="O8553">
            <v>764.25</v>
          </cell>
        </row>
        <row r="8554">
          <cell r="A8554" t="str">
            <v>E651740X</v>
          </cell>
          <cell r="B8554">
            <v>3123.89</v>
          </cell>
          <cell r="C8554" t="str">
            <v>EVOLUTION reflektor za CURVO 230, 4x100W AR111</v>
          </cell>
          <cell r="O8554">
            <v>717</v>
          </cell>
        </row>
        <row r="8555">
          <cell r="A8555" t="str">
            <v>E651744</v>
          </cell>
          <cell r="B8555">
            <v>2964.5</v>
          </cell>
          <cell r="C8555" t="str">
            <v>EVOLUTION za Biquick G53 4x100W bijeli</v>
          </cell>
          <cell r="O8555">
            <v>1000.5</v>
          </cell>
        </row>
        <row r="8556">
          <cell r="A8556" t="str">
            <v>E651745</v>
          </cell>
          <cell r="B8556">
            <v>2964.5</v>
          </cell>
          <cell r="C8556" t="str">
            <v>EVOLUTION za Biquick G53 4x100W crni</v>
          </cell>
          <cell r="O8556">
            <v>1000.5</v>
          </cell>
        </row>
        <row r="8557">
          <cell r="A8557" t="str">
            <v>E651760</v>
          </cell>
          <cell r="B8557">
            <v>4105.6400000000003</v>
          </cell>
          <cell r="C8557" t="str">
            <v>EVOLUTION za Biquick G53 6x100W transparent</v>
          </cell>
          <cell r="O8557">
            <v>969</v>
          </cell>
        </row>
        <row r="8558">
          <cell r="A8558" t="str">
            <v>E651760D</v>
          </cell>
          <cell r="B8558">
            <v>4589.2</v>
          </cell>
          <cell r="C8558" t="str">
            <v>EVOLUTION reflektor za EUROSTANDARD, 6x100W AR111</v>
          </cell>
          <cell r="O8558">
            <v>197.25</v>
          </cell>
        </row>
        <row r="8559">
          <cell r="A8559" t="str">
            <v>E651760T</v>
          </cell>
          <cell r="B8559">
            <v>4522.21</v>
          </cell>
          <cell r="C8559" t="str">
            <v>EVOLUTION reflektor za SLIM 3 6x100W AR111</v>
          </cell>
          <cell r="O8559">
            <v>210</v>
          </cell>
        </row>
        <row r="8560">
          <cell r="A8560" t="str">
            <v>E651760X</v>
          </cell>
          <cell r="B8560">
            <v>4206.5099999999993</v>
          </cell>
          <cell r="C8560" t="str">
            <v>EVOLUTION reflektor za CURVO 230 6x100W AR111</v>
          </cell>
          <cell r="O8560">
            <v>210</v>
          </cell>
        </row>
        <row r="8561">
          <cell r="A8561" t="str">
            <v>E651810</v>
          </cell>
          <cell r="B8561">
            <v>446.6</v>
          </cell>
          <cell r="C8561" t="str">
            <v>EVOLUTION ugradna halogena G53 100W satinirano</v>
          </cell>
          <cell r="O8561">
            <v>1606.5</v>
          </cell>
        </row>
        <row r="8562">
          <cell r="A8562" t="str">
            <v>E651810ST</v>
          </cell>
          <cell r="B8562">
            <v>752.29000000000008</v>
          </cell>
          <cell r="C8562" t="e">
            <v>#N/A</v>
          </cell>
          <cell r="O8562">
            <v>1687.5</v>
          </cell>
        </row>
        <row r="8563">
          <cell r="A8563" t="str">
            <v>E651815</v>
          </cell>
          <cell r="B8563">
            <v>446.6</v>
          </cell>
          <cell r="C8563" t="str">
            <v>EVOLUTION ugradna halogena G53 100W crno</v>
          </cell>
          <cell r="O8563">
            <v>2040</v>
          </cell>
        </row>
        <row r="8564">
          <cell r="A8564" t="str">
            <v>E651820</v>
          </cell>
          <cell r="B8564">
            <v>939.4</v>
          </cell>
          <cell r="C8564" t="str">
            <v>EVOLUTION ugradna halogena G53 2x100W satinirano</v>
          </cell>
          <cell r="O8564">
            <v>798.75</v>
          </cell>
        </row>
        <row r="8565">
          <cell r="A8565" t="str">
            <v>E651825</v>
          </cell>
          <cell r="B8565">
            <v>939.4</v>
          </cell>
          <cell r="C8565" t="str">
            <v>EVOLUTION ugradna halogena G53 2x100W crno</v>
          </cell>
          <cell r="O8565">
            <v>2040</v>
          </cell>
        </row>
        <row r="8566">
          <cell r="A8566" t="str">
            <v>E651840</v>
          </cell>
          <cell r="B8566">
            <v>1932.7</v>
          </cell>
          <cell r="C8566" t="str">
            <v>EVOLUTION ugradna halogena G53 4x100W linijski satinirano</v>
          </cell>
          <cell r="O8566">
            <v>763.5</v>
          </cell>
        </row>
        <row r="8567">
          <cell r="A8567" t="str">
            <v>E651840Q</v>
          </cell>
          <cell r="B8567">
            <v>2149.0700000000002</v>
          </cell>
          <cell r="C8567" t="str">
            <v>EVOLUTION ugradna halogena G53 4x100W kvadratni satinirano</v>
          </cell>
          <cell r="O8567">
            <v>2040</v>
          </cell>
        </row>
        <row r="8568">
          <cell r="A8568" t="str">
            <v>E651845</v>
          </cell>
          <cell r="B8568">
            <v>1932.7</v>
          </cell>
          <cell r="C8568" t="str">
            <v>EVOLUTION ugradna halogena G53 4x100W linijski satinirano</v>
          </cell>
          <cell r="O8568">
            <v>2040</v>
          </cell>
        </row>
        <row r="8569">
          <cell r="A8569" t="str">
            <v>E651845Q</v>
          </cell>
          <cell r="B8569">
            <v>2149.0700000000002</v>
          </cell>
          <cell r="C8569" t="str">
            <v>EVOLUTION ugradna halogena G53 4x100W kvadratni satinirano</v>
          </cell>
          <cell r="O8569">
            <v>2040</v>
          </cell>
        </row>
        <row r="8570">
          <cell r="A8570" t="str">
            <v>E651860</v>
          </cell>
          <cell r="B8570">
            <v>2648.8</v>
          </cell>
          <cell r="C8570" t="str">
            <v>EVOLUTION ugradna halogena G53 6x100W linijski satinirano</v>
          </cell>
          <cell r="O8570">
            <v>2040</v>
          </cell>
        </row>
        <row r="8571">
          <cell r="A8571" t="str">
            <v>E651900</v>
          </cell>
          <cell r="B8571">
            <v>218.68</v>
          </cell>
          <cell r="C8571" t="str">
            <v>EVOLUTION prsten D=12,5cm transparent</v>
          </cell>
          <cell r="O8571">
            <v>2872.5</v>
          </cell>
        </row>
        <row r="8572">
          <cell r="A8572" t="str">
            <v>E651900C</v>
          </cell>
          <cell r="B8572">
            <v>361.90000000000003</v>
          </cell>
          <cell r="C8572" t="e">
            <v>#N/A</v>
          </cell>
          <cell r="O8572">
            <v>1237.5</v>
          </cell>
        </row>
        <row r="8573">
          <cell r="A8573" t="str">
            <v>E651900P</v>
          </cell>
          <cell r="B8573">
            <v>299.52999999999997</v>
          </cell>
          <cell r="C8573" t="e">
            <v>#N/A</v>
          </cell>
          <cell r="O8573">
            <v>2872.5</v>
          </cell>
        </row>
        <row r="8574">
          <cell r="A8574" t="str">
            <v>E651900S</v>
          </cell>
          <cell r="B8574">
            <v>218.68</v>
          </cell>
          <cell r="C8574" t="str">
            <v>EVOLUTION prsten D=12,5cm transparent</v>
          </cell>
          <cell r="O8574">
            <v>2872.5</v>
          </cell>
        </row>
        <row r="8575">
          <cell r="A8575" t="str">
            <v>E651901</v>
          </cell>
          <cell r="B8575">
            <v>218.68</v>
          </cell>
          <cell r="C8575" t="str">
            <v>EVOLUTION prsten D=12,5cm narančast</v>
          </cell>
          <cell r="O8575">
            <v>1987.5</v>
          </cell>
        </row>
        <row r="8576">
          <cell r="A8576" t="str">
            <v>E651901P</v>
          </cell>
          <cell r="B8576">
            <v>299.52999999999997</v>
          </cell>
          <cell r="C8576" t="e">
            <v>#N/A</v>
          </cell>
          <cell r="O8576">
            <v>1987.5</v>
          </cell>
        </row>
        <row r="8577">
          <cell r="A8577" t="str">
            <v>E651901S</v>
          </cell>
          <cell r="B8577">
            <v>218.68</v>
          </cell>
          <cell r="C8577" t="str">
            <v>EVOLUTION prsten D=12,5cm narančast</v>
          </cell>
          <cell r="O8577">
            <v>1987.5</v>
          </cell>
        </row>
        <row r="8578">
          <cell r="A8578" t="str">
            <v>E651903</v>
          </cell>
          <cell r="B8578">
            <v>218.68</v>
          </cell>
          <cell r="C8578" t="str">
            <v>EVOLUTION prsten D=12,5cm žut</v>
          </cell>
          <cell r="O8578">
            <v>2859</v>
          </cell>
        </row>
        <row r="8579">
          <cell r="A8579" t="str">
            <v>E651903P</v>
          </cell>
          <cell r="B8579">
            <v>299.52999999999997</v>
          </cell>
          <cell r="C8579" t="e">
            <v>#N/A</v>
          </cell>
          <cell r="O8579">
            <v>2859</v>
          </cell>
        </row>
        <row r="8580">
          <cell r="A8580" t="str">
            <v>E651903S</v>
          </cell>
          <cell r="B8580">
            <v>218.68</v>
          </cell>
          <cell r="C8580" t="str">
            <v>EVOLUTION prsten D=12,5cm žut</v>
          </cell>
          <cell r="O8580">
            <v>2859</v>
          </cell>
        </row>
        <row r="8581">
          <cell r="A8581" t="str">
            <v>E651904</v>
          </cell>
          <cell r="B8581">
            <v>218.68</v>
          </cell>
          <cell r="C8581" t="str">
            <v>EVOLUTION prsten D=12,5cm bijeli</v>
          </cell>
          <cell r="O8581">
            <v>5662.5</v>
          </cell>
        </row>
        <row r="8582">
          <cell r="A8582" t="str">
            <v>E651905</v>
          </cell>
          <cell r="B8582">
            <v>218.68</v>
          </cell>
          <cell r="C8582" t="str">
            <v>EVOLUTION prsten D=12,5cm crni</v>
          </cell>
          <cell r="O8582">
            <v>5662.5</v>
          </cell>
        </row>
        <row r="8583">
          <cell r="A8583" t="str">
            <v>E651908</v>
          </cell>
          <cell r="B8583">
            <v>218.68</v>
          </cell>
          <cell r="C8583" t="str">
            <v>EVOLUTION prsten D=12,5cm aluminij</v>
          </cell>
          <cell r="O8583">
            <v>6036.75</v>
          </cell>
        </row>
        <row r="8584">
          <cell r="A8584" t="str">
            <v>E651914</v>
          </cell>
          <cell r="B8584">
            <v>849.31</v>
          </cell>
          <cell r="C8584" t="str">
            <v>EVOLUTION mobilni L=60cm G53 100W bijeli/bijeli</v>
          </cell>
          <cell r="O8584">
            <v>4843.5</v>
          </cell>
        </row>
        <row r="8585">
          <cell r="A8585" t="str">
            <v>E651915</v>
          </cell>
          <cell r="B8585">
            <v>849.31</v>
          </cell>
          <cell r="C8585" t="str">
            <v>EVOLUTION mobilni L=60cm G53 100W crni/crni</v>
          </cell>
          <cell r="O8585">
            <v>5662.5</v>
          </cell>
        </row>
        <row r="8586">
          <cell r="A8586" t="str">
            <v>E651919</v>
          </cell>
          <cell r="B8586">
            <v>784.63000000000011</v>
          </cell>
          <cell r="C8586" t="str">
            <v>EVOLUTION mobilni L=60cm G53 100W transparent/aluminij</v>
          </cell>
          <cell r="O8586">
            <v>5662.5</v>
          </cell>
        </row>
        <row r="8587">
          <cell r="A8587" t="str">
            <v>E651921</v>
          </cell>
          <cell r="B8587">
            <v>635.25</v>
          </cell>
          <cell r="C8587" t="str">
            <v>Dijelovi filter u boji D=10cm, za AR111 crveni</v>
          </cell>
          <cell r="O8587">
            <v>5662.5</v>
          </cell>
        </row>
        <row r="8588">
          <cell r="A8588" t="str">
            <v>E651922</v>
          </cell>
          <cell r="B8588">
            <v>635.25</v>
          </cell>
          <cell r="C8588" t="str">
            <v>Dijelovi filter u boji D=10cm, za AR111 zeleni</v>
          </cell>
          <cell r="O8588">
            <v>5662.5</v>
          </cell>
        </row>
        <row r="8589">
          <cell r="A8589" t="str">
            <v>E651923</v>
          </cell>
          <cell r="B8589">
            <v>635.25</v>
          </cell>
          <cell r="C8589" t="str">
            <v>Dijelovi filter u boji D=10cm, za AR111 žuti</v>
          </cell>
          <cell r="O8589">
            <v>7650</v>
          </cell>
        </row>
        <row r="8590">
          <cell r="A8590" t="str">
            <v>E651924</v>
          </cell>
          <cell r="B8590">
            <v>635.25</v>
          </cell>
          <cell r="C8590" t="str">
            <v>EVOLUTION mobilni L=70cm GX8,5 70W bijeli/bijeli</v>
          </cell>
          <cell r="O8590">
            <v>8100</v>
          </cell>
        </row>
        <row r="8591">
          <cell r="A8591" t="str">
            <v>E651925</v>
          </cell>
          <cell r="B8591">
            <v>635.25</v>
          </cell>
          <cell r="C8591" t="str">
            <v>EVOLUTION mobilni L=70cm GX8,5 70W crni/crni</v>
          </cell>
          <cell r="O8591">
            <v>7070.25</v>
          </cell>
        </row>
        <row r="8592">
          <cell r="A8592" t="str">
            <v>E651926</v>
          </cell>
          <cell r="B8592">
            <v>635.25</v>
          </cell>
          <cell r="C8592" t="str">
            <v>Dijelovi filter u boji D=10cm, za AR111 plavi</v>
          </cell>
          <cell r="O8592">
            <v>7650</v>
          </cell>
        </row>
        <row r="8593">
          <cell r="A8593" t="str">
            <v>E651927</v>
          </cell>
          <cell r="B8593">
            <v>635.25</v>
          </cell>
          <cell r="C8593" t="str">
            <v>Dijelovi filter u boji D=10cm, za AR111 rozi</v>
          </cell>
          <cell r="O8593">
            <v>7650</v>
          </cell>
        </row>
        <row r="8594">
          <cell r="A8594" t="str">
            <v>E651928</v>
          </cell>
          <cell r="B8594">
            <v>635.25</v>
          </cell>
          <cell r="C8594" t="e">
            <v>#N/A</v>
          </cell>
          <cell r="O8594">
            <v>2796</v>
          </cell>
        </row>
        <row r="8595">
          <cell r="A8595" t="str">
            <v>E651929</v>
          </cell>
          <cell r="B8595">
            <v>635.25</v>
          </cell>
          <cell r="C8595" t="str">
            <v>EVOLUTION mobilni L=70cm GX8,5 70W transparent/aluminij</v>
          </cell>
          <cell r="O8595">
            <v>3741</v>
          </cell>
        </row>
        <row r="8596">
          <cell r="A8596" t="str">
            <v>E651934</v>
          </cell>
          <cell r="B8596">
            <v>784.63000000000011</v>
          </cell>
          <cell r="C8596" t="str">
            <v>EVOLUTION mobilni L=55cm G53 100W bijeli/bijeli</v>
          </cell>
          <cell r="O8596">
            <v>3473.25</v>
          </cell>
        </row>
        <row r="8597">
          <cell r="A8597" t="str">
            <v>E651935</v>
          </cell>
          <cell r="B8597">
            <v>784.63000000000011</v>
          </cell>
          <cell r="C8597" t="str">
            <v>EVOLUTION mobilni L=55cm G53 100W crni/crni</v>
          </cell>
          <cell r="O8597">
            <v>2796</v>
          </cell>
        </row>
        <row r="8598">
          <cell r="A8598" t="str">
            <v>E651939</v>
          </cell>
          <cell r="B8598">
            <v>736.12</v>
          </cell>
          <cell r="C8598" t="str">
            <v>EVOLUTION mobilni L=55cm G53 100W transparent/aluminij</v>
          </cell>
          <cell r="O8598">
            <v>2796</v>
          </cell>
        </row>
        <row r="8599">
          <cell r="A8599" t="str">
            <v>E651944</v>
          </cell>
          <cell r="B8599">
            <v>1027.18</v>
          </cell>
          <cell r="C8599" t="str">
            <v>EVOLUTION mobilni L=70cm G53 100W bijeli/bijeli</v>
          </cell>
          <cell r="O8599">
            <v>5670</v>
          </cell>
        </row>
        <row r="8600">
          <cell r="A8600" t="str">
            <v>E651945</v>
          </cell>
          <cell r="B8600">
            <v>1027.18</v>
          </cell>
          <cell r="C8600" t="str">
            <v>EVOLUTION mobilni L=70cm G53 100W crni/crni</v>
          </cell>
          <cell r="O8600">
            <v>5670</v>
          </cell>
        </row>
        <row r="8601">
          <cell r="A8601" t="str">
            <v>E651949</v>
          </cell>
          <cell r="B8601">
            <v>994.83999999999992</v>
          </cell>
          <cell r="C8601" t="str">
            <v>EVOLUTION mobilni L=70cm G53 100W transparent/aluminij</v>
          </cell>
          <cell r="O8601">
            <v>5829.75</v>
          </cell>
        </row>
        <row r="8602">
          <cell r="A8602" t="str">
            <v>E651990</v>
          </cell>
          <cell r="B8602">
            <v>202.51000000000002</v>
          </cell>
          <cell r="C8602" t="str">
            <v xml:space="preserve">EVOLUTION TIGE Šina L=2m </v>
          </cell>
          <cell r="O8602">
            <v>5670</v>
          </cell>
        </row>
        <row r="8603">
          <cell r="A8603" t="str">
            <v>E651994</v>
          </cell>
          <cell r="B8603">
            <v>215.6</v>
          </cell>
          <cell r="C8603" t="e">
            <v>#N/A</v>
          </cell>
          <cell r="O8603">
            <v>5670</v>
          </cell>
        </row>
        <row r="8604">
          <cell r="A8604" t="str">
            <v>E651995</v>
          </cell>
          <cell r="B8604">
            <v>215.6</v>
          </cell>
          <cell r="C8604" t="e">
            <v>#N/A</v>
          </cell>
          <cell r="O8604">
            <v>8151.75</v>
          </cell>
        </row>
        <row r="8605">
          <cell r="A8605" t="str">
            <v>E652310</v>
          </cell>
          <cell r="B8605">
            <v>1649.34</v>
          </cell>
          <cell r="C8605" t="str">
            <v>EVOLUTION reflektor za montažu na kit strop-pod, 35W Gx8,5 HIPAR111</v>
          </cell>
          <cell r="O8605">
            <v>8505</v>
          </cell>
        </row>
        <row r="8606">
          <cell r="A8606" t="str">
            <v>E652311</v>
          </cell>
          <cell r="B8606">
            <v>1732.5</v>
          </cell>
          <cell r="C8606" t="str">
            <v>EVOLUTION reflektor za montažu na kit strop-pod, 70W Gx8,5 HIPAR111</v>
          </cell>
          <cell r="O8606">
            <v>8434.5</v>
          </cell>
        </row>
        <row r="8607">
          <cell r="A8607" t="str">
            <v>E652410</v>
          </cell>
          <cell r="B8607">
            <v>2094.4</v>
          </cell>
          <cell r="C8607" t="str">
            <v>EVOLUTION sa bazom GX8,5 35W transparent</v>
          </cell>
          <cell r="O8607">
            <v>2017.5</v>
          </cell>
        </row>
        <row r="8608">
          <cell r="A8608" t="str">
            <v>E652410R</v>
          </cell>
          <cell r="B8608">
            <v>820.05000000000007</v>
          </cell>
          <cell r="C8608" t="str">
            <v>LUCE MOBILE EVOLUTION refl. za montažu na panele, 1x35W Gx8,5 HIPAR111</v>
          </cell>
          <cell r="O8608">
            <v>1744.5</v>
          </cell>
        </row>
        <row r="8609">
          <cell r="A8609" t="str">
            <v>E652411</v>
          </cell>
          <cell r="B8609">
            <v>2094.4</v>
          </cell>
          <cell r="C8609" t="str">
            <v>EVOLUTION sa bazom GX8,5 70W transparent</v>
          </cell>
          <cell r="O8609">
            <v>1874.25</v>
          </cell>
        </row>
        <row r="8610">
          <cell r="A8610" t="str">
            <v>E652411R</v>
          </cell>
          <cell r="B8610">
            <v>783.86</v>
          </cell>
          <cell r="C8610" t="str">
            <v>LUCE MOBILE EVOLUTION refl. za montažu na panele, 1x70W Gx8,5 HIPAR111</v>
          </cell>
          <cell r="O8610">
            <v>2052.75</v>
          </cell>
        </row>
        <row r="8611">
          <cell r="A8611" t="str">
            <v>E652414</v>
          </cell>
          <cell r="B8611">
            <v>2094.4</v>
          </cell>
          <cell r="C8611" t="str">
            <v>EVOLUTION sa bazom GX8,5 35W bijeli</v>
          </cell>
          <cell r="O8611">
            <v>1929.75</v>
          </cell>
        </row>
        <row r="8612">
          <cell r="A8612" t="str">
            <v>E652415</v>
          </cell>
          <cell r="B8612">
            <v>2094.4</v>
          </cell>
          <cell r="C8612" t="str">
            <v>EVOLUTION sa bazom GX8,5 35W crni</v>
          </cell>
          <cell r="O8612">
            <v>1929.75</v>
          </cell>
        </row>
        <row r="8613">
          <cell r="A8613" t="str">
            <v>E652416B</v>
          </cell>
          <cell r="B8613">
            <v>2094.4</v>
          </cell>
          <cell r="C8613" t="str">
            <v>EVOLUTION sa bazom GX8,5 70W bijeli</v>
          </cell>
          <cell r="O8613">
            <v>1929.75</v>
          </cell>
        </row>
        <row r="8614">
          <cell r="A8614" t="str">
            <v>E652416N</v>
          </cell>
          <cell r="B8614">
            <v>2094.4</v>
          </cell>
          <cell r="C8614" t="str">
            <v>EVOLUTION sa bazom GX8,5 70W crni</v>
          </cell>
          <cell r="O8614">
            <v>1929.75</v>
          </cell>
        </row>
        <row r="8615">
          <cell r="A8615" t="str">
            <v>E652420</v>
          </cell>
          <cell r="B8615">
            <v>2949.1</v>
          </cell>
          <cell r="C8615" t="str">
            <v>EVOLUTION sa bazom GX8,5 2x35W transparent</v>
          </cell>
          <cell r="O8615">
            <v>1842</v>
          </cell>
        </row>
        <row r="8616">
          <cell r="A8616" t="str">
            <v>E652420R</v>
          </cell>
          <cell r="B8616">
            <v>1270.5</v>
          </cell>
          <cell r="C8616" t="str">
            <v>LUCE MOBILE EVOLUTION refl. za montažu na panele, 2x35W Gx8,5 HIPAR111</v>
          </cell>
          <cell r="O8616">
            <v>1744.5</v>
          </cell>
        </row>
        <row r="8617">
          <cell r="A8617" t="str">
            <v>E652424</v>
          </cell>
          <cell r="B8617">
            <v>2949.1</v>
          </cell>
          <cell r="C8617" t="str">
            <v>EVOLUTION sa bazom GX8,5 2x35W bijeli</v>
          </cell>
          <cell r="O8617">
            <v>2017.5</v>
          </cell>
        </row>
        <row r="8618">
          <cell r="A8618" t="str">
            <v>E652425</v>
          </cell>
          <cell r="B8618">
            <v>2949.1</v>
          </cell>
          <cell r="C8618" t="str">
            <v>EVOLUTION sa bazom GX8,5 2x35W crni</v>
          </cell>
          <cell r="O8618">
            <v>1744.5</v>
          </cell>
        </row>
        <row r="8619">
          <cell r="A8619" t="str">
            <v>E652450</v>
          </cell>
          <cell r="B8619">
            <v>2040.5</v>
          </cell>
          <cell r="C8619" t="str">
            <v>EVOLUTION TIGE GX8,5 70W transparent</v>
          </cell>
          <cell r="O8619">
            <v>1874.25</v>
          </cell>
        </row>
        <row r="8620">
          <cell r="A8620" t="str">
            <v>E652454</v>
          </cell>
          <cell r="B8620">
            <v>2040.5</v>
          </cell>
          <cell r="C8620" t="str">
            <v>EVOLUTION TIGE GX8,5 70W bijeli</v>
          </cell>
          <cell r="O8620">
            <v>2052.75</v>
          </cell>
        </row>
        <row r="8621">
          <cell r="A8621" t="str">
            <v>E652455</v>
          </cell>
          <cell r="B8621">
            <v>2040.5</v>
          </cell>
          <cell r="C8621" t="str">
            <v>EVOLUTION TIGE GX8,5 70W crni</v>
          </cell>
          <cell r="O8621">
            <v>1929.75</v>
          </cell>
        </row>
        <row r="8622">
          <cell r="A8622" t="str">
            <v>E652520</v>
          </cell>
          <cell r="B8622">
            <v>2935.24</v>
          </cell>
          <cell r="C8622" t="str">
            <v>EVOLUTION visilica G53 2x100W transparent</v>
          </cell>
          <cell r="O8622">
            <v>1929.75</v>
          </cell>
        </row>
        <row r="8623">
          <cell r="A8623" t="str">
            <v>E652524</v>
          </cell>
          <cell r="B8623">
            <v>2935.24</v>
          </cell>
          <cell r="C8623" t="str">
            <v>EVOLUTION visilica G53 2x100W bijela</v>
          </cell>
          <cell r="O8623">
            <v>1929.75</v>
          </cell>
        </row>
        <row r="8624">
          <cell r="A8624" t="str">
            <v>E652525</v>
          </cell>
          <cell r="B8624">
            <v>2935.24</v>
          </cell>
          <cell r="C8624" t="str">
            <v>EVOLUTION visilica G53 2x100W crna</v>
          </cell>
          <cell r="O8624">
            <v>1929.75</v>
          </cell>
        </row>
        <row r="8625">
          <cell r="A8625" t="str">
            <v>E652540</v>
          </cell>
          <cell r="B8625">
            <v>5813.5</v>
          </cell>
          <cell r="C8625" t="str">
            <v>EVOLUTION visilica G53 4x100W linijska transparent</v>
          </cell>
          <cell r="O8625">
            <v>1842</v>
          </cell>
        </row>
        <row r="8626">
          <cell r="A8626" t="str">
            <v>E652540Q</v>
          </cell>
          <cell r="B8626">
            <v>5813.5</v>
          </cell>
          <cell r="C8626" t="str">
            <v>EVOLUTION visilica G53 4x100W kvadratna transparent</v>
          </cell>
          <cell r="O8626">
            <v>1785</v>
          </cell>
        </row>
        <row r="8627">
          <cell r="A8627" t="str">
            <v>E652540QS</v>
          </cell>
          <cell r="B8627">
            <v>6197.73</v>
          </cell>
          <cell r="C8627" t="e">
            <v>#N/A</v>
          </cell>
          <cell r="O8627">
            <v>2017.5</v>
          </cell>
        </row>
        <row r="8628">
          <cell r="A8628" t="str">
            <v>E652540SP</v>
          </cell>
          <cell r="B8628">
            <v>4972.66</v>
          </cell>
          <cell r="C8628" t="e">
            <v>#N/A</v>
          </cell>
          <cell r="O8628">
            <v>1874.25</v>
          </cell>
        </row>
        <row r="8629">
          <cell r="A8629" t="str">
            <v>E652544</v>
          </cell>
          <cell r="B8629">
            <v>5813.5</v>
          </cell>
          <cell r="C8629" t="str">
            <v>EVOLUTION visilica G53 4x100W linijska bijela</v>
          </cell>
          <cell r="O8629">
            <v>1744.5</v>
          </cell>
        </row>
        <row r="8630">
          <cell r="A8630" t="str">
            <v>E652544Q</v>
          </cell>
          <cell r="B8630">
            <v>5813.5</v>
          </cell>
          <cell r="C8630" t="str">
            <v>EVOLUTION visilica G53 4x100W kvadratna bijela</v>
          </cell>
          <cell r="O8630">
            <v>2017.5</v>
          </cell>
        </row>
        <row r="8631">
          <cell r="A8631" t="str">
            <v>E652545</v>
          </cell>
          <cell r="B8631">
            <v>5813.5</v>
          </cell>
          <cell r="C8631" t="str">
            <v>EVOLUTION visilica G53 4x100W linijska crna</v>
          </cell>
          <cell r="O8631">
            <v>1874.25</v>
          </cell>
        </row>
        <row r="8632">
          <cell r="A8632" t="str">
            <v>E652545Q</v>
          </cell>
          <cell r="B8632">
            <v>5813.5</v>
          </cell>
          <cell r="C8632" t="str">
            <v>EVOLUTION visilica G53 4x100W kvadratna crna</v>
          </cell>
          <cell r="O8632">
            <v>1744.5</v>
          </cell>
        </row>
        <row r="8633">
          <cell r="A8633" t="str">
            <v>E652560</v>
          </cell>
          <cell r="B8633">
            <v>7854</v>
          </cell>
          <cell r="C8633" t="str">
            <v>EVOLUTION visilica G53 6x100W linijska transparent</v>
          </cell>
          <cell r="O8633">
            <v>2017.5</v>
          </cell>
        </row>
        <row r="8634">
          <cell r="A8634" t="str">
            <v>E652560R</v>
          </cell>
          <cell r="B8634">
            <v>8316</v>
          </cell>
          <cell r="C8634" t="str">
            <v>EVOLUTION visilica G53 6x100W pravokutna transparent</v>
          </cell>
          <cell r="O8634">
            <v>1874.25</v>
          </cell>
        </row>
        <row r="8635">
          <cell r="A8635" t="str">
            <v>E652560SP</v>
          </cell>
          <cell r="B8635">
            <v>7258.7900000000009</v>
          </cell>
          <cell r="C8635" t="e">
            <v>#N/A</v>
          </cell>
          <cell r="O8635">
            <v>1785</v>
          </cell>
        </row>
        <row r="8636">
          <cell r="A8636" t="str">
            <v>E652564</v>
          </cell>
          <cell r="B8636">
            <v>7854</v>
          </cell>
          <cell r="C8636" t="str">
            <v>EVOLUTION visilica G53 6x100W linijska bijela</v>
          </cell>
          <cell r="O8636">
            <v>2017.5</v>
          </cell>
        </row>
        <row r="8637">
          <cell r="A8637" t="str">
            <v>E652565</v>
          </cell>
          <cell r="B8637">
            <v>7854</v>
          </cell>
          <cell r="C8637" t="str">
            <v>EVOLUTION visilica G53 6x100W linijska crna</v>
          </cell>
          <cell r="O8637">
            <v>1874.25</v>
          </cell>
        </row>
        <row r="8638">
          <cell r="A8638" t="str">
            <v>E652620</v>
          </cell>
          <cell r="B8638">
            <v>2870.56</v>
          </cell>
          <cell r="C8638" t="str">
            <v>EVOLUTION zidna zakretna GX8,5 2x35W transparent</v>
          </cell>
          <cell r="O8638">
            <v>1785</v>
          </cell>
        </row>
        <row r="8639">
          <cell r="A8639" t="str">
            <v>E652620SP</v>
          </cell>
          <cell r="B8639">
            <v>3840.76</v>
          </cell>
          <cell r="C8639" t="e">
            <v>#N/A</v>
          </cell>
          <cell r="O8639">
            <v>2638.5</v>
          </cell>
        </row>
        <row r="8640">
          <cell r="A8640" t="str">
            <v>E652621</v>
          </cell>
          <cell r="B8640">
            <v>3565.8700000000003</v>
          </cell>
          <cell r="C8640" t="e">
            <v>#N/A</v>
          </cell>
          <cell r="O8640">
            <v>2595.75</v>
          </cell>
        </row>
        <row r="8641">
          <cell r="A8641" t="str">
            <v>E652624</v>
          </cell>
          <cell r="B8641">
            <v>2870.56</v>
          </cell>
          <cell r="C8641" t="str">
            <v>EVOLUTION zidna zakretna GX8,5 2x35W bijela</v>
          </cell>
          <cell r="O8641">
            <v>2862.75</v>
          </cell>
        </row>
        <row r="8642">
          <cell r="A8642" t="str">
            <v>E652625</v>
          </cell>
          <cell r="B8642">
            <v>2870.56</v>
          </cell>
          <cell r="C8642" t="str">
            <v>EVOLUTION zidna zakretna GX8,5 2x35W crna</v>
          </cell>
          <cell r="O8642">
            <v>2684.25</v>
          </cell>
        </row>
        <row r="8643">
          <cell r="A8643" t="str">
            <v>E652640</v>
          </cell>
          <cell r="B8643">
            <v>5821.2</v>
          </cell>
          <cell r="C8643" t="str">
            <v>EVOLUTION zidna zakretna GX8,5 4x35W linijska transparent</v>
          </cell>
          <cell r="O8643">
            <v>2756.25</v>
          </cell>
        </row>
        <row r="8644">
          <cell r="A8644" t="str">
            <v>E652640Q</v>
          </cell>
          <cell r="B8644">
            <v>5821.2</v>
          </cell>
          <cell r="C8644" t="str">
            <v>EVOLUTION zidna zakretna GX8,5 4x35W kvadratna transparent</v>
          </cell>
          <cell r="O8644">
            <v>2756.25</v>
          </cell>
        </row>
        <row r="8645">
          <cell r="A8645" t="str">
            <v>E652640SP</v>
          </cell>
          <cell r="B8645">
            <v>5985.21</v>
          </cell>
          <cell r="C8645" t="e">
            <v>#N/A</v>
          </cell>
          <cell r="O8645">
            <v>2756.25</v>
          </cell>
        </row>
        <row r="8646">
          <cell r="A8646" t="str">
            <v>E652644</v>
          </cell>
          <cell r="B8646">
            <v>5821.2</v>
          </cell>
          <cell r="C8646" t="str">
            <v>EVOLUTION zidna zakretna GX8,5 4x35W linijska bijela</v>
          </cell>
          <cell r="O8646">
            <v>2756.25</v>
          </cell>
        </row>
        <row r="8647">
          <cell r="A8647" t="str">
            <v>E652645</v>
          </cell>
          <cell r="B8647">
            <v>5821.2</v>
          </cell>
          <cell r="C8647" t="str">
            <v>EVOLUTION zidna zakretna GX8,5 4x35W linijska crna</v>
          </cell>
          <cell r="O8647">
            <v>2693.25</v>
          </cell>
        </row>
        <row r="8648">
          <cell r="A8648" t="str">
            <v>E652660</v>
          </cell>
          <cell r="B8648">
            <v>8369.130000000001</v>
          </cell>
          <cell r="C8648" t="str">
            <v>EVOLUTION zidna zakretna GX8,5 6x35W linijska transparent</v>
          </cell>
          <cell r="O8648">
            <v>2726.25</v>
          </cell>
        </row>
        <row r="8649">
          <cell r="A8649" t="str">
            <v>E652660R</v>
          </cell>
          <cell r="B8649">
            <v>8731.8000000000011</v>
          </cell>
          <cell r="C8649" t="str">
            <v>EVOLUTION zidna zakretna GX8,5 6x35W pravokutna transparent</v>
          </cell>
          <cell r="O8649">
            <v>3123.75</v>
          </cell>
        </row>
        <row r="8650">
          <cell r="A8650" t="str">
            <v>E652660SP</v>
          </cell>
          <cell r="B8650">
            <v>8659.42</v>
          </cell>
          <cell r="C8650" t="e">
            <v>#N/A</v>
          </cell>
          <cell r="O8650">
            <v>3253.5</v>
          </cell>
        </row>
        <row r="8651">
          <cell r="A8651" t="str">
            <v>E652710</v>
          </cell>
          <cell r="B8651">
            <v>2071.3000000000002</v>
          </cell>
          <cell r="C8651" t="str">
            <v xml:space="preserve">EVOLUTION za Biquick  1x35W HIPAR111 </v>
          </cell>
          <cell r="O8651">
            <v>2871</v>
          </cell>
        </row>
        <row r="8652">
          <cell r="A8652" t="str">
            <v>E652710C</v>
          </cell>
          <cell r="B8652">
            <v>1791.02</v>
          </cell>
          <cell r="C8652" t="str">
            <v>EVOLUTION reflektor za CAVOQUICK GX8,5 35W transparent</v>
          </cell>
          <cell r="O8652">
            <v>4284</v>
          </cell>
        </row>
        <row r="8653">
          <cell r="A8653" t="str">
            <v>E652710D</v>
          </cell>
          <cell r="B8653">
            <v>1924.23</v>
          </cell>
          <cell r="C8653" t="str">
            <v>EVOLUTION reflektor za EUROSTANDARD GX8,5 35W transparent</v>
          </cell>
          <cell r="O8653">
            <v>4284</v>
          </cell>
        </row>
        <row r="8654">
          <cell r="A8654" t="str">
            <v>E652710L</v>
          </cell>
          <cell r="B8654">
            <v>2107.4899999999998</v>
          </cell>
          <cell r="C8654" t="str">
            <v>EVOLUTION za Luxus GX8,5 35W transparent</v>
          </cell>
          <cell r="O8654">
            <v>4284</v>
          </cell>
        </row>
        <row r="8655">
          <cell r="A8655" t="str">
            <v>E652710PA</v>
          </cell>
          <cell r="B8655">
            <v>1981.21</v>
          </cell>
          <cell r="C8655" t="e">
            <v>#N/A</v>
          </cell>
          <cell r="O8655">
            <v>4284</v>
          </cell>
        </row>
        <row r="8656">
          <cell r="A8656" t="str">
            <v>E652710PG</v>
          </cell>
          <cell r="B8656">
            <v>1981.21</v>
          </cell>
          <cell r="C8656" t="e">
            <v>#N/A</v>
          </cell>
          <cell r="O8656">
            <v>3221.25</v>
          </cell>
        </row>
        <row r="8657">
          <cell r="A8657" t="str">
            <v>E652710PN</v>
          </cell>
          <cell r="B8657">
            <v>1981.21</v>
          </cell>
          <cell r="C8657" t="e">
            <v>#N/A</v>
          </cell>
          <cell r="O8657">
            <v>3123.75</v>
          </cell>
        </row>
        <row r="8658">
          <cell r="A8658" t="str">
            <v>E652710PV</v>
          </cell>
          <cell r="B8658">
            <v>1981.21</v>
          </cell>
          <cell r="C8658" t="e">
            <v>#N/A</v>
          </cell>
          <cell r="O8658">
            <v>2638.5</v>
          </cell>
        </row>
        <row r="8659">
          <cell r="A8659" t="str">
            <v>E652710T</v>
          </cell>
          <cell r="B8659">
            <v>1891.12</v>
          </cell>
          <cell r="C8659" t="str">
            <v>EVOLUTION reflektor za SLIM 3, 1x35W Gx8,5 HIPAR111</v>
          </cell>
          <cell r="O8659">
            <v>2862.75</v>
          </cell>
        </row>
        <row r="8660">
          <cell r="A8660" t="str">
            <v>E652710X</v>
          </cell>
          <cell r="B8660">
            <v>1791.02</v>
          </cell>
          <cell r="C8660" t="str">
            <v>EVOLUTION reflektor za CURVO230 GX8,5 35W transparent</v>
          </cell>
          <cell r="O8660">
            <v>3048</v>
          </cell>
        </row>
        <row r="8661">
          <cell r="A8661" t="str">
            <v>E652711</v>
          </cell>
          <cell r="B8661">
            <v>2071.3000000000002</v>
          </cell>
          <cell r="C8661" t="str">
            <v>EVOLUTION za Biquick GX8,5 70W transparent</v>
          </cell>
          <cell r="O8661">
            <v>2725.5</v>
          </cell>
        </row>
        <row r="8662">
          <cell r="A8662" t="str">
            <v>E652711C</v>
          </cell>
          <cell r="B8662">
            <v>1791.02</v>
          </cell>
          <cell r="C8662" t="str">
            <v>EVOLUTION reflektor za CAVOQUICK 1x70W Gx8,5 HIPAR111</v>
          </cell>
          <cell r="O8662">
            <v>2638.5</v>
          </cell>
        </row>
        <row r="8663">
          <cell r="A8663" t="str">
            <v>E652711D</v>
          </cell>
          <cell r="B8663">
            <v>1924.23</v>
          </cell>
          <cell r="C8663" t="str">
            <v>EVOLUTION reflektor za EUROSTANDARD GX8,5 70W transparent</v>
          </cell>
          <cell r="O8663">
            <v>2862.75</v>
          </cell>
        </row>
        <row r="8664">
          <cell r="A8664" t="str">
            <v>E652711L</v>
          </cell>
          <cell r="B8664">
            <v>2107.4899999999998</v>
          </cell>
          <cell r="C8664" t="str">
            <v>EVOLUTION za Luxus GX8,5 70W transparent</v>
          </cell>
          <cell r="O8664">
            <v>2725.5</v>
          </cell>
        </row>
        <row r="8665">
          <cell r="A8665" t="str">
            <v>E652711PA</v>
          </cell>
          <cell r="B8665">
            <v>1981.21</v>
          </cell>
          <cell r="C8665" t="e">
            <v>#N/A</v>
          </cell>
          <cell r="O8665">
            <v>3253.5</v>
          </cell>
        </row>
        <row r="8666">
          <cell r="A8666" t="str">
            <v>E652711PG</v>
          </cell>
          <cell r="B8666">
            <v>1981.21</v>
          </cell>
          <cell r="C8666" t="e">
            <v>#N/A</v>
          </cell>
          <cell r="O8666">
            <v>3123.75</v>
          </cell>
        </row>
        <row r="8667">
          <cell r="A8667" t="str">
            <v>E652711PN</v>
          </cell>
          <cell r="B8667">
            <v>1981.21</v>
          </cell>
          <cell r="C8667" t="e">
            <v>#N/A</v>
          </cell>
          <cell r="O8667">
            <v>3253.5</v>
          </cell>
        </row>
        <row r="8668">
          <cell r="A8668" t="str">
            <v>E652711PV</v>
          </cell>
          <cell r="B8668">
            <v>1981.21</v>
          </cell>
          <cell r="C8668" t="e">
            <v>#N/A</v>
          </cell>
          <cell r="O8668">
            <v>3123.75</v>
          </cell>
        </row>
        <row r="8669">
          <cell r="A8669" t="str">
            <v>E652711T</v>
          </cell>
          <cell r="B8669">
            <v>1891.12</v>
          </cell>
          <cell r="C8669" t="str">
            <v>EVOLUTION reflektor za SLIM 3 1x70W Gx8,5 HIPAR111</v>
          </cell>
          <cell r="O8669">
            <v>5167.5</v>
          </cell>
        </row>
        <row r="8670">
          <cell r="A8670" t="str">
            <v>E652711X</v>
          </cell>
          <cell r="B8670">
            <v>1832.6000000000001</v>
          </cell>
          <cell r="C8670" t="str">
            <v>EVOLUTION reflektor za CURVO230 GX8,5 70W transparent</v>
          </cell>
          <cell r="O8670">
            <v>5694.75</v>
          </cell>
        </row>
        <row r="8671">
          <cell r="A8671" t="str">
            <v>E652714</v>
          </cell>
          <cell r="B8671">
            <v>2071.3000000000002</v>
          </cell>
          <cell r="C8671" t="str">
            <v>EVOLUTION za Biquick GX8,5 35W bijeli</v>
          </cell>
          <cell r="O8671">
            <v>5349.75</v>
          </cell>
        </row>
        <row r="8672">
          <cell r="A8672" t="str">
            <v>E652714D</v>
          </cell>
          <cell r="B8672">
            <v>1924.23</v>
          </cell>
          <cell r="C8672" t="str">
            <v>EVOLUTION za Eurostandard GX8,5 35W bijeli</v>
          </cell>
          <cell r="O8672">
            <v>5630.25</v>
          </cell>
        </row>
        <row r="8673">
          <cell r="A8673" t="str">
            <v>E652714X</v>
          </cell>
          <cell r="B8673">
            <v>1791.02</v>
          </cell>
          <cell r="C8673" t="str">
            <v>EVOLUTION za Curvo230 GX8,5 35W bijeli</v>
          </cell>
          <cell r="O8673">
            <v>5435.25</v>
          </cell>
        </row>
        <row r="8674">
          <cell r="A8674" t="str">
            <v>E652715</v>
          </cell>
          <cell r="B8674">
            <v>2071.3000000000002</v>
          </cell>
          <cell r="C8674" t="str">
            <v>EVOLUTION za Biquick GX8,5 35W crni</v>
          </cell>
          <cell r="O8674">
            <v>6011.25</v>
          </cell>
        </row>
        <row r="8675">
          <cell r="A8675" t="str">
            <v>E652715D</v>
          </cell>
          <cell r="B8675">
            <v>1924.23</v>
          </cell>
          <cell r="C8675" t="str">
            <v>EVOLUTION za Eurostandard E27 100W crni</v>
          </cell>
          <cell r="O8675">
            <v>5167.5</v>
          </cell>
        </row>
        <row r="8676">
          <cell r="A8676" t="str">
            <v>E652715X</v>
          </cell>
          <cell r="B8676">
            <v>1791.02</v>
          </cell>
          <cell r="C8676" t="str">
            <v>EVOLUTION za Curvo230 E27 100W crni</v>
          </cell>
          <cell r="O8676">
            <v>5167.5</v>
          </cell>
        </row>
        <row r="8677">
          <cell r="A8677" t="str">
            <v>E652716B</v>
          </cell>
          <cell r="B8677">
            <v>2071.3000000000002</v>
          </cell>
          <cell r="C8677" t="str">
            <v>EVOLUTION za Biquick GX8,5 70W bijeli</v>
          </cell>
          <cell r="O8677">
            <v>7284.75</v>
          </cell>
        </row>
        <row r="8678">
          <cell r="A8678" t="str">
            <v>E652716BD</v>
          </cell>
          <cell r="B8678">
            <v>1924.23</v>
          </cell>
          <cell r="C8678" t="str">
            <v>EVOLUTION za Eurostandard GX8,5 70W bijeli</v>
          </cell>
          <cell r="O8678">
            <v>8046.75</v>
          </cell>
        </row>
        <row r="8679">
          <cell r="A8679" t="str">
            <v>E652716BX</v>
          </cell>
          <cell r="B8679">
            <v>1832.6000000000001</v>
          </cell>
          <cell r="C8679" t="str">
            <v>EVOLUTION za Curvo230 GX8,5 70W bijeli</v>
          </cell>
          <cell r="O8679">
            <v>7982.25</v>
          </cell>
        </row>
        <row r="8680">
          <cell r="A8680" t="str">
            <v>E652716N</v>
          </cell>
          <cell r="B8680">
            <v>2071.3000000000002</v>
          </cell>
          <cell r="C8680" t="str">
            <v>EVOLUTION za Biquick GX8,5 70W crni</v>
          </cell>
          <cell r="O8680">
            <v>7787.25</v>
          </cell>
        </row>
        <row r="8681">
          <cell r="A8681" t="str">
            <v>E652716ND</v>
          </cell>
          <cell r="B8681">
            <v>1924.23</v>
          </cell>
          <cell r="C8681" t="str">
            <v>EVOLUTION za Eurostandard GX8,5 70W crni</v>
          </cell>
          <cell r="O8681">
            <v>652.5</v>
          </cell>
        </row>
        <row r="8682">
          <cell r="A8682" t="str">
            <v>E652716NX</v>
          </cell>
          <cell r="B8682">
            <v>1832.6000000000001</v>
          </cell>
          <cell r="C8682" t="str">
            <v>EVOLUTION za Curvo230 GX8,5 70W crni</v>
          </cell>
          <cell r="O8682">
            <v>652.5</v>
          </cell>
        </row>
        <row r="8683">
          <cell r="A8683" t="str">
            <v>E652720</v>
          </cell>
          <cell r="B8683">
            <v>2708.86</v>
          </cell>
          <cell r="C8683" t="str">
            <v>EVOLUTION za Biquick GX8,5 2x35W transparent</v>
          </cell>
          <cell r="O8683">
            <v>1350</v>
          </cell>
        </row>
        <row r="8684">
          <cell r="A8684" t="str">
            <v>E652720C</v>
          </cell>
          <cell r="B8684">
            <v>2664.9700000000003</v>
          </cell>
          <cell r="C8684" t="str">
            <v>EVOLUTION reflektor za CAVOQUICK 2x35W Gx8,5 HIPAR111</v>
          </cell>
          <cell r="O8684">
            <v>1173.75</v>
          </cell>
        </row>
        <row r="8685">
          <cell r="A8685" t="str">
            <v>E652720D</v>
          </cell>
          <cell r="B8685">
            <v>2939.09</v>
          </cell>
          <cell r="C8685" t="str">
            <v>EVOLUTION reflektor za Eurostandard 2x35W Gx8,5 transparent</v>
          </cell>
          <cell r="O8685">
            <v>1350</v>
          </cell>
        </row>
        <row r="8686">
          <cell r="A8686" t="str">
            <v>E652720L</v>
          </cell>
          <cell r="B8686">
            <v>2755.83</v>
          </cell>
          <cell r="C8686" t="str">
            <v>Evolution za Luxus Gx8,5 2x35W transparent</v>
          </cell>
          <cell r="O8686">
            <v>1777.5</v>
          </cell>
        </row>
        <row r="8687">
          <cell r="A8687" t="str">
            <v>E652720PA</v>
          </cell>
          <cell r="B8687">
            <v>2829.75</v>
          </cell>
          <cell r="C8687" t="e">
            <v>#N/A</v>
          </cell>
          <cell r="O8687">
            <v>2734.5</v>
          </cell>
        </row>
        <row r="8688">
          <cell r="A8688" t="str">
            <v>E652720PG</v>
          </cell>
          <cell r="B8688">
            <v>2829.75</v>
          </cell>
          <cell r="C8688" t="e">
            <v>#N/A</v>
          </cell>
          <cell r="O8688">
            <v>2823.75</v>
          </cell>
        </row>
        <row r="8689">
          <cell r="A8689" t="str">
            <v>E652720PN</v>
          </cell>
          <cell r="B8689">
            <v>2829.75</v>
          </cell>
          <cell r="C8689" t="e">
            <v>#N/A</v>
          </cell>
          <cell r="O8689">
            <v>2512.5</v>
          </cell>
        </row>
        <row r="8690">
          <cell r="A8690" t="str">
            <v>E652720PV</v>
          </cell>
          <cell r="B8690">
            <v>2829.75</v>
          </cell>
          <cell r="C8690" t="e">
            <v>#N/A</v>
          </cell>
          <cell r="O8690">
            <v>1943.25</v>
          </cell>
        </row>
        <row r="8691">
          <cell r="A8691" t="str">
            <v>E652720T</v>
          </cell>
          <cell r="B8691">
            <v>2765.07</v>
          </cell>
          <cell r="C8691" t="str">
            <v>EVOLUTION reflektor za SLIM 3, 2x35W Gx8,5 HIPAR111</v>
          </cell>
          <cell r="O8691">
            <v>2692.5</v>
          </cell>
        </row>
        <row r="8692">
          <cell r="A8692" t="str">
            <v>E652720X</v>
          </cell>
          <cell r="B8692">
            <v>2798.9500000000003</v>
          </cell>
          <cell r="C8692" t="str">
            <v>EVOLUTION reflektor za Curvo230 2x35W Gx8,5 transparent</v>
          </cell>
          <cell r="O8692">
            <v>2782.5</v>
          </cell>
        </row>
        <row r="8693">
          <cell r="A8693" t="str">
            <v>E652721C</v>
          </cell>
          <cell r="B8693">
            <v>3207.05</v>
          </cell>
          <cell r="C8693" t="str">
            <v>EVOLUTION reflektor za EUROSTANDARD, 2x70W Gx8,5 HIPAR111</v>
          </cell>
          <cell r="O8693">
            <v>3772.5</v>
          </cell>
        </row>
        <row r="8694">
          <cell r="A8694" t="str">
            <v>E652721D</v>
          </cell>
          <cell r="B8694">
            <v>3340.26</v>
          </cell>
          <cell r="C8694" t="str">
            <v>EVOLUTION reflektor za Eurostandard Gx8,5 2x70W transparent</v>
          </cell>
          <cell r="O8694">
            <v>803.25</v>
          </cell>
        </row>
        <row r="8695">
          <cell r="A8695" t="str">
            <v>E652721L</v>
          </cell>
          <cell r="B8695">
            <v>2947.56</v>
          </cell>
          <cell r="C8695" t="str">
            <v>Evolution za Luxus Gx8,5 2x70W transparent</v>
          </cell>
          <cell r="O8695">
            <v>1404</v>
          </cell>
        </row>
        <row r="8696">
          <cell r="A8696" t="str">
            <v>E652721PA</v>
          </cell>
          <cell r="B8696">
            <v>4398.2400000000007</v>
          </cell>
          <cell r="C8696" t="e">
            <v>#N/A</v>
          </cell>
          <cell r="O8696">
            <v>803.25</v>
          </cell>
        </row>
        <row r="8697">
          <cell r="A8697" t="str">
            <v>E652721PG</v>
          </cell>
          <cell r="B8697">
            <v>4398.2400000000007</v>
          </cell>
          <cell r="C8697" t="e">
            <v>#N/A</v>
          </cell>
          <cell r="O8697">
            <v>179.25</v>
          </cell>
        </row>
        <row r="8698">
          <cell r="A8698" t="str">
            <v>E652721PN</v>
          </cell>
          <cell r="B8698">
            <v>4398.2400000000007</v>
          </cell>
          <cell r="C8698" t="e">
            <v>#N/A</v>
          </cell>
          <cell r="O8698">
            <v>232.5</v>
          </cell>
        </row>
        <row r="8699">
          <cell r="A8699" t="str">
            <v>E652721PV</v>
          </cell>
          <cell r="B8699">
            <v>4398.2400000000007</v>
          </cell>
          <cell r="C8699" t="e">
            <v>#N/A</v>
          </cell>
          <cell r="O8699">
            <v>232.5</v>
          </cell>
        </row>
        <row r="8700">
          <cell r="A8700" t="str">
            <v>E652721T</v>
          </cell>
          <cell r="B8700">
            <v>3307.15</v>
          </cell>
          <cell r="C8700" t="str">
            <v>EVOLUTION reflektor za SLIM 3, 2x70W Gx8,5 HIPAR111</v>
          </cell>
          <cell r="O8700">
            <v>1335</v>
          </cell>
        </row>
        <row r="8701">
          <cell r="A8701" t="str">
            <v>E652721X</v>
          </cell>
          <cell r="B8701">
            <v>3207.05</v>
          </cell>
          <cell r="C8701" t="str">
            <v>EVOLUTION reflektor za Curvo230 2x70W Gx8,5 transparent</v>
          </cell>
          <cell r="O8701">
            <v>1057.5</v>
          </cell>
        </row>
        <row r="8702">
          <cell r="A8702" t="str">
            <v>E652724</v>
          </cell>
          <cell r="B8702">
            <v>2708.86</v>
          </cell>
          <cell r="C8702" t="str">
            <v>EVOLUTION za Biquick Gx8,5 2x35W bijeli</v>
          </cell>
          <cell r="O8702">
            <v>1057.5</v>
          </cell>
        </row>
        <row r="8703">
          <cell r="A8703" t="str">
            <v>E652724D</v>
          </cell>
          <cell r="B8703">
            <v>2939.09</v>
          </cell>
          <cell r="C8703" t="str">
            <v>EVOLUTION za Eurostandard Gx8,5 2x35W bijeli</v>
          </cell>
          <cell r="O8703">
            <v>1057.5</v>
          </cell>
        </row>
        <row r="8704">
          <cell r="A8704" t="str">
            <v>E652724SP</v>
          </cell>
          <cell r="B8704">
            <v>3129.2799999999997</v>
          </cell>
          <cell r="C8704" t="e">
            <v>#N/A</v>
          </cell>
          <cell r="O8704">
            <v>1977</v>
          </cell>
        </row>
        <row r="8705">
          <cell r="A8705" t="str">
            <v>E652724X</v>
          </cell>
          <cell r="B8705">
            <v>2798.18</v>
          </cell>
          <cell r="C8705" t="str">
            <v>EVOLUTION za Curvo230 Gx8,5 35W bijeli</v>
          </cell>
          <cell r="O8705">
            <v>1977</v>
          </cell>
        </row>
        <row r="8706">
          <cell r="A8706" t="str">
            <v>E652725</v>
          </cell>
          <cell r="B8706">
            <v>2708.86</v>
          </cell>
          <cell r="C8706" t="str">
            <v>EVOLUTION za Biquick Gx8,5 2x35W crni</v>
          </cell>
          <cell r="O8706">
            <v>1977</v>
          </cell>
        </row>
        <row r="8707">
          <cell r="A8707" t="str">
            <v>E652725D</v>
          </cell>
          <cell r="B8707">
            <v>2939.09</v>
          </cell>
          <cell r="C8707" t="str">
            <v>EVOLUTION za Eurostandard Gx8,5 2x35W crni</v>
          </cell>
          <cell r="O8707">
            <v>102</v>
          </cell>
        </row>
        <row r="8708">
          <cell r="A8708" t="str">
            <v>E652725X</v>
          </cell>
          <cell r="B8708">
            <v>2798.18</v>
          </cell>
          <cell r="C8708" t="str">
            <v>EVOLUTION za Curvo230 Gx8,5 35W crni</v>
          </cell>
          <cell r="O8708">
            <v>1022.25</v>
          </cell>
        </row>
        <row r="8709">
          <cell r="A8709" t="str">
            <v>E652726BD</v>
          </cell>
          <cell r="B8709">
            <v>3340.26</v>
          </cell>
          <cell r="C8709" t="str">
            <v>EVOLUTION reflektor za Eurostandard Gx8,5 2x70W bijeli</v>
          </cell>
          <cell r="O8709">
            <v>1022.25</v>
          </cell>
        </row>
        <row r="8710">
          <cell r="A8710" t="str">
            <v>E652726BX</v>
          </cell>
          <cell r="B8710">
            <v>3207.05</v>
          </cell>
          <cell r="C8710" t="str">
            <v>EVOLUTION reflektor za Curvo230 2x70W Gx8,5 bijeli</v>
          </cell>
          <cell r="O8710">
            <v>1022.25</v>
          </cell>
        </row>
        <row r="8711">
          <cell r="A8711" t="str">
            <v>E652726ND</v>
          </cell>
          <cell r="B8711">
            <v>3340.26</v>
          </cell>
          <cell r="C8711" t="str">
            <v>EVOLUTION reflektor za Eurostandard Gx8,5 2x70W crni</v>
          </cell>
          <cell r="O8711">
            <v>622.5</v>
          </cell>
        </row>
        <row r="8712">
          <cell r="A8712" t="str">
            <v>E652726NX</v>
          </cell>
          <cell r="B8712">
            <v>3207.05</v>
          </cell>
          <cell r="C8712" t="str">
            <v>EVOLUTION reflektor za Curvo230 2x70W Gx8,5 crni</v>
          </cell>
          <cell r="O8712">
            <v>622.5</v>
          </cell>
        </row>
        <row r="8713">
          <cell r="A8713" t="str">
            <v>E652740</v>
          </cell>
          <cell r="B8713">
            <v>5305.3</v>
          </cell>
          <cell r="C8713" t="str">
            <v>EVOLUTION za Biquick Gx8,5 4x35W linijski transparent</v>
          </cell>
          <cell r="O8713">
            <v>622.5</v>
          </cell>
        </row>
        <row r="8714">
          <cell r="A8714" t="str">
            <v>E652740D</v>
          </cell>
          <cell r="B8714">
            <v>5846.61</v>
          </cell>
          <cell r="C8714" t="str">
            <v>EVOLUTION reflektor za EUROSTANDARD, 4x35W Gx8,5 HIPAR111</v>
          </cell>
          <cell r="O8714">
            <v>953.25</v>
          </cell>
        </row>
        <row r="8715">
          <cell r="A8715" t="str">
            <v>E652740L</v>
          </cell>
          <cell r="B8715">
            <v>5492.41</v>
          </cell>
          <cell r="C8715" t="str">
            <v>EVOLUTION za Luxus Gx8,5 4x35W linijski transparent</v>
          </cell>
          <cell r="O8715">
            <v>953.25</v>
          </cell>
        </row>
        <row r="8716">
          <cell r="A8716" t="str">
            <v>E652740T</v>
          </cell>
          <cell r="B8716">
            <v>5780.39</v>
          </cell>
          <cell r="C8716" t="str">
            <v>EVOLUTION reflektor za SLIM 3, 4x35W Gx8,5 HIPAR111</v>
          </cell>
          <cell r="O8716">
            <v>953.25</v>
          </cell>
        </row>
        <row r="8717">
          <cell r="A8717" t="str">
            <v>E652740X</v>
          </cell>
          <cell r="B8717">
            <v>5580.1900000000005</v>
          </cell>
          <cell r="C8717" t="str">
            <v>EVOLUTION reflektor za CURVO 230, 4x35W Gx8,5 HIPAR111</v>
          </cell>
          <cell r="O8717">
            <v>1212.75</v>
          </cell>
        </row>
        <row r="8718">
          <cell r="A8718" t="str">
            <v>E652741L</v>
          </cell>
          <cell r="B8718">
            <v>6171.55</v>
          </cell>
          <cell r="C8718" t="str">
            <v>EVOLUTION za Luxus Gx8,5 4x70W linijski transparent</v>
          </cell>
          <cell r="O8718">
            <v>1212.75</v>
          </cell>
        </row>
        <row r="8719">
          <cell r="A8719" t="str">
            <v>E652744</v>
          </cell>
          <cell r="B8719">
            <v>5305.3</v>
          </cell>
          <cell r="C8719" t="str">
            <v>EVOLUTION za Biquick Gx8,5 4x35W linijski bijeli</v>
          </cell>
          <cell r="O8719">
            <v>1212.75</v>
          </cell>
        </row>
        <row r="8720">
          <cell r="A8720" t="str">
            <v>E652745</v>
          </cell>
          <cell r="B8720">
            <v>5305.3</v>
          </cell>
          <cell r="C8720" t="str">
            <v>EVOLUTION za Biquick Gx8,5 4x35W linijski crni</v>
          </cell>
          <cell r="O8720">
            <v>2142</v>
          </cell>
        </row>
        <row r="8721">
          <cell r="A8721" t="str">
            <v>E652760</v>
          </cell>
          <cell r="B8721">
            <v>7479.01</v>
          </cell>
          <cell r="C8721" t="str">
            <v>EVOLUTION za Biquick Gx8,5 6x35W linijski transparent</v>
          </cell>
          <cell r="O8721">
            <v>2142</v>
          </cell>
        </row>
        <row r="8722">
          <cell r="A8722" t="str">
            <v>E652760D</v>
          </cell>
          <cell r="B8722">
            <v>8261.3300000000017</v>
          </cell>
          <cell r="C8722" t="str">
            <v>EVOLUTION reflektor za EUROSTANDARD, 6x35W Gx8,5 HIPAR111</v>
          </cell>
          <cell r="O8722">
            <v>3225</v>
          </cell>
        </row>
        <row r="8723">
          <cell r="A8723" t="str">
            <v>E652760T</v>
          </cell>
          <cell r="B8723">
            <v>8195.11</v>
          </cell>
          <cell r="C8723" t="str">
            <v>EVOLUTION reflektor za SLIM 3, 6x35W Gx8,5 HIPAR111</v>
          </cell>
          <cell r="O8723">
            <v>2142</v>
          </cell>
        </row>
        <row r="8724">
          <cell r="A8724" t="str">
            <v>E652760X</v>
          </cell>
          <cell r="B8724">
            <v>7994.91</v>
          </cell>
          <cell r="C8724" t="str">
            <v>EVOLUTION reflektor za CURVO 230, 6x35W Gx8,5 HIPAR111</v>
          </cell>
          <cell r="O8724">
            <v>2142</v>
          </cell>
        </row>
        <row r="8725">
          <cell r="A8725" t="str">
            <v>E652810</v>
          </cell>
          <cell r="B8725">
            <v>669.9</v>
          </cell>
          <cell r="C8725" t="str">
            <v>EVOLUTION ugradna metal-halogena Gx8,5 35/70W satinirano</v>
          </cell>
          <cell r="O8725">
            <v>2142</v>
          </cell>
        </row>
        <row r="8726">
          <cell r="A8726" t="str">
            <v>E652815</v>
          </cell>
          <cell r="B8726">
            <v>669.9</v>
          </cell>
          <cell r="C8726" t="str">
            <v>EVOLUTION ugradna metal-halogena Gx8,5 35/70W crno</v>
          </cell>
          <cell r="O8726">
            <v>2142</v>
          </cell>
        </row>
        <row r="8727">
          <cell r="A8727" t="str">
            <v>E652820</v>
          </cell>
          <cell r="B8727">
            <v>1386</v>
          </cell>
          <cell r="C8727" t="str">
            <v>EVOLUTION ugradna metal-halogena Gx8,5 2x35/70W satinirano</v>
          </cell>
          <cell r="O8727">
            <v>3000.75</v>
          </cell>
        </row>
        <row r="8728">
          <cell r="A8728" t="str">
            <v>E652820SP</v>
          </cell>
          <cell r="B8728">
            <v>1205.05</v>
          </cell>
          <cell r="C8728" t="e">
            <v>#N/A</v>
          </cell>
          <cell r="O8728">
            <v>2796</v>
          </cell>
        </row>
        <row r="8729">
          <cell r="A8729" t="str">
            <v>E652825</v>
          </cell>
          <cell r="B8729">
            <v>1386</v>
          </cell>
          <cell r="C8729" t="str">
            <v>EVOLUTION ugradna metal-halogena Gx8,5 2x35/70W crno</v>
          </cell>
          <cell r="O8729">
            <v>3969</v>
          </cell>
        </row>
        <row r="8730">
          <cell r="A8730" t="str">
            <v>E652830</v>
          </cell>
          <cell r="B8730">
            <v>1824.9</v>
          </cell>
          <cell r="C8730" t="e">
            <v>#N/A</v>
          </cell>
          <cell r="O8730">
            <v>3000.75</v>
          </cell>
        </row>
        <row r="8731">
          <cell r="A8731" t="str">
            <v>E652840</v>
          </cell>
          <cell r="B8731">
            <v>2807.42</v>
          </cell>
          <cell r="C8731" t="str">
            <v>EVOLUTION ugradna metal-halogena Gx8,5 4x35/70W linijska satinirano</v>
          </cell>
          <cell r="O8731">
            <v>3000.75</v>
          </cell>
        </row>
        <row r="8732">
          <cell r="A8732" t="str">
            <v>E652840Q</v>
          </cell>
          <cell r="B8732">
            <v>2899.05</v>
          </cell>
          <cell r="C8732" t="str">
            <v>EVOLUTION ugradna metal-halogena Gx8,5 4x35/70W kvadratna satinirana</v>
          </cell>
          <cell r="O8732">
            <v>1205.25</v>
          </cell>
        </row>
        <row r="8733">
          <cell r="A8733" t="str">
            <v>E652840QS</v>
          </cell>
          <cell r="B8733">
            <v>2579.5</v>
          </cell>
          <cell r="C8733" t="e">
            <v>#N/A</v>
          </cell>
          <cell r="O8733">
            <v>1205.25</v>
          </cell>
        </row>
        <row r="8734">
          <cell r="A8734" t="str">
            <v>E652840SP</v>
          </cell>
          <cell r="B8734">
            <v>1995.0700000000002</v>
          </cell>
          <cell r="C8734" t="e">
            <v>#N/A</v>
          </cell>
          <cell r="O8734">
            <v>1205.25</v>
          </cell>
        </row>
        <row r="8735">
          <cell r="A8735" t="str">
            <v>E652845</v>
          </cell>
          <cell r="B8735">
            <v>2764.3</v>
          </cell>
          <cell r="C8735" t="str">
            <v>EVOLUTION ugradna metal-halogena GX8,5 4x35/70W linijska crno</v>
          </cell>
          <cell r="O8735">
            <v>2087.25</v>
          </cell>
        </row>
        <row r="8736">
          <cell r="A8736" t="str">
            <v>E652845Q</v>
          </cell>
          <cell r="B8736">
            <v>2856.7000000000003</v>
          </cell>
          <cell r="C8736" t="str">
            <v>EVOLUTION ugradna metal-halogena GX8,5 4x35/70W kvadratna crno</v>
          </cell>
          <cell r="O8736">
            <v>2087.25</v>
          </cell>
        </row>
        <row r="8737">
          <cell r="A8737" t="str">
            <v>E652860</v>
          </cell>
          <cell r="B8737">
            <v>3873.1</v>
          </cell>
          <cell r="C8737" t="str">
            <v>EVOLUTION ugradna metal-halogena GX8,5 6x35/70W linijska satinirano</v>
          </cell>
          <cell r="O8737">
            <v>3307.5</v>
          </cell>
        </row>
        <row r="8738">
          <cell r="A8738" t="str">
            <v>E652900</v>
          </cell>
          <cell r="B8738">
            <v>824.67</v>
          </cell>
          <cell r="C8738" t="str">
            <v>ELETTRONSKI BALLAST za 1x35W HID (metal-halogene)</v>
          </cell>
          <cell r="O8738">
            <v>2087.25</v>
          </cell>
        </row>
        <row r="8739">
          <cell r="A8739" t="str">
            <v>E652901</v>
          </cell>
          <cell r="B8739">
            <v>1441.44</v>
          </cell>
          <cell r="C8739" t="str">
            <v>ELETTRONSKI BALLAST za 2x35W HID (metal-halogene)</v>
          </cell>
          <cell r="O8739">
            <v>2087.25</v>
          </cell>
        </row>
        <row r="8740">
          <cell r="A8740" t="str">
            <v>E652902</v>
          </cell>
          <cell r="B8740">
            <v>824.67</v>
          </cell>
          <cell r="C8740" t="str">
            <v>ELETTRONSKI BALLAST za 1x70W HID (metal-halogene)</v>
          </cell>
          <cell r="O8740">
            <v>2880</v>
          </cell>
        </row>
        <row r="8741">
          <cell r="A8741" t="str">
            <v>E652903</v>
          </cell>
          <cell r="B8741">
            <v>184.03</v>
          </cell>
          <cell r="C8741" t="str">
            <v>ELETTRONSKI BALLAST za 2x70W HID (metal-halogene)</v>
          </cell>
          <cell r="O8741">
            <v>2624.25</v>
          </cell>
        </row>
        <row r="8742">
          <cell r="A8742" t="str">
            <v>E652904</v>
          </cell>
          <cell r="B8742">
            <v>238.70000000000002</v>
          </cell>
          <cell r="C8742">
            <v>0</v>
          </cell>
          <cell r="O8742">
            <v>607.5</v>
          </cell>
        </row>
        <row r="8743">
          <cell r="A8743" t="str">
            <v>E652905</v>
          </cell>
          <cell r="B8743">
            <v>238.70000000000002</v>
          </cell>
          <cell r="C8743">
            <v>0</v>
          </cell>
          <cell r="O8743">
            <v>614.25</v>
          </cell>
        </row>
        <row r="8744">
          <cell r="A8744" t="str">
            <v>E652906</v>
          </cell>
          <cell r="B8744">
            <v>1370.6000000000001</v>
          </cell>
          <cell r="C8744">
            <v>0</v>
          </cell>
          <cell r="O8744">
            <v>750.75</v>
          </cell>
        </row>
        <row r="8745">
          <cell r="A8745" t="str">
            <v>E652914</v>
          </cell>
          <cell r="B8745">
            <v>1085.7</v>
          </cell>
          <cell r="C8745" t="str">
            <v>EVOLUTION mobilni Gx8,5 70W L=60cm bijeli/bijeli</v>
          </cell>
          <cell r="O8745">
            <v>607.5</v>
          </cell>
        </row>
        <row r="8746">
          <cell r="A8746" t="str">
            <v>E652915</v>
          </cell>
          <cell r="B8746">
            <v>1085.7</v>
          </cell>
          <cell r="C8746" t="str">
            <v>EVOLUTION mobilni Gx8,5 70W L=60cm crni/crni</v>
          </cell>
          <cell r="O8746">
            <v>682.5</v>
          </cell>
        </row>
        <row r="8747">
          <cell r="A8747" t="str">
            <v>E652919</v>
          </cell>
          <cell r="B8747">
            <v>1085.7</v>
          </cell>
          <cell r="C8747" t="str">
            <v>EVOLUTION mobilni Gx8,5 70W L=60cm transparent/aluminij</v>
          </cell>
          <cell r="O8747">
            <v>614.25</v>
          </cell>
        </row>
        <row r="8748">
          <cell r="A8748" t="str">
            <v>E652924</v>
          </cell>
          <cell r="B8748">
            <v>2029.7200000000003</v>
          </cell>
          <cell r="C8748" t="str">
            <v>EVOLUTION zidni zakretni Gx8,5 70W bijeli/bijeli</v>
          </cell>
          <cell r="O8748">
            <v>607.5</v>
          </cell>
        </row>
        <row r="8749">
          <cell r="A8749" t="str">
            <v>E652925</v>
          </cell>
          <cell r="B8749">
            <v>2029.7200000000003</v>
          </cell>
          <cell r="C8749" t="str">
            <v>EVOLUTION zidni zakretni Gx8,5 70W crni/crni</v>
          </cell>
          <cell r="O8749">
            <v>614.25</v>
          </cell>
        </row>
        <row r="8750">
          <cell r="A8750" t="str">
            <v>E652929</v>
          </cell>
          <cell r="B8750">
            <v>2029.7200000000003</v>
          </cell>
          <cell r="C8750" t="str">
            <v>EVOLUTION zidni zakretni Gx8,5 70W transparent/aluminij</v>
          </cell>
          <cell r="O8750">
            <v>750.75</v>
          </cell>
        </row>
        <row r="8751">
          <cell r="A8751" t="str">
            <v>E652930</v>
          </cell>
          <cell r="B8751">
            <v>104.72</v>
          </cell>
          <cell r="C8751" t="str">
            <v>EVOLUTION spojnica za visilice</v>
          </cell>
          <cell r="O8751">
            <v>614.25</v>
          </cell>
        </row>
        <row r="8752">
          <cell r="A8752" t="str">
            <v>E652934</v>
          </cell>
          <cell r="B8752">
            <v>1049.5100000000002</v>
          </cell>
          <cell r="C8752" t="str">
            <v>EVOLUTION mobilni G53 100W L=55cm bijeli/bijeli</v>
          </cell>
          <cell r="O8752">
            <v>607.5</v>
          </cell>
        </row>
        <row r="8753">
          <cell r="A8753" t="str">
            <v>E652935</v>
          </cell>
          <cell r="B8753">
            <v>1049.5100000000002</v>
          </cell>
          <cell r="C8753" t="str">
            <v>EVOLUTION mobilni G53 100W L=55cm crni/crni</v>
          </cell>
          <cell r="O8753">
            <v>614.25</v>
          </cell>
        </row>
        <row r="8754">
          <cell r="A8754" t="str">
            <v>E652939</v>
          </cell>
          <cell r="B8754">
            <v>1049.5100000000002</v>
          </cell>
          <cell r="C8754" t="str">
            <v>EVOLUTION mobilni G53 100W L=55cm transparent/aluminij</v>
          </cell>
          <cell r="O8754">
            <v>750.75</v>
          </cell>
        </row>
        <row r="8755">
          <cell r="A8755" t="str">
            <v>E653410</v>
          </cell>
          <cell r="B8755">
            <v>639.1</v>
          </cell>
          <cell r="C8755" t="str">
            <v>EVOLUTION reflektor sa bazom E27 100W transparent</v>
          </cell>
          <cell r="O8755">
            <v>614.25</v>
          </cell>
        </row>
        <row r="8756">
          <cell r="A8756" t="str">
            <v>E653414</v>
          </cell>
          <cell r="B8756">
            <v>639.1</v>
          </cell>
          <cell r="C8756" t="str">
            <v>EVOLUTION reflektor sa bazom E27 100W bijeli</v>
          </cell>
          <cell r="O8756">
            <v>862.5</v>
          </cell>
        </row>
        <row r="8757">
          <cell r="A8757" t="str">
            <v>E653415</v>
          </cell>
          <cell r="B8757">
            <v>639.1</v>
          </cell>
          <cell r="C8757" t="str">
            <v>EVOLUTION reflektor sa bazom E27 100W crni</v>
          </cell>
          <cell r="O8757">
            <v>925.5</v>
          </cell>
        </row>
        <row r="8758">
          <cell r="A8758" t="str">
            <v>E653420</v>
          </cell>
          <cell r="B8758">
            <v>978.67</v>
          </cell>
          <cell r="C8758" t="str">
            <v>EVOLUTION reflektor sa bazom E27 2x100W transparent</v>
          </cell>
          <cell r="O8758">
            <v>1054.5</v>
          </cell>
        </row>
        <row r="8759">
          <cell r="A8759" t="str">
            <v>E653424</v>
          </cell>
          <cell r="B8759">
            <v>978.67</v>
          </cell>
          <cell r="C8759" t="str">
            <v>EVOLUTION reflektor sa bazom E27 2x100W bijeli</v>
          </cell>
          <cell r="O8759">
            <v>921</v>
          </cell>
        </row>
        <row r="8760">
          <cell r="A8760" t="str">
            <v>E653425</v>
          </cell>
          <cell r="B8760">
            <v>978.67</v>
          </cell>
          <cell r="C8760" t="str">
            <v>EVOLUTION reflektor sa bazom E27 2x100W crni</v>
          </cell>
          <cell r="O8760">
            <v>1022.25</v>
          </cell>
        </row>
        <row r="8761">
          <cell r="A8761" t="str">
            <v>E653520</v>
          </cell>
          <cell r="B8761">
            <v>1245.0899999999999</v>
          </cell>
          <cell r="C8761" t="str">
            <v>EVOLUTION visilica E27 2x100W transparent</v>
          </cell>
          <cell r="O8761">
            <v>925.5</v>
          </cell>
        </row>
        <row r="8762">
          <cell r="A8762" t="str">
            <v>E653524</v>
          </cell>
          <cell r="B8762">
            <v>1245.0899999999999</v>
          </cell>
          <cell r="C8762" t="str">
            <v>EVOLUTION visilica E27 2x100W bijeli</v>
          </cell>
          <cell r="O8762">
            <v>862.5</v>
          </cell>
        </row>
        <row r="8763">
          <cell r="A8763" t="str">
            <v>E653525</v>
          </cell>
          <cell r="B8763">
            <v>1245.0899999999999</v>
          </cell>
          <cell r="C8763" t="str">
            <v>EVOLUTION visilica E27 2x100W crni</v>
          </cell>
          <cell r="O8763">
            <v>862.5</v>
          </cell>
        </row>
        <row r="8764">
          <cell r="A8764" t="str">
            <v>E653540</v>
          </cell>
          <cell r="B8764">
            <v>2199.1200000000003</v>
          </cell>
          <cell r="C8764" t="str">
            <v>EVOLUTION visilica E27 4x100W linijski transparent</v>
          </cell>
          <cell r="O8764">
            <v>1835.25</v>
          </cell>
        </row>
        <row r="8765">
          <cell r="A8765" t="str">
            <v>E653540Q</v>
          </cell>
          <cell r="B8765">
            <v>2199.1200000000003</v>
          </cell>
          <cell r="C8765" t="str">
            <v>EVOLUTION visilica E27 4x100W kvadratni transparent</v>
          </cell>
          <cell r="O8765">
            <v>2572.5</v>
          </cell>
        </row>
        <row r="8766">
          <cell r="A8766" t="str">
            <v>E653540S</v>
          </cell>
          <cell r="B8766">
            <v>3311</v>
          </cell>
          <cell r="C8766" t="e">
            <v>#N/A</v>
          </cell>
          <cell r="O8766">
            <v>1769.25</v>
          </cell>
        </row>
        <row r="8767">
          <cell r="A8767" t="str">
            <v>E653544</v>
          </cell>
          <cell r="B8767">
            <v>2199.1200000000003</v>
          </cell>
          <cell r="C8767" t="str">
            <v>EVOLUTION visilica E27 4x100W linijski bijela</v>
          </cell>
          <cell r="O8767">
            <v>2507.25</v>
          </cell>
        </row>
        <row r="8768">
          <cell r="A8768" t="str">
            <v>E653544Q</v>
          </cell>
          <cell r="B8768">
            <v>2199.1200000000003</v>
          </cell>
          <cell r="C8768" t="str">
            <v>EVOLUTION visilica E27 4x100W kvadratni bijela</v>
          </cell>
          <cell r="O8768">
            <v>2312.25</v>
          </cell>
        </row>
        <row r="8769">
          <cell r="A8769" t="str">
            <v>E653545</v>
          </cell>
          <cell r="B8769">
            <v>2199.1200000000003</v>
          </cell>
          <cell r="C8769" t="str">
            <v>EVOLUTION visilica E27 4x100W linijski crna</v>
          </cell>
          <cell r="O8769">
            <v>1835.25</v>
          </cell>
        </row>
        <row r="8770">
          <cell r="A8770" t="str">
            <v>E653545Q</v>
          </cell>
          <cell r="B8770">
            <v>2199.1200000000003</v>
          </cell>
          <cell r="C8770" t="str">
            <v>EVOLUTION visilica E27 4x100W kvadratni crna</v>
          </cell>
          <cell r="O8770">
            <v>1835.25</v>
          </cell>
        </row>
        <row r="8771">
          <cell r="A8771" t="str">
            <v>E653560</v>
          </cell>
          <cell r="B8771">
            <v>3080.7700000000004</v>
          </cell>
          <cell r="C8771" t="str">
            <v>EVOLUTION visilica E27 6x100W linijski transparent</v>
          </cell>
          <cell r="O8771">
            <v>2425.5</v>
          </cell>
        </row>
        <row r="8772">
          <cell r="A8772" t="str">
            <v>E653560R</v>
          </cell>
          <cell r="B8772">
            <v>2870.56</v>
          </cell>
          <cell r="C8772" t="str">
            <v>EVOLUTION visilica E27 6x100W pravokutni transparent</v>
          </cell>
          <cell r="O8772">
            <v>3082.5</v>
          </cell>
        </row>
        <row r="8773">
          <cell r="A8773" t="str">
            <v>E653560S</v>
          </cell>
          <cell r="B8773">
            <v>4074.8400000000006</v>
          </cell>
          <cell r="C8773" t="e">
            <v>#N/A</v>
          </cell>
          <cell r="O8773">
            <v>3018</v>
          </cell>
        </row>
        <row r="8774">
          <cell r="A8774" t="str">
            <v>E653564</v>
          </cell>
          <cell r="B8774">
            <v>3080.7700000000004</v>
          </cell>
          <cell r="C8774" t="str">
            <v>EVOLUTION visilica E27 6x100W linijski bijela</v>
          </cell>
          <cell r="O8774">
            <v>2823.75</v>
          </cell>
        </row>
        <row r="8775">
          <cell r="A8775" t="str">
            <v>E653565</v>
          </cell>
          <cell r="B8775">
            <v>3080.7700000000004</v>
          </cell>
          <cell r="C8775" t="str">
            <v>EVOLUTION visilica E27 6x100W linijski crna</v>
          </cell>
          <cell r="O8775">
            <v>465</v>
          </cell>
        </row>
        <row r="8776">
          <cell r="A8776" t="str">
            <v>E653620</v>
          </cell>
          <cell r="B8776">
            <v>1237.3899999999999</v>
          </cell>
          <cell r="C8776" t="str">
            <v>EVOLUTION zidna zakretna E27 2x100W transparent</v>
          </cell>
          <cell r="O8776">
            <v>465</v>
          </cell>
        </row>
        <row r="8777">
          <cell r="A8777" t="str">
            <v>E653624</v>
          </cell>
          <cell r="B8777">
            <v>1237.3899999999999</v>
          </cell>
          <cell r="C8777" t="str">
            <v>EVOLUTION zidna zakretna E27 2x100W bijela</v>
          </cell>
          <cell r="O8777">
            <v>1080</v>
          </cell>
        </row>
        <row r="8778">
          <cell r="A8778" t="str">
            <v>E653625</v>
          </cell>
          <cell r="B8778">
            <v>1237.3899999999999</v>
          </cell>
          <cell r="C8778" t="str">
            <v>EVOLUTION zidna zakretna E27 2x100W crna</v>
          </cell>
          <cell r="O8778">
            <v>1080</v>
          </cell>
        </row>
        <row r="8779">
          <cell r="A8779" t="str">
            <v>E653640</v>
          </cell>
          <cell r="B8779">
            <v>2142.9100000000003</v>
          </cell>
          <cell r="C8779" t="str">
            <v>EVOLUTION zidna zakretna E27 4x100W linijska transparent</v>
          </cell>
          <cell r="O8779">
            <v>1965</v>
          </cell>
        </row>
        <row r="8780">
          <cell r="A8780" t="str">
            <v>E653640Q</v>
          </cell>
          <cell r="B8780">
            <v>2142.9100000000003</v>
          </cell>
          <cell r="C8780" t="str">
            <v>EVOLUTION zidna zakretna E27 4x100W kvadratna transparent</v>
          </cell>
          <cell r="O8780">
            <v>2145</v>
          </cell>
        </row>
        <row r="8781">
          <cell r="A8781" t="str">
            <v>E653640S</v>
          </cell>
          <cell r="B8781">
            <v>3395.7000000000003</v>
          </cell>
          <cell r="C8781" t="e">
            <v>#N/A</v>
          </cell>
          <cell r="O8781">
            <v>1965</v>
          </cell>
        </row>
        <row r="8782">
          <cell r="A8782" t="str">
            <v>E653644</v>
          </cell>
          <cell r="B8782">
            <v>2142.9100000000003</v>
          </cell>
          <cell r="C8782" t="str">
            <v>EVOLUTION zidna zakretna E27 4x100W linijska bijela</v>
          </cell>
          <cell r="O8782">
            <v>2145</v>
          </cell>
        </row>
        <row r="8783">
          <cell r="A8783" t="str">
            <v>E653645</v>
          </cell>
          <cell r="B8783">
            <v>2142.9100000000003</v>
          </cell>
          <cell r="C8783" t="str">
            <v>EVOLUTION zidna zakretna E27 4x100W linijska crna</v>
          </cell>
          <cell r="O8783">
            <v>2669.25</v>
          </cell>
        </row>
        <row r="8784">
          <cell r="A8784" t="str">
            <v>E653660</v>
          </cell>
          <cell r="B8784">
            <v>2956.8</v>
          </cell>
          <cell r="C8784" t="str">
            <v>EVOLUTION zidna zakretna E27 6x100W linijska transparent</v>
          </cell>
          <cell r="O8784">
            <v>220.5</v>
          </cell>
        </row>
        <row r="8785">
          <cell r="A8785" t="str">
            <v>E653660R</v>
          </cell>
          <cell r="B8785">
            <v>2694.23</v>
          </cell>
          <cell r="C8785" t="str">
            <v>EVOLUTION zidna zakretna E27 6x100W pravokutna transparent</v>
          </cell>
          <cell r="O8785">
            <v>220.5</v>
          </cell>
        </row>
        <row r="8786">
          <cell r="A8786" t="str">
            <v>E653710</v>
          </cell>
          <cell r="B8786">
            <v>623.70000000000005</v>
          </cell>
          <cell r="C8786" t="str">
            <v>EVOLUTION za Biquick E27 100W transparent</v>
          </cell>
          <cell r="O8786">
            <v>220.5</v>
          </cell>
        </row>
        <row r="8787">
          <cell r="A8787" t="str">
            <v>E653710C</v>
          </cell>
          <cell r="B8787">
            <v>630.63000000000011</v>
          </cell>
          <cell r="C8787" t="str">
            <v>EVOLUTION reflektor za CAVOQUICK E27 100W transparent</v>
          </cell>
          <cell r="O8787">
            <v>220.5</v>
          </cell>
        </row>
        <row r="8788">
          <cell r="A8788" t="str">
            <v>E653710D</v>
          </cell>
          <cell r="B8788">
            <v>770.77</v>
          </cell>
          <cell r="C8788" t="str">
            <v>EVOLUTION reflektor za EUROSTANDARD E27 100W transparent</v>
          </cell>
          <cell r="O8788">
            <v>220.5</v>
          </cell>
        </row>
        <row r="8789">
          <cell r="A8789" t="str">
            <v>E653710L</v>
          </cell>
          <cell r="B8789">
            <v>623.70000000000005</v>
          </cell>
          <cell r="C8789" t="str">
            <v>EVOLUTION za Luxus E27 100W transparent</v>
          </cell>
          <cell r="O8789">
            <v>220.5</v>
          </cell>
        </row>
        <row r="8790">
          <cell r="A8790" t="str">
            <v>E653710T</v>
          </cell>
          <cell r="B8790">
            <v>700.7</v>
          </cell>
          <cell r="C8790" t="str">
            <v>EVOLUTION reflektor za SLIM 3 1x100W QPAR30</v>
          </cell>
          <cell r="O8790">
            <v>220.5</v>
          </cell>
        </row>
        <row r="8791">
          <cell r="A8791" t="str">
            <v>E653710X</v>
          </cell>
          <cell r="B8791">
            <v>630.63000000000011</v>
          </cell>
          <cell r="C8791" t="str">
            <v>EVOLUTION reflektor za CURVO230 E27 100W transparent</v>
          </cell>
          <cell r="O8791">
            <v>220.5</v>
          </cell>
        </row>
        <row r="8792">
          <cell r="A8792" t="str">
            <v>E653714</v>
          </cell>
          <cell r="B8792">
            <v>623.70000000000005</v>
          </cell>
          <cell r="C8792" t="str">
            <v>EVOLUTION za Biquick E27 100W bijeli</v>
          </cell>
          <cell r="O8792">
            <v>575.25</v>
          </cell>
        </row>
        <row r="8793">
          <cell r="A8793" t="str">
            <v>E653714C</v>
          </cell>
          <cell r="B8793">
            <v>630.63000000000011</v>
          </cell>
          <cell r="C8793" t="str">
            <v>EVOLUTION za Cavoquick E27 100W bijeli</v>
          </cell>
          <cell r="O8793">
            <v>575.25</v>
          </cell>
        </row>
        <row r="8794">
          <cell r="A8794" t="str">
            <v>E653714D</v>
          </cell>
          <cell r="B8794">
            <v>770.77</v>
          </cell>
          <cell r="C8794" t="str">
            <v>EVOLUTION za Eurostandard E27 100W bijeli</v>
          </cell>
          <cell r="O8794">
            <v>685.5</v>
          </cell>
        </row>
        <row r="8795">
          <cell r="A8795" t="str">
            <v>E653714X</v>
          </cell>
          <cell r="B8795">
            <v>630.63000000000011</v>
          </cell>
          <cell r="C8795" t="str">
            <v>EVOLUTION za Curvo230 E27 100W bijeli</v>
          </cell>
          <cell r="O8795">
            <v>685.5</v>
          </cell>
        </row>
        <row r="8796">
          <cell r="A8796" t="str">
            <v>E653715</v>
          </cell>
          <cell r="B8796">
            <v>623.70000000000005</v>
          </cell>
          <cell r="C8796" t="str">
            <v>EVOLUTION za Biquick E27 100W crni</v>
          </cell>
          <cell r="O8796">
            <v>1055.25</v>
          </cell>
        </row>
        <row r="8797">
          <cell r="A8797" t="str">
            <v>E653715C</v>
          </cell>
          <cell r="B8797">
            <v>630.63000000000011</v>
          </cell>
          <cell r="C8797" t="str">
            <v>EVOLUTION za Cavoquick E27 100W crni</v>
          </cell>
          <cell r="O8797">
            <v>1055.25</v>
          </cell>
        </row>
        <row r="8798">
          <cell r="A8798" t="str">
            <v>E653715D</v>
          </cell>
          <cell r="B8798">
            <v>770.77</v>
          </cell>
          <cell r="C8798" t="str">
            <v>EVOLUTION za Eurostandard E27 100W crni</v>
          </cell>
          <cell r="O8798">
            <v>1747.5</v>
          </cell>
        </row>
        <row r="8799">
          <cell r="A8799" t="str">
            <v>E653715X</v>
          </cell>
          <cell r="B8799">
            <v>630.63000000000011</v>
          </cell>
          <cell r="C8799" t="str">
            <v>EVOLUTION za Curvo230 E27 100W crni</v>
          </cell>
          <cell r="O8799">
            <v>1747.5</v>
          </cell>
        </row>
        <row r="8800">
          <cell r="A8800" t="str">
            <v>E653720</v>
          </cell>
          <cell r="B8800">
            <v>885.5</v>
          </cell>
          <cell r="C8800" t="str">
            <v>EVOLUTION za Biquick E27 2x100W transparent</v>
          </cell>
          <cell r="O8800">
            <v>1747.5</v>
          </cell>
        </row>
        <row r="8801">
          <cell r="A8801" t="str">
            <v>E653720C</v>
          </cell>
          <cell r="B8801">
            <v>950.18000000000006</v>
          </cell>
          <cell r="C8801" t="str">
            <v>EVOLUTION reflektor za CAVOQUICK 2x100W QPAR30</v>
          </cell>
          <cell r="O8801">
            <v>2583</v>
          </cell>
        </row>
        <row r="8802">
          <cell r="A8802" t="str">
            <v>E653720D</v>
          </cell>
          <cell r="B8802">
            <v>1082.6199999999999</v>
          </cell>
          <cell r="C8802" t="str">
            <v>EVOLUTION reflektor za EUROSTANDARD 2x100W QPAR30</v>
          </cell>
          <cell r="O8802">
            <v>2318.25</v>
          </cell>
        </row>
        <row r="8803">
          <cell r="A8803" t="str">
            <v>E653720L</v>
          </cell>
          <cell r="B8803">
            <v>945.56</v>
          </cell>
          <cell r="C8803" t="str">
            <v>EVOLUTION za Luxus E27 2x100W transparent</v>
          </cell>
          <cell r="O8803">
            <v>2583</v>
          </cell>
        </row>
        <row r="8804">
          <cell r="A8804" t="str">
            <v>E653720T</v>
          </cell>
          <cell r="B8804">
            <v>1049.5100000000002</v>
          </cell>
          <cell r="C8804" t="str">
            <v>EVOLUTION reflektor za SLIM 3 2x100W QPAR30</v>
          </cell>
          <cell r="O8804">
            <v>1055.25</v>
          </cell>
        </row>
        <row r="8805">
          <cell r="A8805" t="str">
            <v>E653720X</v>
          </cell>
          <cell r="B8805">
            <v>950.18000000000006</v>
          </cell>
          <cell r="C8805" t="str">
            <v>EVOLUTION reflektor za CURVO 230 2x100W QPAR30</v>
          </cell>
          <cell r="O8805">
            <v>1055.25</v>
          </cell>
        </row>
        <row r="8806">
          <cell r="A8806" t="str">
            <v>E653724</v>
          </cell>
          <cell r="B8806">
            <v>885.5</v>
          </cell>
          <cell r="C8806" t="str">
            <v>EVOLUTION za Biquick E27 2x100W bijeli</v>
          </cell>
          <cell r="O8806">
            <v>1747.5</v>
          </cell>
        </row>
        <row r="8807">
          <cell r="A8807" t="str">
            <v>E653725</v>
          </cell>
          <cell r="B8807">
            <v>885.5</v>
          </cell>
          <cell r="C8807" t="str">
            <v>EVOLUTION za Biquick E27 2x100W crni</v>
          </cell>
          <cell r="O8807">
            <v>1747.5</v>
          </cell>
        </row>
        <row r="8808">
          <cell r="A8808" t="str">
            <v>E653740</v>
          </cell>
          <cell r="B8808">
            <v>1884.19</v>
          </cell>
          <cell r="C8808" t="str">
            <v>EVOLUTION za Biquick E27 4x100W linijski transparent</v>
          </cell>
          <cell r="O8808">
            <v>1747.5</v>
          </cell>
        </row>
        <row r="8809">
          <cell r="A8809" t="str">
            <v>E653740D</v>
          </cell>
          <cell r="B8809">
            <v>2641.1</v>
          </cell>
          <cell r="C8809" t="str">
            <v>EVOLUTION reflektor za EUROSTANDARD 4x100W QPAR30</v>
          </cell>
          <cell r="O8809">
            <v>2499</v>
          </cell>
        </row>
        <row r="8810">
          <cell r="A8810" t="str">
            <v>E653740L</v>
          </cell>
          <cell r="B8810">
            <v>1816.43</v>
          </cell>
          <cell r="C8810" t="str">
            <v>EVOLUTION za Luxus E27 4x100W transparent</v>
          </cell>
          <cell r="O8810">
            <v>2207.25</v>
          </cell>
        </row>
        <row r="8811">
          <cell r="A8811" t="str">
            <v>E653740T</v>
          </cell>
          <cell r="B8811">
            <v>2574.11</v>
          </cell>
          <cell r="C8811" t="str">
            <v>EVOLUTION reflektor za SLIM 3 4x100W QPAR30</v>
          </cell>
          <cell r="O8811">
            <v>595.5</v>
          </cell>
        </row>
        <row r="8812">
          <cell r="A8812" t="str">
            <v>E653740X</v>
          </cell>
          <cell r="B8812">
            <v>2373.9100000000003</v>
          </cell>
          <cell r="C8812" t="str">
            <v>EVOLUTION reflektor za CURVO 230 4x100W QPAR30</v>
          </cell>
          <cell r="O8812">
            <v>717</v>
          </cell>
        </row>
        <row r="8813">
          <cell r="A8813" t="str">
            <v>E653744</v>
          </cell>
          <cell r="B8813">
            <v>1884.19</v>
          </cell>
          <cell r="C8813" t="str">
            <v>EVOLUTION za Biquick E27 4x100W linijski bijeli</v>
          </cell>
          <cell r="O8813">
            <v>649.5</v>
          </cell>
        </row>
        <row r="8814">
          <cell r="A8814" t="str">
            <v>E653745</v>
          </cell>
          <cell r="B8814">
            <v>1884.19</v>
          </cell>
          <cell r="C8814" t="str">
            <v>EVOLUTION za Biquick E27 4x100W linijski crni</v>
          </cell>
          <cell r="O8814">
            <v>580.5</v>
          </cell>
        </row>
        <row r="8815">
          <cell r="A8815" t="str">
            <v>E653760</v>
          </cell>
          <cell r="B8815">
            <v>2490.1799999999998</v>
          </cell>
          <cell r="C8815" t="str">
            <v>EVOLUTION za Biquick E27 6x100W linijski transparent</v>
          </cell>
          <cell r="O8815">
            <v>595.5</v>
          </cell>
        </row>
        <row r="8816">
          <cell r="A8816" t="str">
            <v>E653760D</v>
          </cell>
          <cell r="B8816">
            <v>3164.7000000000003</v>
          </cell>
          <cell r="C8816" t="str">
            <v>EVOLUTION reflektor za EUROSTANDARD 6x100W QPAR30</v>
          </cell>
          <cell r="O8816">
            <v>717</v>
          </cell>
        </row>
        <row r="8817">
          <cell r="A8817" t="str">
            <v>E653760T</v>
          </cell>
          <cell r="B8817">
            <v>3098.48</v>
          </cell>
          <cell r="C8817" t="str">
            <v>EVOLUTION reflektor za SLIM 3 6x100W QPAR30</v>
          </cell>
          <cell r="O8817">
            <v>580.5</v>
          </cell>
        </row>
        <row r="8818">
          <cell r="A8818" t="str">
            <v>E653760X</v>
          </cell>
          <cell r="B8818">
            <v>2899.05</v>
          </cell>
          <cell r="C8818" t="str">
            <v>EVOLUTION reflektor za CURVO 230 6x100W QPAR30</v>
          </cell>
          <cell r="O8818">
            <v>780</v>
          </cell>
        </row>
        <row r="8819">
          <cell r="A8819" t="str">
            <v>E653810</v>
          </cell>
          <cell r="B8819">
            <v>477.40000000000003</v>
          </cell>
          <cell r="C8819" t="str">
            <v>EVOLUTION ugradna halogena E27 100W satinirano</v>
          </cell>
          <cell r="O8819">
            <v>682.5</v>
          </cell>
        </row>
        <row r="8820">
          <cell r="A8820" t="str">
            <v>E653815</v>
          </cell>
          <cell r="B8820">
            <v>477.40000000000003</v>
          </cell>
          <cell r="C8820" t="str">
            <v>EVOLUTION ugradna halogena E27 100W crno</v>
          </cell>
          <cell r="O8820">
            <v>852.75</v>
          </cell>
        </row>
        <row r="8821">
          <cell r="A8821" t="str">
            <v>E653820</v>
          </cell>
          <cell r="B8821">
            <v>1108.8</v>
          </cell>
          <cell r="C8821" t="str">
            <v>EVOLUTION ugradna halogena E27 2x100W satinirano</v>
          </cell>
          <cell r="O8821">
            <v>779.25</v>
          </cell>
        </row>
        <row r="8822">
          <cell r="A8822" t="str">
            <v>E653825</v>
          </cell>
          <cell r="B8822">
            <v>1108.8</v>
          </cell>
          <cell r="C8822" t="str">
            <v>EVOLUTION ugradna halogena E27 2x100W crno</v>
          </cell>
          <cell r="O8822">
            <v>777.75</v>
          </cell>
        </row>
        <row r="8823">
          <cell r="A8823" t="str">
            <v>E653840</v>
          </cell>
          <cell r="B8823">
            <v>2017.4</v>
          </cell>
          <cell r="C8823" t="str">
            <v>EVOLUTION ugradna halogena E27 4x100W linijski satinirano</v>
          </cell>
          <cell r="O8823">
            <v>780</v>
          </cell>
        </row>
        <row r="8824">
          <cell r="A8824" t="str">
            <v>E653840Q</v>
          </cell>
          <cell r="B8824">
            <v>2202.2000000000003</v>
          </cell>
          <cell r="C8824" t="str">
            <v>EVOLUTION ugradna halogena E27 4x100W kvadratna satinirano</v>
          </cell>
          <cell r="O8824">
            <v>852.75</v>
          </cell>
        </row>
        <row r="8825">
          <cell r="A8825" t="str">
            <v>E653845</v>
          </cell>
          <cell r="B8825">
            <v>2017.4</v>
          </cell>
          <cell r="C8825" t="str">
            <v>EVOLUTION ugradna halogena E27 4x100W linijski crno</v>
          </cell>
          <cell r="O8825">
            <v>777.75</v>
          </cell>
        </row>
        <row r="8826">
          <cell r="A8826" t="str">
            <v>E653845Q</v>
          </cell>
          <cell r="B8826">
            <v>2202.2000000000003</v>
          </cell>
          <cell r="C8826" t="str">
            <v>EVOLUTION ugradna halogena E27 4x100W kvadratna crno</v>
          </cell>
          <cell r="O8826">
            <v>1507.5</v>
          </cell>
        </row>
        <row r="8827">
          <cell r="A8827" t="str">
            <v>E653860</v>
          </cell>
          <cell r="B8827">
            <v>2740.43</v>
          </cell>
          <cell r="C8827" t="str">
            <v>EVOLUTION ugradna halogena E27 6x100W linijski satinirano</v>
          </cell>
          <cell r="O8827">
            <v>1971.75</v>
          </cell>
        </row>
        <row r="8828">
          <cell r="A8828" t="str">
            <v>E653900</v>
          </cell>
          <cell r="B8828">
            <v>226.38</v>
          </cell>
          <cell r="C8828" t="str">
            <v>EVOLUTION prsten za QPAR30, transparent</v>
          </cell>
          <cell r="O8828">
            <v>1907.25</v>
          </cell>
        </row>
        <row r="8829">
          <cell r="A8829" t="str">
            <v>E653900S</v>
          </cell>
          <cell r="B8829">
            <v>226.38</v>
          </cell>
          <cell r="C8829" t="str">
            <v>EVOLUTION prsten za QPAR30, transparent</v>
          </cell>
          <cell r="O8829">
            <v>1712.25</v>
          </cell>
        </row>
        <row r="8830">
          <cell r="A8830" t="str">
            <v>E653901</v>
          </cell>
          <cell r="B8830">
            <v>226.38</v>
          </cell>
          <cell r="C8830" t="str">
            <v>EVOLUTION prsten za QPAR30, fluorescentno narančast</v>
          </cell>
          <cell r="O8830">
            <v>1507.5</v>
          </cell>
        </row>
        <row r="8831">
          <cell r="A8831" t="str">
            <v>E653901S</v>
          </cell>
          <cell r="B8831">
            <v>226.38</v>
          </cell>
          <cell r="C8831" t="str">
            <v>EVOLUTION prsten za QPAR30, fluorescentno narančast</v>
          </cell>
          <cell r="O8831">
            <v>2012.25</v>
          </cell>
        </row>
        <row r="8832">
          <cell r="A8832" t="str">
            <v>E653903</v>
          </cell>
          <cell r="B8832">
            <v>226.38</v>
          </cell>
          <cell r="C8832" t="str">
            <v>EVOLUTION prsten za QPAR30, fluorescentno žut</v>
          </cell>
          <cell r="O8832">
            <v>2450.25</v>
          </cell>
        </row>
        <row r="8833">
          <cell r="A8833" t="str">
            <v>E653903S</v>
          </cell>
          <cell r="B8833">
            <v>226.38</v>
          </cell>
          <cell r="C8833" t="str">
            <v>EVOLUTION prsten za QPAR30, fluorescentno žut</v>
          </cell>
          <cell r="O8833">
            <v>2385.75</v>
          </cell>
        </row>
        <row r="8834">
          <cell r="A8834" t="str">
            <v>E653904</v>
          </cell>
          <cell r="B8834">
            <v>226.38</v>
          </cell>
          <cell r="C8834" t="str">
            <v>EVOLUTION prsten za QPAR30, bijeli</v>
          </cell>
          <cell r="O8834">
            <v>2190.75</v>
          </cell>
        </row>
        <row r="8835">
          <cell r="A8835" t="str">
            <v>E653905</v>
          </cell>
          <cell r="B8835">
            <v>226.38</v>
          </cell>
          <cell r="C8835" t="str">
            <v>EVOLUTION prsten za QPAR30, crni</v>
          </cell>
          <cell r="O8835">
            <v>397.5</v>
          </cell>
        </row>
        <row r="8836">
          <cell r="A8836" t="str">
            <v>E654410</v>
          </cell>
          <cell r="B8836">
            <v>590.59</v>
          </cell>
          <cell r="C8836" t="str">
            <v>EVOLUTION reflektor sa bazom GU10 75W transparent</v>
          </cell>
          <cell r="O8836">
            <v>397.5</v>
          </cell>
        </row>
        <row r="8837">
          <cell r="A8837" t="str">
            <v>E654415</v>
          </cell>
          <cell r="B8837">
            <v>590.59</v>
          </cell>
          <cell r="C8837" t="str">
            <v>EVOLUTION reflektor sa bazom GU10 75W crni</v>
          </cell>
          <cell r="O8837">
            <v>847.5</v>
          </cell>
        </row>
        <row r="8838">
          <cell r="A8838" t="str">
            <v>E654420</v>
          </cell>
          <cell r="B8838">
            <v>703.78000000000009</v>
          </cell>
          <cell r="C8838" t="str">
            <v>EVOLUTION reflektor sa bazom GU10 2x75W transparent</v>
          </cell>
          <cell r="O8838">
            <v>847.5</v>
          </cell>
        </row>
        <row r="8839">
          <cell r="A8839" t="str">
            <v>E654425</v>
          </cell>
          <cell r="B8839">
            <v>703.78000000000009</v>
          </cell>
          <cell r="C8839" t="str">
            <v>EVOLUTION reflektor sa bazom GU10 2x75W crni</v>
          </cell>
          <cell r="O8839">
            <v>1537.5</v>
          </cell>
        </row>
        <row r="8840">
          <cell r="A8840" t="str">
            <v>E654520</v>
          </cell>
          <cell r="B8840">
            <v>1083.3899999999999</v>
          </cell>
          <cell r="C8840" t="str">
            <v>EVOLUTION visilica 2x75W GZ10 transparent</v>
          </cell>
          <cell r="O8840">
            <v>1857.75</v>
          </cell>
        </row>
        <row r="8841">
          <cell r="A8841" t="str">
            <v>E654525</v>
          </cell>
          <cell r="B8841">
            <v>1083.3899999999999</v>
          </cell>
          <cell r="C8841" t="str">
            <v>EVOLUTION visilica 2x75W GZ10 crna</v>
          </cell>
          <cell r="O8841">
            <v>1537.5</v>
          </cell>
        </row>
        <row r="8842">
          <cell r="A8842" t="str">
            <v>E654540</v>
          </cell>
          <cell r="B8842">
            <v>1794.1000000000001</v>
          </cell>
          <cell r="C8842" t="str">
            <v>EVOLUTION visilica 4x75W GZ10 linijska transparent</v>
          </cell>
          <cell r="O8842">
            <v>2093.25</v>
          </cell>
        </row>
        <row r="8843">
          <cell r="A8843" t="str">
            <v>E654540Q</v>
          </cell>
          <cell r="B8843">
            <v>1794.1000000000001</v>
          </cell>
          <cell r="C8843" t="str">
            <v>EVOLUTION visilica 4x75W GZ10 kvadratna transparent</v>
          </cell>
          <cell r="O8843">
            <v>177.75</v>
          </cell>
        </row>
        <row r="8844">
          <cell r="A8844" t="str">
            <v>E654545</v>
          </cell>
          <cell r="B8844">
            <v>1794.1000000000001</v>
          </cell>
          <cell r="C8844" t="str">
            <v>EVOLUTION visilica 4x75W GZ10 linijska crna</v>
          </cell>
          <cell r="O8844">
            <v>220.5</v>
          </cell>
        </row>
        <row r="8845">
          <cell r="A8845" t="str">
            <v>E654560</v>
          </cell>
          <cell r="B8845">
            <v>2651.88</v>
          </cell>
          <cell r="C8845" t="str">
            <v>EVOLUTION visilica 6x75W GZ10 linijska transparent</v>
          </cell>
          <cell r="O8845">
            <v>177.75</v>
          </cell>
        </row>
        <row r="8846">
          <cell r="A8846" t="str">
            <v>E654560R</v>
          </cell>
          <cell r="B8846">
            <v>2380.0700000000002</v>
          </cell>
          <cell r="C8846" t="str">
            <v>EVOLUTION visilica 6x75W GZ10 pravokutna transparent</v>
          </cell>
          <cell r="O8846">
            <v>177.75</v>
          </cell>
        </row>
        <row r="8847">
          <cell r="A8847" t="str">
            <v>E654565</v>
          </cell>
          <cell r="B8847">
            <v>2651.88</v>
          </cell>
          <cell r="C8847" t="str">
            <v>EVOLUTION visilica 6x75W GZ10 linijska crna</v>
          </cell>
          <cell r="O8847">
            <v>177.75</v>
          </cell>
        </row>
        <row r="8848">
          <cell r="A8848" t="str">
            <v>E654620</v>
          </cell>
          <cell r="B8848">
            <v>1083.3899999999999</v>
          </cell>
          <cell r="C8848" t="str">
            <v>EVOLUTION zidna zakretna 2x75W GZ10 transparent</v>
          </cell>
          <cell r="O8848">
            <v>177.75</v>
          </cell>
        </row>
        <row r="8849">
          <cell r="A8849" t="str">
            <v>E654625</v>
          </cell>
          <cell r="B8849">
            <v>1083.3899999999999</v>
          </cell>
          <cell r="C8849" t="str">
            <v>EVOLUTION zidna zakretna 2x75W GZ10 crna</v>
          </cell>
          <cell r="O8849">
            <v>236.25</v>
          </cell>
        </row>
        <row r="8850">
          <cell r="A8850" t="str">
            <v>E654640</v>
          </cell>
          <cell r="B8850">
            <v>1794.1000000000001</v>
          </cell>
          <cell r="C8850" t="str">
            <v>EVOLUTION zidna zakretna 4x75W GZ10 linijska transparent</v>
          </cell>
          <cell r="O8850">
            <v>177.75</v>
          </cell>
        </row>
        <row r="8851">
          <cell r="A8851" t="str">
            <v>E654640Q</v>
          </cell>
          <cell r="B8851">
            <v>1794.1000000000001</v>
          </cell>
          <cell r="C8851" t="str">
            <v>EVOLUTION zidna zakretna 4x75W GZ10 kvadratna transparent</v>
          </cell>
          <cell r="O8851">
            <v>177.75</v>
          </cell>
        </row>
        <row r="8852">
          <cell r="A8852" t="str">
            <v>E654645</v>
          </cell>
          <cell r="B8852">
            <v>1794.1000000000001</v>
          </cell>
          <cell r="C8852" t="str">
            <v>EVOLUTION zidna zakretna 4x75W GZ10 linijska crna</v>
          </cell>
          <cell r="O8852">
            <v>1984.5</v>
          </cell>
        </row>
        <row r="8853">
          <cell r="A8853" t="str">
            <v>E654660</v>
          </cell>
          <cell r="B8853">
            <v>2565.64</v>
          </cell>
          <cell r="C8853" t="str">
            <v>EVOLUTION zidna zakretna 6x75W GZ10 linijska transparent</v>
          </cell>
          <cell r="O8853">
            <v>3300</v>
          </cell>
        </row>
        <row r="8854">
          <cell r="A8854" t="str">
            <v>E654660R</v>
          </cell>
          <cell r="B8854">
            <v>2266.11</v>
          </cell>
          <cell r="C8854" t="str">
            <v>EVOLUTION zidna zakretna 6x75W GZ10 pravokutna transparent</v>
          </cell>
          <cell r="O8854">
            <v>3300</v>
          </cell>
        </row>
        <row r="8855">
          <cell r="A8855" t="str">
            <v>E654710C</v>
          </cell>
          <cell r="B8855">
            <v>611.38000000000011</v>
          </cell>
          <cell r="C8855" t="str">
            <v>EVOLUTION reflektor za CAVOQUICK GU10 75W transparent</v>
          </cell>
          <cell r="O8855">
            <v>4937.25</v>
          </cell>
        </row>
        <row r="8856">
          <cell r="A8856" t="str">
            <v>E654710D</v>
          </cell>
          <cell r="B8856">
            <v>736.12</v>
          </cell>
          <cell r="C8856" t="str">
            <v>EVOLUTION reflektor za EUROSTANDARD GU10 75W transparent</v>
          </cell>
          <cell r="O8856">
            <v>1984.5</v>
          </cell>
        </row>
        <row r="8857">
          <cell r="A8857" t="str">
            <v>E654710T</v>
          </cell>
          <cell r="B8857">
            <v>666.81999999999994</v>
          </cell>
          <cell r="C8857" t="str">
            <v>EVOLUTION reflektor za SLIM 3 1x50W GZ10</v>
          </cell>
          <cell r="O8857">
            <v>3300</v>
          </cell>
        </row>
        <row r="8858">
          <cell r="A8858" t="str">
            <v>E654710X</v>
          </cell>
          <cell r="B8858">
            <v>595.98</v>
          </cell>
          <cell r="C8858" t="str">
            <v>EVOLUTION reflektor za CURVO230 GU10 75W transparent</v>
          </cell>
          <cell r="O8858">
            <v>3300</v>
          </cell>
        </row>
        <row r="8859">
          <cell r="A8859" t="str">
            <v>E654715C</v>
          </cell>
          <cell r="B8859">
            <v>611.38000000000011</v>
          </cell>
          <cell r="C8859" t="str">
            <v>EVOLUTION reflektor za CAVOQUICK GU10 75W crni</v>
          </cell>
          <cell r="O8859">
            <v>4937.25</v>
          </cell>
        </row>
        <row r="8860">
          <cell r="A8860" t="str">
            <v>E654715D</v>
          </cell>
          <cell r="B8860">
            <v>736.12</v>
          </cell>
          <cell r="C8860" t="str">
            <v>EVOLUTION reflektor za EUROSTANDARD GU10 75W crni</v>
          </cell>
          <cell r="O8860">
            <v>1422.75</v>
          </cell>
        </row>
        <row r="8861">
          <cell r="A8861" t="str">
            <v>E654715X</v>
          </cell>
          <cell r="B8861">
            <v>595.98</v>
          </cell>
          <cell r="C8861" t="str">
            <v>EVOLUTION reflektor za CURVO230 GU10 75W crni</v>
          </cell>
          <cell r="O8861">
            <v>1422.75</v>
          </cell>
        </row>
        <row r="8862">
          <cell r="A8862" t="str">
            <v>E654720</v>
          </cell>
          <cell r="B8862">
            <v>800.80000000000007</v>
          </cell>
          <cell r="C8862" t="str">
            <v>EVOLUTION za Biquick GU10 2x75W transparent</v>
          </cell>
          <cell r="O8862">
            <v>2622</v>
          </cell>
        </row>
        <row r="8863">
          <cell r="A8863" t="str">
            <v>E654720C</v>
          </cell>
          <cell r="B8863">
            <v>700.7</v>
          </cell>
          <cell r="C8863" t="str">
            <v>EVOLUTION reflektor za CAVOQUICK 2x50W GZ10</v>
          </cell>
          <cell r="O8863">
            <v>2692.5</v>
          </cell>
        </row>
        <row r="8864">
          <cell r="A8864" t="str">
            <v>E654720D</v>
          </cell>
          <cell r="B8864">
            <v>875.49</v>
          </cell>
          <cell r="C8864" t="str">
            <v>EVOLUTION reflektor za EUROSTANDARD 2x50W GZ10 transparent</v>
          </cell>
          <cell r="O8864">
            <v>4132.5</v>
          </cell>
        </row>
        <row r="8865">
          <cell r="A8865" t="str">
            <v>E654720T</v>
          </cell>
          <cell r="B8865">
            <v>800.03000000000009</v>
          </cell>
          <cell r="C8865" t="str">
            <v>EVOLUTION reflektor za SLIM 3 2x50W GZ10</v>
          </cell>
          <cell r="O8865">
            <v>4134.75</v>
          </cell>
        </row>
        <row r="8866">
          <cell r="A8866" t="str">
            <v>E654720X</v>
          </cell>
          <cell r="B8866">
            <v>798.49</v>
          </cell>
          <cell r="C8866" t="str">
            <v>EVOLUTION reflektor za CURVO230 GU10 2x75W transparent</v>
          </cell>
          <cell r="O8866">
            <v>628.5</v>
          </cell>
        </row>
        <row r="8867">
          <cell r="A8867" t="str">
            <v>E654725</v>
          </cell>
          <cell r="B8867">
            <v>800.80000000000007</v>
          </cell>
          <cell r="C8867" t="str">
            <v>EVOLUTION za Biquick GU10 2x75W crni</v>
          </cell>
          <cell r="O8867">
            <v>2205</v>
          </cell>
        </row>
        <row r="8868">
          <cell r="A8868" t="str">
            <v>E654725D</v>
          </cell>
          <cell r="B8868">
            <v>875.49</v>
          </cell>
          <cell r="C8868" t="str">
            <v>EVOLUTION reflektor za EUROSTANDARD 2x50W GZ10 crni</v>
          </cell>
          <cell r="O8868">
            <v>628.5</v>
          </cell>
        </row>
        <row r="8869">
          <cell r="A8869" t="str">
            <v>E654725X</v>
          </cell>
          <cell r="B8869">
            <v>798.49</v>
          </cell>
          <cell r="C8869" t="str">
            <v>EVOLUTION reflektor za CURVO230 GU10 2x75W crni</v>
          </cell>
          <cell r="O8869">
            <v>1301.25</v>
          </cell>
        </row>
        <row r="8870">
          <cell r="A8870" t="str">
            <v>E654740</v>
          </cell>
          <cell r="B8870">
            <v>1547.7</v>
          </cell>
          <cell r="C8870" t="str">
            <v>EVOLUTION za Biquick GU10 4x75W transparent</v>
          </cell>
          <cell r="O8870">
            <v>2787.75</v>
          </cell>
        </row>
        <row r="8871">
          <cell r="A8871" t="str">
            <v>E654740D</v>
          </cell>
          <cell r="B8871">
            <v>2024.33</v>
          </cell>
          <cell r="C8871" t="str">
            <v>EVOLUTION reflektor za EUROSTANDARD 4x50W GZ10</v>
          </cell>
          <cell r="O8871">
            <v>2646</v>
          </cell>
        </row>
        <row r="8872">
          <cell r="A8872" t="str">
            <v>E654740T</v>
          </cell>
          <cell r="B8872">
            <v>1958.1100000000001</v>
          </cell>
          <cell r="C8872" t="str">
            <v>EVOLUTION reflektor za SLIM 3 4x50W GZ10</v>
          </cell>
          <cell r="O8872">
            <v>3741</v>
          </cell>
        </row>
        <row r="8873">
          <cell r="A8873" t="str">
            <v>E654740X</v>
          </cell>
          <cell r="B8873">
            <v>1757.91</v>
          </cell>
          <cell r="C8873" t="str">
            <v>EVOLUTION reflektor za CURVO 230 4x50W GZ10</v>
          </cell>
          <cell r="O8873">
            <v>83.25</v>
          </cell>
        </row>
        <row r="8874">
          <cell r="A8874" t="str">
            <v>E654745</v>
          </cell>
          <cell r="B8874">
            <v>1547.7</v>
          </cell>
          <cell r="C8874" t="str">
            <v>EVOLUTION za Biquick GU10 4x75W crni</v>
          </cell>
          <cell r="O8874">
            <v>83.25</v>
          </cell>
        </row>
        <row r="8875">
          <cell r="A8875" t="str">
            <v>E654760</v>
          </cell>
          <cell r="B8875">
            <v>2065.9100000000003</v>
          </cell>
          <cell r="C8875" t="str">
            <v>EVOLUTION za Biquick GU10 6x75W transparent</v>
          </cell>
          <cell r="O8875">
            <v>83.25</v>
          </cell>
        </row>
        <row r="8876">
          <cell r="A8876" t="str">
            <v>E654760D</v>
          </cell>
          <cell r="B8876">
            <v>2515.59</v>
          </cell>
          <cell r="C8876" t="str">
            <v>EVOLUTION reflektor za EUROSTANDARD 6x50W GZ10</v>
          </cell>
          <cell r="O8876">
            <v>2457</v>
          </cell>
        </row>
        <row r="8877">
          <cell r="A8877" t="str">
            <v>E654760T</v>
          </cell>
          <cell r="B8877">
            <v>2449.3700000000003</v>
          </cell>
          <cell r="C8877" t="str">
            <v>EVOLUTION reflektor za SLIM 3 6x50W GZ10</v>
          </cell>
          <cell r="O8877">
            <v>4465.5</v>
          </cell>
        </row>
        <row r="8878">
          <cell r="A8878" t="str">
            <v>E654760X</v>
          </cell>
          <cell r="B8878">
            <v>2249.17</v>
          </cell>
          <cell r="C8878" t="str">
            <v>EVOLUTION reflektor za CURVO 230 6x50W GZ10</v>
          </cell>
          <cell r="O8878">
            <v>4465.5</v>
          </cell>
        </row>
        <row r="8879">
          <cell r="A8879" t="str">
            <v>E654810</v>
          </cell>
          <cell r="B8879">
            <v>408.1</v>
          </cell>
          <cell r="C8879" t="str">
            <v>EVOLUTION ugradna halogena GU5,3 50W satinirano</v>
          </cell>
          <cell r="O8879">
            <v>2580</v>
          </cell>
        </row>
        <row r="8880">
          <cell r="A8880" t="str">
            <v>E654815</v>
          </cell>
          <cell r="B8880">
            <v>408.1</v>
          </cell>
          <cell r="C8880" t="str">
            <v>EVOLUTION ugradna halogena GU5,3 50W crno</v>
          </cell>
          <cell r="O8880">
            <v>4465.5</v>
          </cell>
        </row>
        <row r="8881">
          <cell r="A8881" t="str">
            <v>E654820</v>
          </cell>
          <cell r="B8881">
            <v>870.1</v>
          </cell>
          <cell r="C8881" t="str">
            <v>EVOLUTION ugradna halogena GU5,3 2x50W satinirano</v>
          </cell>
          <cell r="O8881">
            <v>4465.5</v>
          </cell>
        </row>
        <row r="8882">
          <cell r="A8882" t="str">
            <v>E654825</v>
          </cell>
          <cell r="B8882">
            <v>870.1</v>
          </cell>
          <cell r="C8882" t="str">
            <v>EVOLUTION ugradna halogena GU5,3 2x50W crno</v>
          </cell>
          <cell r="O8882">
            <v>1165.5</v>
          </cell>
        </row>
        <row r="8883">
          <cell r="A8883" t="str">
            <v>E654840</v>
          </cell>
          <cell r="B8883">
            <v>1578.5</v>
          </cell>
          <cell r="C8883" t="str">
            <v>EVOLUTION ugradna halogena GU5,3 4x50W linijski satinirano</v>
          </cell>
          <cell r="O8883">
            <v>1361.25</v>
          </cell>
        </row>
        <row r="8884">
          <cell r="A8884" t="str">
            <v>E654840Q</v>
          </cell>
          <cell r="B8884">
            <v>1907.29</v>
          </cell>
          <cell r="C8884" t="str">
            <v>EVOLUTION ugradna halogena GU5,3 4x50W kvadratni satinirano</v>
          </cell>
          <cell r="O8884">
            <v>1063.5</v>
          </cell>
        </row>
        <row r="8885">
          <cell r="A8885" t="str">
            <v>E654845</v>
          </cell>
          <cell r="B8885">
            <v>1578.5</v>
          </cell>
          <cell r="C8885" t="str">
            <v>EVOLUTION ugradna halogena GU5,3 4x50W linijski crno</v>
          </cell>
          <cell r="O8885">
            <v>1165.5</v>
          </cell>
        </row>
        <row r="8886">
          <cell r="A8886" t="str">
            <v>E654860</v>
          </cell>
          <cell r="B8886">
            <v>2149.0700000000002</v>
          </cell>
          <cell r="C8886" t="str">
            <v>EVOLUTION ugradna halogena GU5,3 6x50W linijski satinirano</v>
          </cell>
          <cell r="O8886">
            <v>1165.5</v>
          </cell>
        </row>
        <row r="8887">
          <cell r="A8887" t="str">
            <v>E654900</v>
          </cell>
          <cell r="B8887">
            <v>182.49</v>
          </cell>
          <cell r="C8887" t="str">
            <v>EVOLUTION prsten za GZ10, transparent</v>
          </cell>
          <cell r="O8887">
            <v>1165.5</v>
          </cell>
        </row>
        <row r="8888">
          <cell r="A8888" t="str">
            <v>E654900P</v>
          </cell>
          <cell r="B8888">
            <v>226.38</v>
          </cell>
          <cell r="C8888" t="e">
            <v>#N/A</v>
          </cell>
          <cell r="O8888">
            <v>1165.5</v>
          </cell>
        </row>
        <row r="8889">
          <cell r="A8889" t="str">
            <v>E654900S</v>
          </cell>
          <cell r="B8889">
            <v>182.49</v>
          </cell>
          <cell r="C8889" t="str">
            <v>EVOLUTION prsten za GZ10, transparent</v>
          </cell>
          <cell r="O8889">
            <v>1337.25</v>
          </cell>
        </row>
        <row r="8890">
          <cell r="A8890" t="str">
            <v>E654901</v>
          </cell>
          <cell r="B8890">
            <v>182.49</v>
          </cell>
          <cell r="C8890" t="str">
            <v>EVOLUTION prsten za GZ10, fluorescentno narančast</v>
          </cell>
          <cell r="O8890">
            <v>1286.25</v>
          </cell>
        </row>
        <row r="8891">
          <cell r="A8891" t="str">
            <v>E654901S</v>
          </cell>
          <cell r="B8891">
            <v>182.49</v>
          </cell>
          <cell r="C8891" t="str">
            <v>EVOLUTION prsten za GZ10, fluorescentno narančast</v>
          </cell>
          <cell r="O8891">
            <v>1953</v>
          </cell>
        </row>
        <row r="8892">
          <cell r="A8892" t="str">
            <v>E654903</v>
          </cell>
          <cell r="B8892">
            <v>182.49</v>
          </cell>
          <cell r="C8892" t="str">
            <v>EVOLUTION prsten za GZ10, fluorescentno žut</v>
          </cell>
          <cell r="O8892">
            <v>2047.5</v>
          </cell>
        </row>
        <row r="8893">
          <cell r="A8893" t="str">
            <v>E654903P</v>
          </cell>
          <cell r="B8893">
            <v>242.55</v>
          </cell>
          <cell r="C8893" t="e">
            <v>#N/A</v>
          </cell>
          <cell r="O8893">
            <v>3928.5</v>
          </cell>
        </row>
        <row r="8894">
          <cell r="A8894" t="str">
            <v>E654903S</v>
          </cell>
          <cell r="B8894">
            <v>182.49</v>
          </cell>
          <cell r="C8894" t="str">
            <v>EVOLUTION prsten za GZ10, fluorescentno žut</v>
          </cell>
          <cell r="O8894">
            <v>4052.25</v>
          </cell>
        </row>
        <row r="8895">
          <cell r="A8895" t="str">
            <v>E654905</v>
          </cell>
          <cell r="B8895">
            <v>182.49</v>
          </cell>
          <cell r="C8895" t="str">
            <v>EVOLUTION BOX prsten crni</v>
          </cell>
          <cell r="O8895">
            <v>860.25</v>
          </cell>
        </row>
        <row r="8896">
          <cell r="A8896" t="str">
            <v>E655520</v>
          </cell>
          <cell r="B8896">
            <v>2037.4200000000003</v>
          </cell>
          <cell r="C8896" t="str">
            <v>EVOLUTION FLUO visilica GX24q-3 2x26W transparent IP20</v>
          </cell>
          <cell r="O8896">
            <v>2481</v>
          </cell>
        </row>
        <row r="8897">
          <cell r="A8897" t="str">
            <v>E655540</v>
          </cell>
          <cell r="B8897">
            <v>3388</v>
          </cell>
          <cell r="C8897" t="str">
            <v>EVOLUTION FLUO visilica GX24q-3 4x26W linijski transparent IP20</v>
          </cell>
          <cell r="O8897">
            <v>1845</v>
          </cell>
        </row>
        <row r="8898">
          <cell r="A8898" t="str">
            <v>E655540Q</v>
          </cell>
          <cell r="B8898">
            <v>3388</v>
          </cell>
          <cell r="C8898" t="str">
            <v>EVOLUTION FLUO visilica GX24q-3 4x26W kvadratni transparent IP20</v>
          </cell>
          <cell r="O8898">
            <v>3555.75</v>
          </cell>
        </row>
        <row r="8899">
          <cell r="A8899" t="str">
            <v>E655560</v>
          </cell>
          <cell r="B8899">
            <v>5068.91</v>
          </cell>
          <cell r="C8899" t="str">
            <v>EVOLUTION FLUO visilica GX24q-3 6x26W linijski transparent</v>
          </cell>
          <cell r="O8899">
            <v>4992.75</v>
          </cell>
        </row>
        <row r="8900">
          <cell r="A8900" t="str">
            <v>E655620</v>
          </cell>
          <cell r="B8900">
            <v>2037.4200000000003</v>
          </cell>
          <cell r="C8900" t="str">
            <v>EVOLUTION FLUO GX24q-3 2x26W transparent</v>
          </cell>
          <cell r="O8900">
            <v>3975</v>
          </cell>
        </row>
        <row r="8901">
          <cell r="A8901" t="str">
            <v>E655640</v>
          </cell>
          <cell r="B8901">
            <v>3388</v>
          </cell>
          <cell r="C8901" t="str">
            <v>EVOLUTION FLUO GX24q-3 4x26W linijski transparent</v>
          </cell>
          <cell r="O8901">
            <v>90.75</v>
          </cell>
        </row>
        <row r="8902">
          <cell r="A8902" t="str">
            <v>E655640Q</v>
          </cell>
          <cell r="B8902">
            <v>3388</v>
          </cell>
          <cell r="C8902" t="str">
            <v>EVOLUTION FLUO GX24q-3 4x26W kvadratni transparent</v>
          </cell>
          <cell r="O8902">
            <v>90.75</v>
          </cell>
        </row>
        <row r="8903">
          <cell r="A8903" t="str">
            <v>E655660</v>
          </cell>
          <cell r="B8903">
            <v>5068.91</v>
          </cell>
          <cell r="C8903" t="str">
            <v>EVOLUTION FLUO GX24q-3 6x26W linijski transparent</v>
          </cell>
          <cell r="O8903">
            <v>90.75</v>
          </cell>
        </row>
        <row r="8904">
          <cell r="A8904" t="str">
            <v>E655720</v>
          </cell>
          <cell r="B8904">
            <v>1460.69</v>
          </cell>
          <cell r="C8904" t="str">
            <v>EVOLUTION za Biquick GX24q-3 2x26W transparent</v>
          </cell>
          <cell r="O8904">
            <v>90.75</v>
          </cell>
        </row>
        <row r="8905">
          <cell r="A8905" t="str">
            <v>E655720L</v>
          </cell>
          <cell r="B8905">
            <v>1460.69</v>
          </cell>
          <cell r="C8905" t="str">
            <v>EVOLUTION za Luxus GX24q-3 2x26W transparent</v>
          </cell>
          <cell r="O8905">
            <v>90.75</v>
          </cell>
        </row>
        <row r="8906">
          <cell r="A8906" t="str">
            <v>E655740</v>
          </cell>
          <cell r="B8906">
            <v>2691.92</v>
          </cell>
          <cell r="C8906" t="str">
            <v>EVOLUTION za Biquick GX24q-3 4x26W linijski transparent</v>
          </cell>
          <cell r="O8906">
            <v>90.75</v>
          </cell>
        </row>
        <row r="8907">
          <cell r="A8907" t="str">
            <v>E655740L</v>
          </cell>
          <cell r="B8907">
            <v>2764.3</v>
          </cell>
          <cell r="C8907" t="str">
            <v>EVOLUTION za Luxus GX24q-3 4x26W linijski transparent</v>
          </cell>
          <cell r="O8907">
            <v>1606.5</v>
          </cell>
        </row>
        <row r="8908">
          <cell r="A8908" t="str">
            <v>E655760</v>
          </cell>
          <cell r="B8908">
            <v>4242.7</v>
          </cell>
          <cell r="C8908" t="str">
            <v>EVOLUTION za Biquick GX24q-3 6x26W linijski transparent</v>
          </cell>
          <cell r="O8908">
            <v>1386</v>
          </cell>
        </row>
        <row r="8909">
          <cell r="A8909" t="str">
            <v>E655760L</v>
          </cell>
          <cell r="B8909">
            <v>4245.0099999999993</v>
          </cell>
          <cell r="C8909" t="str">
            <v>EVOLUTION za Luxus GX24q-3 6x26W linijski transparent</v>
          </cell>
          <cell r="O8909">
            <v>1386</v>
          </cell>
        </row>
        <row r="8910">
          <cell r="A8910" t="str">
            <v>E655810</v>
          </cell>
          <cell r="B8910">
            <v>645.26</v>
          </cell>
          <cell r="C8910" t="str">
            <v>EVOLUTION ugradna GX24q-3 26W transparent</v>
          </cell>
          <cell r="O8910">
            <v>1386</v>
          </cell>
        </row>
        <row r="8911">
          <cell r="A8911" t="str">
            <v>E655810EM</v>
          </cell>
          <cell r="B8911">
            <v>2263.8000000000002</v>
          </cell>
          <cell r="C8911" t="e">
            <v>#N/A</v>
          </cell>
          <cell r="O8911">
            <v>2756.25</v>
          </cell>
        </row>
        <row r="8912">
          <cell r="A8912" t="str">
            <v>E655815</v>
          </cell>
          <cell r="B8912">
            <v>645.26</v>
          </cell>
          <cell r="C8912">
            <v>0</v>
          </cell>
          <cell r="O8912">
            <v>2598.75</v>
          </cell>
        </row>
        <row r="8913">
          <cell r="A8913" t="str">
            <v>E655820</v>
          </cell>
          <cell r="B8913">
            <v>1335.95</v>
          </cell>
          <cell r="C8913" t="str">
            <v>EVOLUTION ugradna GX24q-3 2x26W transparent</v>
          </cell>
          <cell r="O8913">
            <v>2598.75</v>
          </cell>
        </row>
        <row r="8914">
          <cell r="A8914" t="str">
            <v>E655820EM</v>
          </cell>
          <cell r="B8914">
            <v>2862.09</v>
          </cell>
          <cell r="C8914" t="e">
            <v>#N/A</v>
          </cell>
          <cell r="O8914">
            <v>2598.75</v>
          </cell>
        </row>
        <row r="8915">
          <cell r="A8915" t="str">
            <v>E655840</v>
          </cell>
          <cell r="B8915">
            <v>2716.56</v>
          </cell>
          <cell r="C8915" t="str">
            <v>EVOLUTION ugradna GX24q-3 4x26W linijska transparent</v>
          </cell>
          <cell r="O8915">
            <v>1905.75</v>
          </cell>
        </row>
        <row r="8916">
          <cell r="A8916" t="str">
            <v>E655840Q</v>
          </cell>
          <cell r="B8916">
            <v>3840.76</v>
          </cell>
          <cell r="C8916" t="str">
            <v>EVOLUTION ugradna GX24q-3 4x26W kvadratna transparent</v>
          </cell>
          <cell r="O8916">
            <v>1622.25</v>
          </cell>
        </row>
        <row r="8917">
          <cell r="A8917" t="str">
            <v>E655900</v>
          </cell>
          <cell r="B8917">
            <v>85.47</v>
          </cell>
          <cell r="C8917" t="str">
            <v>EVOLUTION prsten za TC-TEL bijeli</v>
          </cell>
          <cell r="O8917">
            <v>1622.25</v>
          </cell>
        </row>
        <row r="8918">
          <cell r="A8918" t="str">
            <v>E655901</v>
          </cell>
          <cell r="B8918">
            <v>85.47</v>
          </cell>
          <cell r="C8918" t="str">
            <v>EVOLUTION prsten za TC-TEL narančasti</v>
          </cell>
          <cell r="O8918">
            <v>1622.25</v>
          </cell>
        </row>
        <row r="8919">
          <cell r="A8919" t="str">
            <v>E655903</v>
          </cell>
          <cell r="B8919">
            <v>85.47</v>
          </cell>
          <cell r="C8919" t="str">
            <v>EVOLUTION prsten za TC-TEL crni</v>
          </cell>
          <cell r="O8919">
            <v>3150</v>
          </cell>
        </row>
        <row r="8920">
          <cell r="A8920" t="str">
            <v>E656520</v>
          </cell>
          <cell r="B8920">
            <v>2522.5200000000004</v>
          </cell>
          <cell r="C8920" t="str">
            <v>EVOLUTION FLUO visilica GX24q-3 2x2x26W transparent</v>
          </cell>
          <cell r="O8920">
            <v>2913.75</v>
          </cell>
        </row>
        <row r="8921">
          <cell r="A8921" t="str">
            <v>E656540</v>
          </cell>
          <cell r="B8921">
            <v>4584.58</v>
          </cell>
          <cell r="C8921" t="str">
            <v>EVOLUTION FLUO visilica GX24q-3 4x2x26W linijski transparent</v>
          </cell>
          <cell r="O8921">
            <v>2913.75</v>
          </cell>
        </row>
        <row r="8922">
          <cell r="A8922" t="str">
            <v>E656540Q</v>
          </cell>
          <cell r="B8922">
            <v>4584.58</v>
          </cell>
          <cell r="C8922" t="str">
            <v>EVOLUTION FLUO visilica GX24q-3 4x2x26W kvadratni transparent</v>
          </cell>
          <cell r="O8922">
            <v>2913.75</v>
          </cell>
        </row>
        <row r="8923">
          <cell r="A8923" t="str">
            <v>E656620</v>
          </cell>
          <cell r="B8923">
            <v>2648.8</v>
          </cell>
          <cell r="C8923" t="str">
            <v>EVOLUTION FLUO zidni GX24q-3 2x2x26W transparent IP20</v>
          </cell>
          <cell r="O8923">
            <v>817.5</v>
          </cell>
        </row>
        <row r="8924">
          <cell r="A8924" t="str">
            <v>E656640</v>
          </cell>
          <cell r="B8924">
            <v>4584.58</v>
          </cell>
          <cell r="C8924" t="str">
            <v>EVOLUTION FLUO zidni GX24q-3 4x2x26W linijski transparent IP20</v>
          </cell>
          <cell r="O8924">
            <v>630</v>
          </cell>
        </row>
        <row r="8925">
          <cell r="A8925" t="str">
            <v>E656640Q</v>
          </cell>
          <cell r="B8925">
            <v>4584.58</v>
          </cell>
          <cell r="C8925" t="str">
            <v>EVOLUTION FLUO zidni GX24q-3 4x2x26W kvadratni transparent IP20</v>
          </cell>
          <cell r="O8925">
            <v>630</v>
          </cell>
        </row>
        <row r="8926">
          <cell r="A8926" t="str">
            <v>E656710</v>
          </cell>
          <cell r="B8926">
            <v>1196.5800000000002</v>
          </cell>
          <cell r="C8926" t="str">
            <v>EVOLUTION za Biquick GX24q-3 1x2x26W transparent IP20</v>
          </cell>
          <cell r="O8926">
            <v>630</v>
          </cell>
        </row>
        <row r="8927">
          <cell r="A8927" t="str">
            <v>E656710D</v>
          </cell>
          <cell r="B8927">
            <v>1397.55</v>
          </cell>
          <cell r="C8927" t="str">
            <v>EVOLUTION FLUO za Eurostandard GX24q-3 2x26W transparent IP20</v>
          </cell>
          <cell r="O8927">
            <v>2559.75</v>
          </cell>
        </row>
        <row r="8928">
          <cell r="A8928" t="str">
            <v>E656710L</v>
          </cell>
          <cell r="B8928">
            <v>1091.8600000000001</v>
          </cell>
          <cell r="C8928" t="str">
            <v>EVOLUTION FLUO za Luxus GX24q-3 2x26W transparent IP20</v>
          </cell>
          <cell r="O8928">
            <v>2166</v>
          </cell>
        </row>
        <row r="8929">
          <cell r="A8929" t="str">
            <v>E656710PA</v>
          </cell>
          <cell r="B8929">
            <v>1196.5800000000002</v>
          </cell>
          <cell r="C8929" t="e">
            <v>#N/A</v>
          </cell>
          <cell r="O8929">
            <v>2166</v>
          </cell>
        </row>
        <row r="8930">
          <cell r="A8930" t="str">
            <v>E656710PG</v>
          </cell>
          <cell r="B8930">
            <v>1196.5800000000002</v>
          </cell>
          <cell r="C8930" t="e">
            <v>#N/A</v>
          </cell>
          <cell r="O8930">
            <v>2166</v>
          </cell>
        </row>
        <row r="8931">
          <cell r="A8931" t="str">
            <v>E656710PN</v>
          </cell>
          <cell r="B8931">
            <v>1196.5800000000002</v>
          </cell>
          <cell r="C8931" t="e">
            <v>#N/A</v>
          </cell>
          <cell r="O8931">
            <v>4528.5</v>
          </cell>
        </row>
        <row r="8932">
          <cell r="A8932" t="str">
            <v>E656710PV</v>
          </cell>
          <cell r="B8932">
            <v>1196.5800000000002</v>
          </cell>
          <cell r="C8932" t="e">
            <v>#N/A</v>
          </cell>
          <cell r="O8932">
            <v>4134.75</v>
          </cell>
        </row>
        <row r="8933">
          <cell r="A8933" t="str">
            <v>E656710T</v>
          </cell>
          <cell r="B8933">
            <v>1372.91</v>
          </cell>
          <cell r="C8933" t="e">
            <v>#N/A</v>
          </cell>
          <cell r="O8933">
            <v>4134.75</v>
          </cell>
        </row>
        <row r="8934">
          <cell r="A8934" t="str">
            <v>E656710X</v>
          </cell>
          <cell r="B8934">
            <v>1320.55</v>
          </cell>
          <cell r="C8934" t="str">
            <v>EVOLUTION FLUO za Curvo230 GX24q-3 2x26W transparent IP20</v>
          </cell>
          <cell r="O8934">
            <v>4134.75</v>
          </cell>
        </row>
        <row r="8935">
          <cell r="A8935" t="str">
            <v>E656720</v>
          </cell>
          <cell r="B8935">
            <v>2005.08</v>
          </cell>
          <cell r="C8935" t="str">
            <v>EVOLUTION za Biquick GX24q-3 2x2x26W transparent IP20</v>
          </cell>
          <cell r="O8935">
            <v>2874.75</v>
          </cell>
        </row>
        <row r="8936">
          <cell r="A8936" t="str">
            <v>E656720L</v>
          </cell>
          <cell r="B8936">
            <v>2102.1</v>
          </cell>
          <cell r="C8936" t="str">
            <v>EVOLUTION FLUO za Luxus GX24q-3 2x2x26W transparent IP20</v>
          </cell>
          <cell r="O8936">
            <v>2481</v>
          </cell>
        </row>
        <row r="8937">
          <cell r="A8937" t="str">
            <v>E656740</v>
          </cell>
          <cell r="B8937">
            <v>4033.2599999999998</v>
          </cell>
          <cell r="C8937" t="str">
            <v>EVOLUTION za Biquick GX24q-3 4x2x26W transparent IP20</v>
          </cell>
          <cell r="O8937">
            <v>2481</v>
          </cell>
        </row>
        <row r="8938">
          <cell r="A8938" t="str">
            <v>E656740L</v>
          </cell>
          <cell r="B8938">
            <v>4160.3099999999995</v>
          </cell>
          <cell r="C8938" t="str">
            <v>EVOLUTION FLUO za Luxus GX24q-3 4x2x26W transparent IP20</v>
          </cell>
          <cell r="O8938">
            <v>2481</v>
          </cell>
        </row>
        <row r="8939">
          <cell r="A8939" t="str">
            <v>E656810</v>
          </cell>
          <cell r="B8939">
            <v>883.19</v>
          </cell>
          <cell r="C8939" t="str">
            <v>EVOLUTION ugradni GX24q-3 2x26W satinirano IP20</v>
          </cell>
          <cell r="O8939">
            <v>4843.5</v>
          </cell>
        </row>
        <row r="8940">
          <cell r="A8940" t="str">
            <v>E656810EM</v>
          </cell>
          <cell r="B8940">
            <v>2547.1600000000003</v>
          </cell>
          <cell r="C8940" t="e">
            <v>#N/A</v>
          </cell>
          <cell r="O8940">
            <v>4449.75</v>
          </cell>
        </row>
        <row r="8941">
          <cell r="A8941" t="str">
            <v>E656820</v>
          </cell>
          <cell r="B8941">
            <v>1894.2</v>
          </cell>
          <cell r="C8941" t="str">
            <v>EVOLUTION ugradni GX24q-3 2x2x26W satinirano IP20</v>
          </cell>
          <cell r="O8941">
            <v>4449.75</v>
          </cell>
        </row>
        <row r="8942">
          <cell r="A8942" t="str">
            <v>E656840</v>
          </cell>
          <cell r="B8942">
            <v>3650.57</v>
          </cell>
          <cell r="C8942" t="str">
            <v>EVOLUTION ugradni GX24q-3 4x2x26W linijski satinirano IP20</v>
          </cell>
          <cell r="O8942">
            <v>4449.75</v>
          </cell>
        </row>
        <row r="8943">
          <cell r="A8943" t="str">
            <v>E656840EM</v>
          </cell>
          <cell r="B8943">
            <v>5125.8900000000003</v>
          </cell>
          <cell r="C8943" t="e">
            <v>#N/A</v>
          </cell>
          <cell r="O8943">
            <v>922.5</v>
          </cell>
        </row>
        <row r="8944">
          <cell r="A8944" t="str">
            <v>E656840Q</v>
          </cell>
          <cell r="B8944">
            <v>4081</v>
          </cell>
          <cell r="C8944" t="str">
            <v>EVOLUTION ugradni GX24q-3 4x2x26W kvadratni satinirano IP20</v>
          </cell>
          <cell r="O8944">
            <v>705</v>
          </cell>
        </row>
        <row r="8945">
          <cell r="A8945" t="str">
            <v>E656900</v>
          </cell>
          <cell r="B8945">
            <v>93.17</v>
          </cell>
          <cell r="C8945" t="str">
            <v>EVOLUTION prsten za TC-TEL 2x26W bijeli</v>
          </cell>
          <cell r="O8945">
            <v>705</v>
          </cell>
        </row>
        <row r="8946">
          <cell r="A8946" t="str">
            <v>E656901</v>
          </cell>
          <cell r="B8946">
            <v>93.17</v>
          </cell>
          <cell r="C8946" t="str">
            <v>EVOLUTION prsten za TC-TEL 2x26W narančasti</v>
          </cell>
          <cell r="O8946">
            <v>705</v>
          </cell>
        </row>
        <row r="8947">
          <cell r="A8947" t="str">
            <v>E656903</v>
          </cell>
          <cell r="B8947">
            <v>93.17</v>
          </cell>
          <cell r="C8947" t="str">
            <v>EVOLUTION prsten za TC-TEL 2x26W crni</v>
          </cell>
          <cell r="O8947">
            <v>3675.75</v>
          </cell>
        </row>
        <row r="8948">
          <cell r="A8948" t="str">
            <v>E656904</v>
          </cell>
          <cell r="B8948">
            <v>93.17</v>
          </cell>
          <cell r="C8948" t="e">
            <v>#N/A</v>
          </cell>
          <cell r="O8948">
            <v>3274.5</v>
          </cell>
        </row>
        <row r="8949">
          <cell r="A8949" t="str">
            <v>E656905</v>
          </cell>
          <cell r="B8949">
            <v>93.17</v>
          </cell>
          <cell r="C8949" t="e">
            <v>#N/A</v>
          </cell>
          <cell r="O8949">
            <v>3274.5</v>
          </cell>
        </row>
        <row r="8950">
          <cell r="A8950" t="str">
            <v>E656908</v>
          </cell>
          <cell r="B8950">
            <v>93.17</v>
          </cell>
          <cell r="C8950" t="e">
            <v>#N/A</v>
          </cell>
          <cell r="O8950">
            <v>3274.5</v>
          </cell>
        </row>
        <row r="8951">
          <cell r="A8951" t="str">
            <v>E657420</v>
          </cell>
          <cell r="B8951">
            <v>1649.34</v>
          </cell>
          <cell r="C8951" t="str">
            <v>EVOLUTION BOX stropni GU5,3 2x50W krom</v>
          </cell>
          <cell r="O8951">
            <v>3675.75</v>
          </cell>
        </row>
        <row r="8952">
          <cell r="A8952" t="str">
            <v>E657424</v>
          </cell>
          <cell r="B8952">
            <v>1422.96</v>
          </cell>
          <cell r="C8952" t="str">
            <v>EVOLUTION BOX stropni GU5,3 2x50W bijeli</v>
          </cell>
          <cell r="O8952">
            <v>3274.5</v>
          </cell>
        </row>
        <row r="8953">
          <cell r="A8953" t="str">
            <v>E657425</v>
          </cell>
          <cell r="B8953">
            <v>1422.96</v>
          </cell>
          <cell r="C8953" t="str">
            <v>EVOLUTION BOX stropni GU5,3 2x50W crni</v>
          </cell>
          <cell r="O8953">
            <v>3274.5</v>
          </cell>
        </row>
        <row r="8954">
          <cell r="A8954" t="str">
            <v>E657428</v>
          </cell>
          <cell r="B8954">
            <v>1422.96</v>
          </cell>
          <cell r="C8954" t="str">
            <v>EVOLUTION BOX stropni GU5,3 2x50W aluminij</v>
          </cell>
          <cell r="O8954">
            <v>3274.5</v>
          </cell>
        </row>
        <row r="8955">
          <cell r="A8955" t="str">
            <v>E657440</v>
          </cell>
          <cell r="B8955">
            <v>2829.75</v>
          </cell>
          <cell r="C8955" t="str">
            <v>EVOLUTION BOX stropni GU5,3 4x50W krom</v>
          </cell>
          <cell r="O8955">
            <v>5457</v>
          </cell>
        </row>
        <row r="8956">
          <cell r="A8956" t="str">
            <v>E657444</v>
          </cell>
          <cell r="B8956">
            <v>2668.05</v>
          </cell>
          <cell r="C8956" t="str">
            <v>EVOLUTION BOX stropni GU5,3 4x50W bijeli</v>
          </cell>
          <cell r="O8956">
            <v>5055.75</v>
          </cell>
        </row>
        <row r="8957">
          <cell r="A8957" t="str">
            <v>E657445</v>
          </cell>
          <cell r="B8957">
            <v>2668.05</v>
          </cell>
          <cell r="C8957" t="str">
            <v>EVOLUTION BOX stropni GU5,3 4x50W crni</v>
          </cell>
          <cell r="O8957">
            <v>5055.75</v>
          </cell>
        </row>
        <row r="8958">
          <cell r="A8958" t="str">
            <v>E657448</v>
          </cell>
          <cell r="B8958">
            <v>2668.05</v>
          </cell>
          <cell r="C8958" t="str">
            <v>EVOLUTION BOX stropni GU5,3 4x50W aluminij</v>
          </cell>
          <cell r="O8958">
            <v>5055.75</v>
          </cell>
        </row>
        <row r="8959">
          <cell r="A8959" t="str">
            <v>E657520</v>
          </cell>
          <cell r="B8959">
            <v>1956.57</v>
          </cell>
          <cell r="C8959" t="str">
            <v>EVOLUTION BOX visilica GU5,3 2x50W krom</v>
          </cell>
          <cell r="O8959">
            <v>5457</v>
          </cell>
        </row>
        <row r="8960">
          <cell r="A8960" t="str">
            <v>E657524</v>
          </cell>
          <cell r="B8960">
            <v>1665.5100000000002</v>
          </cell>
          <cell r="C8960" t="str">
            <v>EVOLUTION BOX visilica GU5,3 2x50W bijeli</v>
          </cell>
          <cell r="O8960">
            <v>5055.75</v>
          </cell>
        </row>
        <row r="8961">
          <cell r="A8961" t="str">
            <v>E657525</v>
          </cell>
          <cell r="B8961">
            <v>1665.5100000000002</v>
          </cell>
          <cell r="C8961" t="str">
            <v>EVOLUTION BOX visilica GU5,3 2x50W crni</v>
          </cell>
          <cell r="O8961">
            <v>5055.75</v>
          </cell>
        </row>
        <row r="8962">
          <cell r="A8962" t="str">
            <v>E657528</v>
          </cell>
          <cell r="B8962">
            <v>1665.5100000000002</v>
          </cell>
          <cell r="C8962" t="str">
            <v>EVOLUTION BOX visilica GU5,3 2x50W aluminij</v>
          </cell>
          <cell r="O8962">
            <v>5055.75</v>
          </cell>
        </row>
        <row r="8963">
          <cell r="A8963" t="str">
            <v>E657540</v>
          </cell>
          <cell r="B8963">
            <v>3234</v>
          </cell>
          <cell r="C8963" t="str">
            <v>EVOLUTION BOX visilica GU5,3 4x50W krom</v>
          </cell>
          <cell r="O8963">
            <v>3996.75</v>
          </cell>
        </row>
        <row r="8964">
          <cell r="A8964" t="str">
            <v>E657544</v>
          </cell>
          <cell r="B8964">
            <v>2991.4500000000003</v>
          </cell>
          <cell r="C8964" t="str">
            <v>EVOLUTION BOX visilica GU5,3 4x50W bijeli</v>
          </cell>
          <cell r="O8964">
            <v>3595.5</v>
          </cell>
        </row>
        <row r="8965">
          <cell r="A8965" t="str">
            <v>E657545</v>
          </cell>
          <cell r="B8965">
            <v>2991.4500000000003</v>
          </cell>
          <cell r="C8965" t="str">
            <v>EVOLUTION BOX visilica GU5,3 4x50W crni</v>
          </cell>
          <cell r="O8965">
            <v>3595.5</v>
          </cell>
        </row>
        <row r="8966">
          <cell r="A8966" t="str">
            <v>E657548</v>
          </cell>
          <cell r="B8966">
            <v>2991.4500000000003</v>
          </cell>
          <cell r="C8966" t="str">
            <v>EVOLUTION BOX visilica GU5,3 4x50W aluminij</v>
          </cell>
          <cell r="O8966">
            <v>3595.5</v>
          </cell>
        </row>
        <row r="8967">
          <cell r="A8967" t="str">
            <v>E657990</v>
          </cell>
          <cell r="B8967">
            <v>839.30000000000007</v>
          </cell>
          <cell r="C8967" t="str">
            <v>EVOLUTION BOX nosač krom 10cm</v>
          </cell>
          <cell r="O8967">
            <v>3996.75</v>
          </cell>
        </row>
        <row r="8968">
          <cell r="A8968" t="str">
            <v>E657994</v>
          </cell>
          <cell r="B8968">
            <v>646.80000000000007</v>
          </cell>
          <cell r="C8968" t="str">
            <v>EVOLUTION BOX nosač bijeli 10cm</v>
          </cell>
          <cell r="O8968">
            <v>3595.5</v>
          </cell>
        </row>
        <row r="8969">
          <cell r="A8969" t="str">
            <v>E657995</v>
          </cell>
          <cell r="B8969">
            <v>646.80000000000007</v>
          </cell>
          <cell r="C8969" t="str">
            <v>EVOLUTION BOX nosač crni 10cm</v>
          </cell>
          <cell r="O8969">
            <v>3595.5</v>
          </cell>
        </row>
        <row r="8970">
          <cell r="A8970" t="str">
            <v>E657998</v>
          </cell>
          <cell r="B8970">
            <v>646.80000000000007</v>
          </cell>
          <cell r="C8970" t="str">
            <v>EVOLUTION BOX nosač aluminij 10cm</v>
          </cell>
          <cell r="O8970">
            <v>3595.5</v>
          </cell>
        </row>
        <row r="8971">
          <cell r="A8971" t="str">
            <v>E658420</v>
          </cell>
          <cell r="B8971">
            <v>2628.01</v>
          </cell>
          <cell r="C8971" t="str">
            <v>EVOLUTION BOX stropni GU53 2x75W krom</v>
          </cell>
          <cell r="O8971">
            <v>5778</v>
          </cell>
        </row>
        <row r="8972">
          <cell r="A8972" t="str">
            <v>E658424</v>
          </cell>
          <cell r="B8972">
            <v>2223.7600000000002</v>
          </cell>
          <cell r="C8972" t="str">
            <v>EVOLUTION BOX stropni GU53 2x75W bijeli</v>
          </cell>
          <cell r="O8972">
            <v>5376.75</v>
          </cell>
        </row>
        <row r="8973">
          <cell r="A8973" t="str">
            <v>E658425</v>
          </cell>
          <cell r="B8973">
            <v>2223.7600000000002</v>
          </cell>
          <cell r="C8973" t="str">
            <v>EVOLUTION BOX stropni GU53 2x75W crni</v>
          </cell>
          <cell r="O8973">
            <v>5376.75</v>
          </cell>
        </row>
        <row r="8974">
          <cell r="A8974" t="str">
            <v>E658428</v>
          </cell>
          <cell r="B8974">
            <v>2223.7600000000002</v>
          </cell>
          <cell r="C8974" t="str">
            <v>EVOLUTION BOX stropni GU53 2x75W aluminij</v>
          </cell>
          <cell r="O8974">
            <v>5376.75</v>
          </cell>
        </row>
        <row r="8975">
          <cell r="A8975" t="str">
            <v>E658440</v>
          </cell>
          <cell r="B8975">
            <v>4649.2599999999993</v>
          </cell>
          <cell r="C8975" t="str">
            <v>EVOLUTION BOX stropni GU53 4x75W krom</v>
          </cell>
          <cell r="O8975">
            <v>5778</v>
          </cell>
        </row>
        <row r="8976">
          <cell r="A8976" t="str">
            <v>E658444</v>
          </cell>
          <cell r="B8976">
            <v>4245.0099999999993</v>
          </cell>
          <cell r="C8976" t="str">
            <v>EVOLUTION BOX stropni GU53 4x75W bijeli</v>
          </cell>
          <cell r="O8976">
            <v>5376.75</v>
          </cell>
        </row>
        <row r="8977">
          <cell r="A8977" t="str">
            <v>E658445</v>
          </cell>
          <cell r="B8977">
            <v>4245.0099999999993</v>
          </cell>
          <cell r="C8977" t="str">
            <v>EVOLUTION BOX stropni GU53 4x75W crni</v>
          </cell>
          <cell r="O8977">
            <v>5376.75</v>
          </cell>
        </row>
        <row r="8978">
          <cell r="A8978" t="str">
            <v>E658448</v>
          </cell>
          <cell r="B8978">
            <v>4245.0099999999993</v>
          </cell>
          <cell r="C8978" t="str">
            <v>EVOLUTION BOX stropni GU53 4x75W aluminij</v>
          </cell>
          <cell r="O8978">
            <v>5376.75</v>
          </cell>
        </row>
        <row r="8979">
          <cell r="A8979" t="str">
            <v>E658520</v>
          </cell>
          <cell r="B8979">
            <v>2951.4100000000003</v>
          </cell>
          <cell r="C8979" t="str">
            <v>EVOLUTION BOX visilica GU53 2x75W krom</v>
          </cell>
          <cell r="O8979">
            <v>1027.5</v>
          </cell>
        </row>
        <row r="8980">
          <cell r="A8980" t="str">
            <v>E658524</v>
          </cell>
          <cell r="B8980">
            <v>2547.1600000000003</v>
          </cell>
          <cell r="C8980" t="str">
            <v>EVOLUTION BOX visilica GU53 2x75W bijeli</v>
          </cell>
          <cell r="O8980">
            <v>742.5</v>
          </cell>
        </row>
        <row r="8981">
          <cell r="A8981" t="str">
            <v>E658525</v>
          </cell>
          <cell r="B8981">
            <v>2547.1600000000003</v>
          </cell>
          <cell r="C8981" t="str">
            <v>EVOLUTION BOX visilica GU53 2x75W crni</v>
          </cell>
          <cell r="O8981">
            <v>742.5</v>
          </cell>
        </row>
        <row r="8982">
          <cell r="A8982" t="str">
            <v>E658528</v>
          </cell>
          <cell r="B8982">
            <v>2547.1600000000003</v>
          </cell>
          <cell r="C8982" t="str">
            <v>EVOLUTION BOX visilica GU53 2x75W aluminij</v>
          </cell>
          <cell r="O8982">
            <v>742.5</v>
          </cell>
        </row>
        <row r="8983">
          <cell r="A8983" t="str">
            <v>E658540</v>
          </cell>
          <cell r="B8983">
            <v>4972.66</v>
          </cell>
          <cell r="C8983" t="str">
            <v>EVOLUTION BOX visilica GU53 4x75W krom</v>
          </cell>
          <cell r="O8983">
            <v>232.5</v>
          </cell>
        </row>
        <row r="8984">
          <cell r="A8984" t="str">
            <v>E658544</v>
          </cell>
          <cell r="B8984">
            <v>4568.41</v>
          </cell>
          <cell r="C8984" t="str">
            <v>EVOLUTION BOX visilica GU53 4x75W bijeli</v>
          </cell>
          <cell r="O8984">
            <v>232.5</v>
          </cell>
        </row>
        <row r="8985">
          <cell r="A8985" t="str">
            <v>E658545</v>
          </cell>
          <cell r="B8985">
            <v>4568.41</v>
          </cell>
          <cell r="C8985" t="str">
            <v>EVOLUTION BOX visilica GU53 4x75W crni</v>
          </cell>
          <cell r="O8985">
            <v>232.5</v>
          </cell>
        </row>
        <row r="8986">
          <cell r="A8986" t="str">
            <v>E658548</v>
          </cell>
          <cell r="B8986">
            <v>4568.41</v>
          </cell>
          <cell r="C8986" t="str">
            <v>EVOLUTION BOX visilica GU53 4x75W aluminij</v>
          </cell>
          <cell r="O8986">
            <v>232.5</v>
          </cell>
        </row>
        <row r="8987">
          <cell r="A8987" t="str">
            <v>E658990</v>
          </cell>
          <cell r="B8987">
            <v>947.1</v>
          </cell>
          <cell r="C8987" t="str">
            <v>EVOLUTION BOX nosač krom 16cm</v>
          </cell>
          <cell r="O8987">
            <v>303</v>
          </cell>
        </row>
        <row r="8988">
          <cell r="A8988" t="str">
            <v>E658994</v>
          </cell>
          <cell r="B8988">
            <v>723.80000000000007</v>
          </cell>
          <cell r="C8988" t="str">
            <v>EVOLUTION BOX nosač bijeli 16cm</v>
          </cell>
          <cell r="O8988">
            <v>299.25</v>
          </cell>
        </row>
        <row r="8989">
          <cell r="A8989" t="str">
            <v>E658995</v>
          </cell>
          <cell r="B8989">
            <v>723.80000000000007</v>
          </cell>
          <cell r="C8989" t="str">
            <v>EVOLUTION BOX nosač crni 16cm</v>
          </cell>
          <cell r="O8989">
            <v>260.25</v>
          </cell>
        </row>
        <row r="8990">
          <cell r="A8990" t="str">
            <v>E658998</v>
          </cell>
          <cell r="B8990">
            <v>723.80000000000007</v>
          </cell>
          <cell r="C8990" t="str">
            <v>EVOLUTION BOX nosač aluminij 16cm</v>
          </cell>
          <cell r="O8990">
            <v>185.25</v>
          </cell>
        </row>
        <row r="8991">
          <cell r="A8991" t="str">
            <v>E659410</v>
          </cell>
          <cell r="B8991">
            <v>3773.7700000000004</v>
          </cell>
          <cell r="C8991" t="str">
            <v>EVOLUTION BOX stropni GX8,5 2x35W krom</v>
          </cell>
          <cell r="O8991">
            <v>198.75</v>
          </cell>
        </row>
        <row r="8992">
          <cell r="A8992" t="str">
            <v>E659414</v>
          </cell>
          <cell r="B8992">
            <v>3361.82</v>
          </cell>
          <cell r="C8992" t="str">
            <v>EVOLUTION BOX stropni GX8,5 2x35W bijeli</v>
          </cell>
          <cell r="O8992">
            <v>255</v>
          </cell>
        </row>
        <row r="8993">
          <cell r="A8993" t="str">
            <v>E659415</v>
          </cell>
          <cell r="B8993">
            <v>3361.82</v>
          </cell>
          <cell r="C8993" t="str">
            <v>EVOLUTION BOX stropni GX8,5 2x35W crni</v>
          </cell>
          <cell r="O8993">
            <v>517.5</v>
          </cell>
        </row>
        <row r="8994">
          <cell r="A8994" t="str">
            <v>E659418</v>
          </cell>
          <cell r="B8994">
            <v>3361.82</v>
          </cell>
          <cell r="C8994" t="str">
            <v>EVOLUTION BOX stropni GX8,5 2x35W aluminij</v>
          </cell>
          <cell r="O8994">
            <v>742.5</v>
          </cell>
        </row>
        <row r="8995">
          <cell r="A8995" t="str">
            <v>E659420</v>
          </cell>
          <cell r="B8995">
            <v>3773.7700000000004</v>
          </cell>
          <cell r="C8995" t="str">
            <v>EVOLUTION BOX stropni GX8,5 2x70W krom</v>
          </cell>
          <cell r="O8995">
            <v>669.75</v>
          </cell>
        </row>
        <row r="8996">
          <cell r="A8996" t="str">
            <v>E659424</v>
          </cell>
          <cell r="B8996">
            <v>3361.82</v>
          </cell>
          <cell r="C8996" t="str">
            <v>EVOLUTION BOX stropni GX8,5 2x70W bijeli</v>
          </cell>
          <cell r="O8996">
            <v>967.5</v>
          </cell>
        </row>
        <row r="8997">
          <cell r="A8997" t="str">
            <v>E659425</v>
          </cell>
          <cell r="B8997">
            <v>3361.82</v>
          </cell>
          <cell r="C8997" t="str">
            <v>EVOLUTION BOX stropni GX8,5 2x70W crni</v>
          </cell>
          <cell r="O8997">
            <v>240.75</v>
          </cell>
        </row>
        <row r="8998">
          <cell r="A8998" t="str">
            <v>E659428</v>
          </cell>
          <cell r="B8998">
            <v>3361.82</v>
          </cell>
          <cell r="C8998" t="str">
            <v>EVOLUTION BOX stropni GX8,5 2x70W aluminij</v>
          </cell>
          <cell r="O8998">
            <v>299.25</v>
          </cell>
        </row>
        <row r="8999">
          <cell r="A8999" t="str">
            <v>E659430</v>
          </cell>
          <cell r="B8999">
            <v>5602.52</v>
          </cell>
          <cell r="C8999" t="str">
            <v>EVOLUTION BOX stropni GX8,5 4x35W krom</v>
          </cell>
          <cell r="O8999">
            <v>432</v>
          </cell>
        </row>
        <row r="9000">
          <cell r="A9000" t="str">
            <v>E659434</v>
          </cell>
          <cell r="B9000">
            <v>5190.5700000000006</v>
          </cell>
          <cell r="C9000" t="str">
            <v>EVOLUTION BOX stropni GX8,5 4x35W bijeli</v>
          </cell>
          <cell r="O9000">
            <v>655.5</v>
          </cell>
        </row>
        <row r="9001">
          <cell r="A9001" t="str">
            <v>E659435</v>
          </cell>
          <cell r="B9001">
            <v>5190.5700000000006</v>
          </cell>
          <cell r="C9001" t="str">
            <v>EVOLUTION BOX stropni GX8,5 4x35W crni</v>
          </cell>
          <cell r="O9001">
            <v>202.5</v>
          </cell>
        </row>
        <row r="9002">
          <cell r="A9002" t="str">
            <v>E659438</v>
          </cell>
          <cell r="B9002">
            <v>5190.5700000000006</v>
          </cell>
          <cell r="C9002" t="str">
            <v>EVOLUTION BOX stropni GX8,5 4x35W aluminij</v>
          </cell>
          <cell r="O9002">
            <v>207.75</v>
          </cell>
        </row>
        <row r="9003">
          <cell r="A9003" t="str">
            <v>E659440</v>
          </cell>
          <cell r="B9003">
            <v>5602.52</v>
          </cell>
          <cell r="C9003" t="str">
            <v>EVOLUTION BOX stropni GX8,5 4x70W krom</v>
          </cell>
          <cell r="O9003">
            <v>220.5</v>
          </cell>
        </row>
        <row r="9004">
          <cell r="A9004" t="str">
            <v>E659444</v>
          </cell>
          <cell r="B9004">
            <v>5190.5700000000006</v>
          </cell>
          <cell r="C9004" t="str">
            <v>EVOLUTION BOX stropni GX8,5 4x70W bijeli</v>
          </cell>
          <cell r="O9004">
            <v>317.25</v>
          </cell>
        </row>
        <row r="9005">
          <cell r="A9005" t="str">
            <v>E659445</v>
          </cell>
          <cell r="B9005">
            <v>5190.5700000000006</v>
          </cell>
          <cell r="C9005" t="str">
            <v>EVOLUTION BOX stropni GX8,5 4x70W crni</v>
          </cell>
          <cell r="O9005">
            <v>390</v>
          </cell>
        </row>
        <row r="9006">
          <cell r="A9006" t="str">
            <v>E659448</v>
          </cell>
          <cell r="B9006">
            <v>5190.5700000000006</v>
          </cell>
          <cell r="C9006" t="str">
            <v>EVOLUTION BOX stropni GX8,5 4x70W aluminij</v>
          </cell>
          <cell r="O9006">
            <v>80.25</v>
          </cell>
        </row>
        <row r="9007">
          <cell r="A9007" t="str">
            <v>E659510</v>
          </cell>
          <cell r="B9007">
            <v>4103.33</v>
          </cell>
          <cell r="C9007" t="str">
            <v>EVOLUTION BOX visilica GX8,5 2x35W krom</v>
          </cell>
          <cell r="O9007">
            <v>50.25</v>
          </cell>
        </row>
        <row r="9008">
          <cell r="A9008" t="str">
            <v>E659514</v>
          </cell>
          <cell r="B9008">
            <v>3691.38</v>
          </cell>
          <cell r="C9008" t="str">
            <v>EVOLUTION BOX visilica GX8,5 2x35W bijeli</v>
          </cell>
          <cell r="O9008">
            <v>140.25</v>
          </cell>
        </row>
        <row r="9009">
          <cell r="A9009" t="str">
            <v>E659515</v>
          </cell>
          <cell r="B9009">
            <v>3691.38</v>
          </cell>
          <cell r="C9009" t="str">
            <v>EVOLUTION BOX visilica GX8,5 2x35W crni</v>
          </cell>
          <cell r="O9009">
            <v>159</v>
          </cell>
        </row>
        <row r="9010">
          <cell r="A9010" t="str">
            <v>E659518</v>
          </cell>
          <cell r="B9010">
            <v>3691.38</v>
          </cell>
          <cell r="C9010" t="str">
            <v>EVOLUTION BOX visilica GX8,5 2x35W aluminij</v>
          </cell>
          <cell r="O9010">
            <v>165</v>
          </cell>
        </row>
        <row r="9011">
          <cell r="A9011" t="str">
            <v>E659520</v>
          </cell>
          <cell r="B9011">
            <v>4103.33</v>
          </cell>
          <cell r="C9011" t="str">
            <v>EVOLUTION BOX visilica GX8,5 2x70W krom</v>
          </cell>
          <cell r="O9011">
            <v>313.5</v>
          </cell>
        </row>
        <row r="9012">
          <cell r="A9012" t="str">
            <v>E659524</v>
          </cell>
          <cell r="B9012">
            <v>3691.38</v>
          </cell>
          <cell r="C9012" t="str">
            <v>EVOLUTION BOX visilica GX8,5 2x70W bijeli</v>
          </cell>
          <cell r="O9012">
            <v>241.5</v>
          </cell>
        </row>
        <row r="9013">
          <cell r="A9013" t="str">
            <v>E659525</v>
          </cell>
          <cell r="B9013">
            <v>3691.38</v>
          </cell>
          <cell r="C9013" t="str">
            <v>EVOLUTION BOX visilica GX8,5 2x70W crni</v>
          </cell>
          <cell r="O9013">
            <v>98.25</v>
          </cell>
        </row>
        <row r="9014">
          <cell r="A9014" t="str">
            <v>E659528</v>
          </cell>
          <cell r="B9014">
            <v>3691.38</v>
          </cell>
          <cell r="C9014" t="str">
            <v>EVOLUTION BOX visilica GX8,5 2x70W aluminij</v>
          </cell>
          <cell r="O9014">
            <v>180</v>
          </cell>
        </row>
        <row r="9015">
          <cell r="A9015" t="str">
            <v>E659530</v>
          </cell>
          <cell r="B9015">
            <v>5932.08</v>
          </cell>
          <cell r="C9015" t="str">
            <v>EVOLUTION BOX visilica GX8,5 4x35W krom</v>
          </cell>
          <cell r="O9015">
            <v>180</v>
          </cell>
        </row>
        <row r="9016">
          <cell r="A9016" t="str">
            <v>E659534</v>
          </cell>
          <cell r="B9016">
            <v>5520.13</v>
          </cell>
          <cell r="C9016" t="str">
            <v>EVOLUTION BOX visilica GX8,5 4x35W bijeli</v>
          </cell>
          <cell r="O9016">
            <v>180</v>
          </cell>
        </row>
        <row r="9017">
          <cell r="A9017" t="str">
            <v>E659535</v>
          </cell>
          <cell r="B9017">
            <v>5520.13</v>
          </cell>
          <cell r="C9017" t="str">
            <v>EVOLUTION BOX visilica GX8,5 4x35W crni</v>
          </cell>
          <cell r="O9017">
            <v>33.75</v>
          </cell>
        </row>
        <row r="9018">
          <cell r="A9018" t="str">
            <v>E659538</v>
          </cell>
          <cell r="B9018">
            <v>5520.13</v>
          </cell>
          <cell r="C9018" t="str">
            <v>EVOLUTION BOX visilica GX8,5 4x35W aluminij</v>
          </cell>
          <cell r="O9018">
            <v>31.5</v>
          </cell>
        </row>
        <row r="9019">
          <cell r="A9019" t="str">
            <v>E659540</v>
          </cell>
          <cell r="B9019">
            <v>5932.08</v>
          </cell>
          <cell r="C9019" t="str">
            <v>EVOLUTION BOX visilica GX8,5 4x70W krom</v>
          </cell>
          <cell r="O9019">
            <v>35.25</v>
          </cell>
        </row>
        <row r="9020">
          <cell r="A9020" t="str">
            <v>E659544</v>
          </cell>
          <cell r="B9020">
            <v>5520.13</v>
          </cell>
          <cell r="C9020" t="str">
            <v>EVOLUTION BOX visilica GX8,5 4x70W bijeli</v>
          </cell>
          <cell r="O9020">
            <v>33.75</v>
          </cell>
        </row>
        <row r="9021">
          <cell r="A9021" t="str">
            <v>E659545</v>
          </cell>
          <cell r="B9021">
            <v>5520.13</v>
          </cell>
          <cell r="C9021" t="str">
            <v>EVOLUTION BOX visilica GX8,5 4x70W crni</v>
          </cell>
          <cell r="O9021">
            <v>36.75</v>
          </cell>
        </row>
        <row r="9022">
          <cell r="A9022" t="str">
            <v>E659548</v>
          </cell>
          <cell r="B9022">
            <v>5520.13</v>
          </cell>
          <cell r="C9022" t="str">
            <v>EVOLUTION BOX visilica GX8,5 4x70W aluminij</v>
          </cell>
          <cell r="O9022">
            <v>900</v>
          </cell>
        </row>
        <row r="9023">
          <cell r="A9023" t="str">
            <v>E659990</v>
          </cell>
          <cell r="B9023">
            <v>1054.9000000000001</v>
          </cell>
          <cell r="C9023" t="str">
            <v>EVOLUTION BOX nosač krom 25cm</v>
          </cell>
          <cell r="O9023">
            <v>2977.5</v>
          </cell>
        </row>
        <row r="9024">
          <cell r="A9024" t="str">
            <v>E659994</v>
          </cell>
          <cell r="B9024">
            <v>762.30000000000007</v>
          </cell>
          <cell r="C9024" t="str">
            <v>EVOLUTION BOX nosač bijeli 25cm</v>
          </cell>
          <cell r="O9024">
            <v>5271</v>
          </cell>
        </row>
        <row r="9025">
          <cell r="A9025" t="str">
            <v>E659995</v>
          </cell>
          <cell r="B9025">
            <v>762.30000000000007</v>
          </cell>
          <cell r="C9025" t="str">
            <v>EVOLUTION BOX nosač crni 25cm</v>
          </cell>
          <cell r="O9025">
            <v>4075.5</v>
          </cell>
        </row>
        <row r="9026">
          <cell r="A9026" t="str">
            <v>E659998</v>
          </cell>
          <cell r="B9026">
            <v>762.30000000000007</v>
          </cell>
          <cell r="C9026" t="str">
            <v>EVOLUTION BOX nosač aluminij 25cm</v>
          </cell>
          <cell r="O9026">
            <v>6909.75</v>
          </cell>
        </row>
        <row r="9027">
          <cell r="A9027" t="str">
            <v>E700934</v>
          </cell>
          <cell r="B9027">
            <v>238.70000000000002</v>
          </cell>
          <cell r="C9027" t="str">
            <v>KOYO baza bijela</v>
          </cell>
          <cell r="O9027">
            <v>6466.5</v>
          </cell>
        </row>
        <row r="9028">
          <cell r="A9028" t="str">
            <v>E700935</v>
          </cell>
          <cell r="B9028">
            <v>238.70000000000002</v>
          </cell>
          <cell r="C9028" t="str">
            <v>KOYO baza crna</v>
          </cell>
          <cell r="O9028">
            <v>10054.5</v>
          </cell>
        </row>
        <row r="9029">
          <cell r="A9029" t="str">
            <v>E700938</v>
          </cell>
          <cell r="B9029">
            <v>238.70000000000002</v>
          </cell>
          <cell r="C9029" t="str">
            <v>KOYO baza siva</v>
          </cell>
          <cell r="O9029">
            <v>10275.75</v>
          </cell>
        </row>
        <row r="9030">
          <cell r="A9030" t="str">
            <v>E700939</v>
          </cell>
          <cell r="B9030">
            <v>238.70000000000002</v>
          </cell>
          <cell r="C9030" t="str">
            <v>KOYO baza aluminij</v>
          </cell>
          <cell r="O9030">
            <v>2602.5</v>
          </cell>
        </row>
        <row r="9031">
          <cell r="A9031" t="str">
            <v>E701500</v>
          </cell>
          <cell r="B9031">
            <v>311.08</v>
          </cell>
          <cell r="C9031" t="str">
            <v>Dijelovi - ovjes WIRES 12V za 50W GU5,3 ili G6Y,35</v>
          </cell>
          <cell r="O9031">
            <v>3345</v>
          </cell>
        </row>
        <row r="9032">
          <cell r="A9032" t="str">
            <v>E701520</v>
          </cell>
          <cell r="B9032">
            <v>307.23</v>
          </cell>
          <cell r="C9032" t="str">
            <v>EVOLUTION Wires visilica za GU5,3 50W max 100cm</v>
          </cell>
          <cell r="O9032">
            <v>3919.5</v>
          </cell>
        </row>
        <row r="9033">
          <cell r="A9033" t="str">
            <v>E701790</v>
          </cell>
          <cell r="B9033">
            <v>267.19000000000005</v>
          </cell>
          <cell r="C9033" t="str">
            <v>WIRES adaptor za direktno spajanje 50W</v>
          </cell>
          <cell r="O9033">
            <v>4456.5</v>
          </cell>
        </row>
        <row r="9034">
          <cell r="A9034" t="str">
            <v>E701909T</v>
          </cell>
          <cell r="B9034">
            <v>190.19</v>
          </cell>
          <cell r="C9034" t="str">
            <v>WIRES el.transformator 20-60W</v>
          </cell>
          <cell r="O9034">
            <v>4855.5</v>
          </cell>
        </row>
        <row r="9035">
          <cell r="A9035" t="str">
            <v>E701910</v>
          </cell>
          <cell r="B9035">
            <v>204.05</v>
          </cell>
          <cell r="C9035" t="str">
            <v>WIRES transformator 20W</v>
          </cell>
          <cell r="O9035">
            <v>5493</v>
          </cell>
        </row>
        <row r="9036">
          <cell r="A9036" t="str">
            <v>E701911</v>
          </cell>
          <cell r="B9036">
            <v>261.8</v>
          </cell>
          <cell r="C9036" t="str">
            <v>WIRES transformator 50W</v>
          </cell>
          <cell r="O9036">
            <v>172.5</v>
          </cell>
        </row>
        <row r="9037">
          <cell r="A9037" t="str">
            <v>E701912</v>
          </cell>
          <cell r="B9037">
            <v>531.30000000000007</v>
          </cell>
          <cell r="C9037" t="str">
            <v>WIRES transformator 150W</v>
          </cell>
          <cell r="O9037">
            <v>185.25</v>
          </cell>
        </row>
        <row r="9038">
          <cell r="A9038" t="str">
            <v>E701913</v>
          </cell>
          <cell r="B9038">
            <v>762.30000000000007</v>
          </cell>
          <cell r="C9038" t="str">
            <v>WIRES transformator 200W</v>
          </cell>
          <cell r="O9038">
            <v>215.25</v>
          </cell>
        </row>
        <row r="9039">
          <cell r="A9039" t="str">
            <v>E701914</v>
          </cell>
          <cell r="B9039">
            <v>687.61</v>
          </cell>
          <cell r="C9039" t="str">
            <v>WIRES transformator 250W</v>
          </cell>
          <cell r="O9039">
            <v>576.75</v>
          </cell>
        </row>
        <row r="9040">
          <cell r="A9040" t="str">
            <v>E701915</v>
          </cell>
          <cell r="B9040">
            <v>993.30000000000007</v>
          </cell>
          <cell r="C9040" t="str">
            <v>WIRES transformator 300W</v>
          </cell>
          <cell r="O9040">
            <v>253.5</v>
          </cell>
        </row>
        <row r="9041">
          <cell r="A9041" t="str">
            <v>E701916</v>
          </cell>
          <cell r="B9041">
            <v>247.17000000000002</v>
          </cell>
          <cell r="C9041" t="str">
            <v>WIRES el.transformator 20-70W</v>
          </cell>
          <cell r="O9041">
            <v>103.5</v>
          </cell>
        </row>
        <row r="9042">
          <cell r="A9042" t="str">
            <v>E701917</v>
          </cell>
          <cell r="B9042">
            <v>307.23</v>
          </cell>
          <cell r="C9042" t="str">
            <v>WIRES el.transformator 35-105W</v>
          </cell>
          <cell r="O9042">
            <v>45</v>
          </cell>
        </row>
        <row r="9043">
          <cell r="A9043" t="str">
            <v>E701918</v>
          </cell>
          <cell r="B9043">
            <v>443.52000000000004</v>
          </cell>
          <cell r="C9043" t="str">
            <v>WIRES el.transformator 75-150W</v>
          </cell>
          <cell r="O9043">
            <v>272.25</v>
          </cell>
        </row>
        <row r="9044">
          <cell r="A9044" t="str">
            <v>E701919</v>
          </cell>
          <cell r="B9044">
            <v>672.98</v>
          </cell>
          <cell r="C9044" t="str">
            <v>WIRES el.transformator 100-250W</v>
          </cell>
          <cell r="O9044">
            <v>561</v>
          </cell>
        </row>
        <row r="9045">
          <cell r="A9045" t="str">
            <v>E701920</v>
          </cell>
          <cell r="B9045">
            <v>207.9</v>
          </cell>
          <cell r="C9045" t="str">
            <v>FLEX dijelovi kutija za el. transformator 150W 230/12V</v>
          </cell>
          <cell r="O9045">
            <v>227.25</v>
          </cell>
        </row>
        <row r="9046">
          <cell r="A9046" t="str">
            <v>E701920T</v>
          </cell>
          <cell r="B9046">
            <v>213.29</v>
          </cell>
          <cell r="C9046" t="str">
            <v>WIRES el.transformator 10-50W</v>
          </cell>
          <cell r="O9046">
            <v>272.25</v>
          </cell>
        </row>
        <row r="9047">
          <cell r="A9047" t="str">
            <v>E701921</v>
          </cell>
          <cell r="B9047">
            <v>226.38</v>
          </cell>
          <cell r="C9047" t="str">
            <v>WIRES el.transformator 20-60W</v>
          </cell>
          <cell r="O9047">
            <v>194.25</v>
          </cell>
        </row>
        <row r="9048">
          <cell r="A9048" t="str">
            <v>E701922</v>
          </cell>
          <cell r="B9048">
            <v>325.70999999999998</v>
          </cell>
          <cell r="C9048" t="str">
            <v>Ovjes za Evolution Wires</v>
          </cell>
          <cell r="O9048">
            <v>194.25</v>
          </cell>
        </row>
        <row r="9049">
          <cell r="A9049" t="str">
            <v>E701924</v>
          </cell>
          <cell r="B9049">
            <v>400.40000000000003</v>
          </cell>
          <cell r="C9049" t="str">
            <v>FLEX dijelovi kutija za trafo 300W</v>
          </cell>
          <cell r="O9049">
            <v>194.25</v>
          </cell>
        </row>
        <row r="9050">
          <cell r="A9050" t="str">
            <v>E701926</v>
          </cell>
          <cell r="B9050">
            <v>82.39</v>
          </cell>
          <cell r="C9050" t="str">
            <v>WIRES stropni nosač napajanje</v>
          </cell>
          <cell r="O9050">
            <v>194.25</v>
          </cell>
        </row>
        <row r="9051">
          <cell r="A9051" t="str">
            <v>E701929</v>
          </cell>
          <cell r="B9051">
            <v>51.59</v>
          </cell>
          <cell r="C9051" t="str">
            <v>WIRES napajanje kabel l=2m</v>
          </cell>
          <cell r="O9051">
            <v>307.5</v>
          </cell>
        </row>
        <row r="9052">
          <cell r="A9052" t="str">
            <v>E701931</v>
          </cell>
          <cell r="B9052">
            <v>143.99</v>
          </cell>
          <cell r="C9052" t="str">
            <v>WIRES ovjes kruti l=10cm</v>
          </cell>
          <cell r="O9052">
            <v>327.75</v>
          </cell>
        </row>
        <row r="9053">
          <cell r="A9053" t="str">
            <v>E701932</v>
          </cell>
          <cell r="B9053">
            <v>163.24</v>
          </cell>
          <cell r="C9053" t="str">
            <v>WIRES ovjes kruti l=35cm</v>
          </cell>
          <cell r="O9053">
            <v>327.75</v>
          </cell>
        </row>
        <row r="9054">
          <cell r="A9054" t="str">
            <v>E701933</v>
          </cell>
          <cell r="B9054">
            <v>169.4</v>
          </cell>
          <cell r="C9054" t="str">
            <v>WIRES ovjes kruti l=55cm</v>
          </cell>
          <cell r="O9054">
            <v>327.75</v>
          </cell>
        </row>
        <row r="9055">
          <cell r="A9055" t="str">
            <v>E701940</v>
          </cell>
          <cell r="B9055">
            <v>321.86</v>
          </cell>
          <cell r="C9055" t="str">
            <v>WIRES kutija za el. transformator 300W 230/12V</v>
          </cell>
          <cell r="O9055">
            <v>327.75</v>
          </cell>
        </row>
        <row r="9056">
          <cell r="A9056" t="str">
            <v>E701941</v>
          </cell>
          <cell r="B9056">
            <v>247.94000000000003</v>
          </cell>
          <cell r="C9056" t="str">
            <v>WIRES kutija za el. transformator 150W 230/12V</v>
          </cell>
          <cell r="O9056">
            <v>355.5</v>
          </cell>
        </row>
        <row r="9057">
          <cell r="A9057" t="str">
            <v>E701943</v>
          </cell>
          <cell r="B9057">
            <v>100.87</v>
          </cell>
          <cell r="C9057" t="str">
            <v>WIRES adapter JACK aluminij</v>
          </cell>
          <cell r="O9057">
            <v>320.25</v>
          </cell>
        </row>
        <row r="9058">
          <cell r="A9058" t="str">
            <v>E701943B</v>
          </cell>
          <cell r="B9058">
            <v>184.8</v>
          </cell>
          <cell r="C9058" t="str">
            <v>WIRES adapter JACK bijeli</v>
          </cell>
          <cell r="O9058">
            <v>338.25</v>
          </cell>
        </row>
        <row r="9059">
          <cell r="A9059" t="str">
            <v>E701943BM</v>
          </cell>
          <cell r="B9059">
            <v>184.8</v>
          </cell>
          <cell r="C9059" t="str">
            <v>WIRES adapter JACK krom</v>
          </cell>
          <cell r="O9059">
            <v>338.25</v>
          </cell>
        </row>
        <row r="9060">
          <cell r="A9060" t="str">
            <v>E701943N</v>
          </cell>
          <cell r="B9060">
            <v>184.8</v>
          </cell>
          <cell r="C9060" t="str">
            <v>WIRES adapter JACK crni</v>
          </cell>
          <cell r="O9060">
            <v>338.25</v>
          </cell>
        </row>
        <row r="9061">
          <cell r="A9061" t="str">
            <v>E701945</v>
          </cell>
          <cell r="B9061">
            <v>34.65</v>
          </cell>
          <cell r="C9061" t="str">
            <v>PLANET kabel 2x0,75mm</v>
          </cell>
          <cell r="O9061">
            <v>338.25</v>
          </cell>
        </row>
        <row r="9062">
          <cell r="A9062" t="str">
            <v>E701946</v>
          </cell>
          <cell r="B9062">
            <v>32.340000000000003</v>
          </cell>
          <cell r="C9062" t="str">
            <v>PLANET kabel 3x0,75mm</v>
          </cell>
          <cell r="O9062">
            <v>360</v>
          </cell>
        </row>
        <row r="9063">
          <cell r="A9063" t="str">
            <v>E701947</v>
          </cell>
          <cell r="B9063">
            <v>36.190000000000005</v>
          </cell>
          <cell r="C9063" t="str">
            <v>CABLE FLAT 2x0,62 FEP / FEP TRAS.</v>
          </cell>
          <cell r="O9063">
            <v>337.5</v>
          </cell>
        </row>
        <row r="9064">
          <cell r="A9064" t="str">
            <v>E701948</v>
          </cell>
          <cell r="B9064">
            <v>34.65</v>
          </cell>
          <cell r="C9064" t="str">
            <v>CABLE FLAT 2x0,75 PVC / FEP TRAS.</v>
          </cell>
          <cell r="O9064">
            <v>352.5</v>
          </cell>
        </row>
        <row r="9065">
          <cell r="A9065" t="str">
            <v>E701949</v>
          </cell>
          <cell r="B9065">
            <v>37.730000000000004</v>
          </cell>
          <cell r="C9065" t="str">
            <v>CABLE FLAT 2x0,50 FEP / FEP TRAS.</v>
          </cell>
          <cell r="O9065">
            <v>352.5</v>
          </cell>
        </row>
        <row r="9066">
          <cell r="A9066" t="str">
            <v>E701999</v>
          </cell>
          <cell r="B9066">
            <v>924</v>
          </cell>
          <cell r="C9066" t="str">
            <v>FILOLIGHT SUPER KIT suspenzija</v>
          </cell>
          <cell r="O9066">
            <v>352.5</v>
          </cell>
        </row>
        <row r="9067">
          <cell r="A9067" t="str">
            <v>E702200</v>
          </cell>
          <cell r="B9067">
            <v>3056.9</v>
          </cell>
          <cell r="C9067" t="str">
            <v xml:space="preserve">FILOLIGHT G4 10x20W </v>
          </cell>
          <cell r="O9067">
            <v>352.5</v>
          </cell>
        </row>
        <row r="9068">
          <cell r="A9068" t="str">
            <v>E702220</v>
          </cell>
          <cell r="B9068">
            <v>5411.5599999999995</v>
          </cell>
          <cell r="C9068" t="str">
            <v xml:space="preserve">FILOLIGHT G4 20x20W </v>
          </cell>
          <cell r="O9068">
            <v>420</v>
          </cell>
        </row>
        <row r="9069">
          <cell r="A9069" t="str">
            <v>E702230</v>
          </cell>
          <cell r="B9069">
            <v>4184.18</v>
          </cell>
          <cell r="C9069" t="str">
            <v xml:space="preserve">FILOLIGHT G4 15x20W </v>
          </cell>
          <cell r="O9069">
            <v>236.25</v>
          </cell>
        </row>
        <row r="9070">
          <cell r="A9070" t="str">
            <v>E702240</v>
          </cell>
          <cell r="B9070">
            <v>7094.01</v>
          </cell>
          <cell r="C9070" t="str">
            <v xml:space="preserve">FILOLIGHT G4 24x20W </v>
          </cell>
          <cell r="O9070">
            <v>249.75</v>
          </cell>
        </row>
        <row r="9071">
          <cell r="A9071" t="str">
            <v>E702250</v>
          </cell>
          <cell r="B9071">
            <v>6638.9400000000005</v>
          </cell>
          <cell r="C9071" t="str">
            <v xml:space="preserve">FILOLIGHT G4 30x10W </v>
          </cell>
          <cell r="O9071">
            <v>249.75</v>
          </cell>
        </row>
        <row r="9072">
          <cell r="A9072" t="str">
            <v>E702260</v>
          </cell>
          <cell r="B9072">
            <v>10322.619999999999</v>
          </cell>
          <cell r="C9072" t="str">
            <v xml:space="preserve">FILOLIGHT G4 36x20W </v>
          </cell>
          <cell r="O9072">
            <v>249.75</v>
          </cell>
        </row>
        <row r="9073">
          <cell r="A9073" t="str">
            <v>E702270</v>
          </cell>
          <cell r="B9073">
            <v>10549.77</v>
          </cell>
          <cell r="C9073" t="str">
            <v xml:space="preserve">FILOLIGHT G4 48x10W </v>
          </cell>
          <cell r="O9073">
            <v>249.75</v>
          </cell>
        </row>
        <row r="9074">
          <cell r="A9074" t="str">
            <v>E702400</v>
          </cell>
          <cell r="B9074">
            <v>2671.9</v>
          </cell>
          <cell r="C9074" t="str">
            <v xml:space="preserve">FILOLIGHT G4 7x20W </v>
          </cell>
          <cell r="O9074">
            <v>309.75</v>
          </cell>
        </row>
        <row r="9075">
          <cell r="A9075" t="str">
            <v>E702410</v>
          </cell>
          <cell r="B9075">
            <v>3434.2000000000003</v>
          </cell>
          <cell r="C9075" t="str">
            <v xml:space="preserve">FILOLIGHT G4 10x20W </v>
          </cell>
          <cell r="O9075">
            <v>276</v>
          </cell>
        </row>
        <row r="9076">
          <cell r="A9076" t="str">
            <v>E702420</v>
          </cell>
          <cell r="B9076">
            <v>4024.0200000000004</v>
          </cell>
          <cell r="C9076" t="str">
            <v xml:space="preserve">FILOLIGHT G4 15x10W </v>
          </cell>
          <cell r="O9076">
            <v>299.25</v>
          </cell>
        </row>
        <row r="9077">
          <cell r="A9077" t="str">
            <v>E702430</v>
          </cell>
          <cell r="B9077">
            <v>4575.34</v>
          </cell>
          <cell r="C9077" t="str">
            <v xml:space="preserve">FILOLIGHT G4 15x20W </v>
          </cell>
          <cell r="O9077">
            <v>299.25</v>
          </cell>
        </row>
        <row r="9078">
          <cell r="A9078" t="str">
            <v>E702440</v>
          </cell>
          <cell r="B9078">
            <v>4984.9799999999996</v>
          </cell>
          <cell r="C9078" t="str">
            <v xml:space="preserve">FILOLIGHT G4 14x20W </v>
          </cell>
          <cell r="O9078">
            <v>299.25</v>
          </cell>
        </row>
        <row r="9079">
          <cell r="A9079" t="str">
            <v>E702450</v>
          </cell>
          <cell r="B9079">
            <v>5639.48</v>
          </cell>
          <cell r="C9079" t="str">
            <v xml:space="preserve">FILOLIGHT G4 19x20W </v>
          </cell>
          <cell r="O9079">
            <v>299.25</v>
          </cell>
        </row>
        <row r="9080">
          <cell r="A9080" t="str">
            <v>E702750</v>
          </cell>
          <cell r="B9080">
            <v>177.1</v>
          </cell>
          <cell r="C9080" t="str">
            <v>FILOLIGHT &amp; WIRES visilica l=35cm</v>
          </cell>
          <cell r="O9080">
            <v>310.5</v>
          </cell>
        </row>
        <row r="9081">
          <cell r="A9081" t="str">
            <v>E702760</v>
          </cell>
          <cell r="B9081">
            <v>190.19</v>
          </cell>
          <cell r="C9081" t="str">
            <v>FILOLIGHT &amp; WIRES visilica l=80cm</v>
          </cell>
          <cell r="O9081">
            <v>315</v>
          </cell>
        </row>
        <row r="9082">
          <cell r="A9082" t="str">
            <v>E702900</v>
          </cell>
          <cell r="B9082">
            <v>220.99</v>
          </cell>
          <cell r="C9082" t="str">
            <v>WIRES adapter 20W</v>
          </cell>
          <cell r="O9082">
            <v>346.5</v>
          </cell>
        </row>
        <row r="9083">
          <cell r="A9083" t="str">
            <v>E702901</v>
          </cell>
          <cell r="B9083">
            <v>592.13000000000011</v>
          </cell>
          <cell r="C9083" t="str">
            <v xml:space="preserve">WIRES kit za zidnu montažu </v>
          </cell>
          <cell r="O9083">
            <v>346.5</v>
          </cell>
        </row>
        <row r="9084">
          <cell r="A9084" t="str">
            <v>E702902</v>
          </cell>
          <cell r="B9084">
            <v>260.26</v>
          </cell>
          <cell r="C9084" t="str">
            <v>WIRES separator</v>
          </cell>
          <cell r="O9084">
            <v>346.5</v>
          </cell>
        </row>
        <row r="9085">
          <cell r="A9085" t="str">
            <v>E702903</v>
          </cell>
          <cell r="B9085">
            <v>106.26</v>
          </cell>
          <cell r="C9085" t="str">
            <v>WIRES napajanje</v>
          </cell>
          <cell r="O9085">
            <v>346.5</v>
          </cell>
        </row>
        <row r="9086">
          <cell r="A9086" t="str">
            <v>E702904</v>
          </cell>
          <cell r="B9086">
            <v>46.2</v>
          </cell>
          <cell r="C9086" t="str">
            <v>WIRES kabel 6mm2</v>
          </cell>
          <cell r="O9086">
            <v>345.75</v>
          </cell>
        </row>
        <row r="9087">
          <cell r="A9087" t="str">
            <v>E702905</v>
          </cell>
          <cell r="B9087">
            <v>279.51</v>
          </cell>
          <cell r="C9087" t="str">
            <v>WIRES odstojnik</v>
          </cell>
          <cell r="O9087">
            <v>206.25</v>
          </cell>
        </row>
        <row r="9088">
          <cell r="A9088" t="str">
            <v>E702906</v>
          </cell>
          <cell r="B9088">
            <v>575.96</v>
          </cell>
          <cell r="C9088" t="str">
            <v xml:space="preserve">WIRES kit za zidnu montažu </v>
          </cell>
          <cell r="O9088">
            <v>219</v>
          </cell>
        </row>
        <row r="9089">
          <cell r="A9089" t="str">
            <v>E702908</v>
          </cell>
          <cell r="B9089">
            <v>233.31</v>
          </cell>
          <cell r="C9089" t="str">
            <v>WIRES konektor</v>
          </cell>
          <cell r="O9089">
            <v>219</v>
          </cell>
        </row>
        <row r="9090">
          <cell r="A9090" t="str">
            <v>E702909</v>
          </cell>
          <cell r="B9090">
            <v>279.51</v>
          </cell>
          <cell r="C9090" t="str">
            <v xml:space="preserve">WIRES kit za zidnu montažu </v>
          </cell>
          <cell r="O9090">
            <v>219</v>
          </cell>
        </row>
        <row r="9091">
          <cell r="A9091" t="str">
            <v>E703500</v>
          </cell>
          <cell r="B9091">
            <v>199.43</v>
          </cell>
          <cell r="C9091" t="str">
            <v>Jack System dijelovi - ovjes l=25cm</v>
          </cell>
          <cell r="O9091">
            <v>219</v>
          </cell>
        </row>
        <row r="9092">
          <cell r="A9092" t="str">
            <v>E703501</v>
          </cell>
          <cell r="B9092">
            <v>199.43</v>
          </cell>
          <cell r="C9092" t="str">
            <v>Jack System dijelovi - ovjes l=50cm</v>
          </cell>
          <cell r="O9092">
            <v>279</v>
          </cell>
        </row>
        <row r="9093">
          <cell r="A9093" t="str">
            <v>E703502</v>
          </cell>
          <cell r="B9093">
            <v>199.43</v>
          </cell>
          <cell r="C9093" t="str">
            <v>Jack System dijelovi - ovjes l=75cm</v>
          </cell>
          <cell r="O9093">
            <v>227.25</v>
          </cell>
        </row>
        <row r="9094">
          <cell r="A9094" t="str">
            <v>E703503</v>
          </cell>
          <cell r="B9094">
            <v>199.43</v>
          </cell>
          <cell r="C9094" t="str">
            <v>Jack System dijelovi - ovjes l=100cm</v>
          </cell>
          <cell r="O9094">
            <v>240</v>
          </cell>
        </row>
        <row r="9095">
          <cell r="A9095" t="str">
            <v>E703700</v>
          </cell>
          <cell r="B9095">
            <v>315.7</v>
          </cell>
          <cell r="C9095" t="str">
            <v>Jack System kruti ovjes l=15cm krom</v>
          </cell>
          <cell r="O9095">
            <v>240</v>
          </cell>
        </row>
        <row r="9096">
          <cell r="A9096" t="str">
            <v>E703700B</v>
          </cell>
          <cell r="B9096">
            <v>336.49</v>
          </cell>
          <cell r="C9096" t="str">
            <v>Jack System kruti ovjes l=15cm bijeli</v>
          </cell>
          <cell r="O9096">
            <v>240</v>
          </cell>
        </row>
        <row r="9097">
          <cell r="A9097" t="str">
            <v>E703700BM</v>
          </cell>
          <cell r="B9097">
            <v>336.49</v>
          </cell>
          <cell r="C9097" t="str">
            <v>Jack System kruti ovjes l=15cm zlatni</v>
          </cell>
          <cell r="O9097">
            <v>240</v>
          </cell>
        </row>
        <row r="9098">
          <cell r="A9098" t="str">
            <v>E703700G</v>
          </cell>
          <cell r="B9098">
            <v>336.49</v>
          </cell>
          <cell r="C9098" t="str">
            <v>Jack System kruti ovjes l=15cm aluminij</v>
          </cell>
          <cell r="O9098">
            <v>286.5</v>
          </cell>
        </row>
        <row r="9099">
          <cell r="A9099" t="str">
            <v>E703700N</v>
          </cell>
          <cell r="B9099">
            <v>336.49</v>
          </cell>
          <cell r="C9099" t="str">
            <v>Jack System kruti ovjes l=15cm crni</v>
          </cell>
          <cell r="O9099">
            <v>255</v>
          </cell>
        </row>
        <row r="9100">
          <cell r="A9100" t="str">
            <v>E703700R</v>
          </cell>
          <cell r="B9100">
            <v>364.98</v>
          </cell>
          <cell r="C9100" t="str">
            <v>Jack Rapid System kruti ovjes l=15cm</v>
          </cell>
          <cell r="O9100">
            <v>273</v>
          </cell>
        </row>
        <row r="9101">
          <cell r="A9101" t="str">
            <v>E703701</v>
          </cell>
          <cell r="B9101">
            <v>328.79</v>
          </cell>
          <cell r="C9101" t="str">
            <v>Jack System kruti ovjes l=30cm krom</v>
          </cell>
          <cell r="O9101">
            <v>273</v>
          </cell>
        </row>
        <row r="9102">
          <cell r="A9102" t="str">
            <v>E703701B</v>
          </cell>
          <cell r="B9102">
            <v>347.27000000000004</v>
          </cell>
          <cell r="C9102" t="str">
            <v>Jack System kruti ovjes l=30cm bijeli</v>
          </cell>
          <cell r="O9102">
            <v>273</v>
          </cell>
        </row>
        <row r="9103">
          <cell r="A9103" t="str">
            <v>E703701BM</v>
          </cell>
          <cell r="B9103">
            <v>347.27000000000004</v>
          </cell>
          <cell r="C9103" t="str">
            <v>Jack System kruti ovjes l=30cm zlatni</v>
          </cell>
          <cell r="O9103">
            <v>273</v>
          </cell>
        </row>
        <row r="9104">
          <cell r="A9104" t="str">
            <v>E703701G</v>
          </cell>
          <cell r="B9104">
            <v>347.27000000000004</v>
          </cell>
          <cell r="C9104" t="str">
            <v>Jack System kruti ovjes l=30cm aluminij</v>
          </cell>
          <cell r="O9104">
            <v>322.5</v>
          </cell>
        </row>
        <row r="9105">
          <cell r="A9105" t="str">
            <v>E703701N</v>
          </cell>
          <cell r="B9105">
            <v>347.27000000000004</v>
          </cell>
          <cell r="C9105" t="str">
            <v>Jack System kruti ovjes l=30cm crni</v>
          </cell>
          <cell r="O9105">
            <v>90</v>
          </cell>
        </row>
        <row r="9106">
          <cell r="A9106" t="str">
            <v>E703701R</v>
          </cell>
          <cell r="B9106">
            <v>369.6</v>
          </cell>
          <cell r="C9106" t="str">
            <v>Jack Rapid System kruti ovjes l=30cm</v>
          </cell>
          <cell r="O9106">
            <v>77.25</v>
          </cell>
        </row>
        <row r="9107">
          <cell r="A9107" t="str">
            <v>E703702</v>
          </cell>
          <cell r="B9107">
            <v>346.5</v>
          </cell>
          <cell r="C9107" t="str">
            <v>Jack System kruti ovjes l=60cm krom</v>
          </cell>
          <cell r="O9107">
            <v>77.25</v>
          </cell>
        </row>
        <row r="9108">
          <cell r="A9108" t="str">
            <v>E703702B</v>
          </cell>
          <cell r="B9108">
            <v>361.90000000000003</v>
          </cell>
          <cell r="C9108" t="str">
            <v>Jack System kruti ovjes l=60cm bijeli</v>
          </cell>
          <cell r="O9108">
            <v>77.25</v>
          </cell>
        </row>
        <row r="9109">
          <cell r="A9109" t="str">
            <v>E703702BM</v>
          </cell>
          <cell r="B9109">
            <v>361.90000000000003</v>
          </cell>
          <cell r="C9109" t="str">
            <v>Jack System kruti ovjes l=60cm zlatni</v>
          </cell>
          <cell r="O9109">
            <v>77.25</v>
          </cell>
        </row>
        <row r="9110">
          <cell r="A9110" t="str">
            <v>E703702G</v>
          </cell>
          <cell r="B9110">
            <v>361.90000000000003</v>
          </cell>
          <cell r="C9110" t="str">
            <v>Jack System kruti ovjes l=60cm aluminij</v>
          </cell>
          <cell r="O9110">
            <v>52.5</v>
          </cell>
        </row>
        <row r="9111">
          <cell r="A9111" t="str">
            <v>E703702N</v>
          </cell>
          <cell r="B9111">
            <v>361.90000000000003</v>
          </cell>
          <cell r="C9111" t="str">
            <v>Jack System kruti ovjes l=60cm crni</v>
          </cell>
          <cell r="O9111">
            <v>77.25</v>
          </cell>
        </row>
        <row r="9112">
          <cell r="A9112" t="str">
            <v>E703702R</v>
          </cell>
          <cell r="B9112">
            <v>431.2</v>
          </cell>
          <cell r="C9112" t="str">
            <v>Jack Rapid System kruti ovjes l=60cm krom</v>
          </cell>
          <cell r="O9112">
            <v>36.75</v>
          </cell>
        </row>
        <row r="9113">
          <cell r="A9113" t="str">
            <v>E703710</v>
          </cell>
          <cell r="B9113">
            <v>242.55</v>
          </cell>
          <cell r="C9113" t="str">
            <v>Jack System fleksibilni ovjes 50W, l=10cm krom</v>
          </cell>
          <cell r="O9113">
            <v>26.25</v>
          </cell>
        </row>
        <row r="9114">
          <cell r="A9114" t="str">
            <v>E703710B</v>
          </cell>
          <cell r="B9114">
            <v>256.40999999999997</v>
          </cell>
          <cell r="C9114" t="str">
            <v>Jack System fleksibilni ovjes 50W, l=10cm bijeli</v>
          </cell>
          <cell r="O9114">
            <v>333.75</v>
          </cell>
        </row>
        <row r="9115">
          <cell r="A9115" t="str">
            <v>E703710BM</v>
          </cell>
          <cell r="B9115">
            <v>256.40999999999997</v>
          </cell>
          <cell r="C9115" t="str">
            <v>Jack System fleksibilni ovjes 50W, l=10cm zlatni</v>
          </cell>
          <cell r="O9115">
            <v>291</v>
          </cell>
        </row>
        <row r="9116">
          <cell r="A9116" t="str">
            <v>E703710G</v>
          </cell>
          <cell r="B9116">
            <v>256.40999999999997</v>
          </cell>
          <cell r="C9116" t="str">
            <v>Jack System fleksibilni ovjes 50W, l=10cm aluminij</v>
          </cell>
          <cell r="O9116">
            <v>276.75</v>
          </cell>
        </row>
        <row r="9117">
          <cell r="A9117" t="str">
            <v>E703710N</v>
          </cell>
          <cell r="B9117">
            <v>256.40999999999997</v>
          </cell>
          <cell r="C9117" t="str">
            <v>Jack System fleksibilni ovjes 50W, l=10cm crni</v>
          </cell>
          <cell r="O9117">
            <v>276.75</v>
          </cell>
        </row>
        <row r="9118">
          <cell r="A9118" t="str">
            <v>E703710R</v>
          </cell>
          <cell r="B9118">
            <v>318.01</v>
          </cell>
          <cell r="C9118" t="str">
            <v>Jack Rapid System fleksibilni ovjes 50W, l=10cm</v>
          </cell>
          <cell r="O9118">
            <v>291</v>
          </cell>
        </row>
        <row r="9119">
          <cell r="A9119" t="str">
            <v>E703711</v>
          </cell>
          <cell r="B9119">
            <v>283.35999999999996</v>
          </cell>
          <cell r="C9119" t="str">
            <v>Jack System fleksibilni ovjes 50W, l=30cm krom</v>
          </cell>
          <cell r="O9119">
            <v>291</v>
          </cell>
        </row>
        <row r="9120">
          <cell r="A9120" t="str">
            <v>E703711B</v>
          </cell>
          <cell r="B9120">
            <v>307.23</v>
          </cell>
          <cell r="C9120" t="str">
            <v>Jack System fleksibilni ovjes 50W, l=30cm bijeli</v>
          </cell>
          <cell r="O9120">
            <v>291</v>
          </cell>
        </row>
        <row r="9121">
          <cell r="A9121" t="str">
            <v>E703711BM</v>
          </cell>
          <cell r="B9121">
            <v>307.23</v>
          </cell>
          <cell r="C9121" t="str">
            <v>Jack System fleksibilni ovjes 50W, l=30cm zlatni</v>
          </cell>
          <cell r="O9121">
            <v>291</v>
          </cell>
        </row>
        <row r="9122">
          <cell r="A9122" t="str">
            <v>E703711G</v>
          </cell>
          <cell r="B9122">
            <v>307.23</v>
          </cell>
          <cell r="C9122" t="str">
            <v>Jack System fleksibilni ovjes 50W, l=30cm aluminij</v>
          </cell>
          <cell r="O9122">
            <v>142.5</v>
          </cell>
        </row>
        <row r="9123">
          <cell r="A9123" t="str">
            <v>E703711N</v>
          </cell>
          <cell r="B9123">
            <v>307.23</v>
          </cell>
          <cell r="C9123" t="str">
            <v>Jack System fleksibilni ovjes 50W, l=30cm crni</v>
          </cell>
          <cell r="O9123">
            <v>36.75</v>
          </cell>
        </row>
        <row r="9124">
          <cell r="A9124" t="str">
            <v>E703711R</v>
          </cell>
          <cell r="B9124">
            <v>318.77999999999997</v>
          </cell>
          <cell r="C9124" t="str">
            <v>Jack Rapid System fleksibilni ovjes 50W,  l=30cm</v>
          </cell>
          <cell r="O9124">
            <v>20.25</v>
          </cell>
        </row>
        <row r="9125">
          <cell r="A9125" t="str">
            <v>E703712</v>
          </cell>
          <cell r="B9125">
            <v>323.40000000000003</v>
          </cell>
          <cell r="C9125" t="str">
            <v>Jack System fleksibilni ovjes 50W, l=60cm krom</v>
          </cell>
          <cell r="O9125">
            <v>146.25</v>
          </cell>
        </row>
        <row r="9126">
          <cell r="A9126" t="str">
            <v>E703712B</v>
          </cell>
          <cell r="B9126">
            <v>355.74</v>
          </cell>
          <cell r="C9126" t="str">
            <v>Jack System fleksibilni ovjes 50W, l=60cm bijeli</v>
          </cell>
          <cell r="O9126">
            <v>127.5</v>
          </cell>
        </row>
        <row r="9127">
          <cell r="A9127" t="str">
            <v>E703712BM</v>
          </cell>
          <cell r="B9127">
            <v>355.74</v>
          </cell>
          <cell r="C9127" t="str">
            <v>Jack System fleksibilni ovjes 50W, l=60cm zlatni</v>
          </cell>
          <cell r="O9127">
            <v>66</v>
          </cell>
        </row>
        <row r="9128">
          <cell r="A9128" t="str">
            <v>E703712G</v>
          </cell>
          <cell r="B9128">
            <v>355.74</v>
          </cell>
          <cell r="C9128" t="str">
            <v>Jack System fleksibilni ovjes 50W, l=60cm aluminij</v>
          </cell>
          <cell r="O9128">
            <v>45.75</v>
          </cell>
        </row>
        <row r="9129">
          <cell r="A9129" t="str">
            <v>E703712N</v>
          </cell>
          <cell r="B9129">
            <v>355.74</v>
          </cell>
          <cell r="C9129" t="str">
            <v>Jack System fleksibilni ovjes 50W, l=60cm crni</v>
          </cell>
          <cell r="O9129">
            <v>66</v>
          </cell>
        </row>
        <row r="9130">
          <cell r="A9130" t="str">
            <v>E703712R</v>
          </cell>
          <cell r="B9130">
            <v>354.97</v>
          </cell>
          <cell r="C9130" t="str">
            <v>Jack Rapid System fleksibilni ovjes 50W, l=60cm</v>
          </cell>
          <cell r="O9130">
            <v>45.75</v>
          </cell>
        </row>
        <row r="9131">
          <cell r="A9131" t="str">
            <v>E703720</v>
          </cell>
          <cell r="B9131">
            <v>211.75</v>
          </cell>
          <cell r="C9131" t="str">
            <v>Jack System fleksibilni ovjes 20W, l=10cm krom</v>
          </cell>
          <cell r="O9131">
            <v>66</v>
          </cell>
        </row>
        <row r="9132">
          <cell r="A9132" t="str">
            <v>E703720B</v>
          </cell>
          <cell r="B9132">
            <v>224.84</v>
          </cell>
          <cell r="C9132" t="str">
            <v>Jack System fleksibilni ovjes 20W, l=10cm bijeli</v>
          </cell>
          <cell r="O9132">
            <v>45.75</v>
          </cell>
        </row>
        <row r="9133">
          <cell r="A9133" t="str">
            <v>E703720BM</v>
          </cell>
          <cell r="B9133">
            <v>224.84</v>
          </cell>
          <cell r="C9133" t="str">
            <v>Jack System fleksibilni ovjes 20W, l=10cm zlatni</v>
          </cell>
          <cell r="O9133">
            <v>123.75</v>
          </cell>
        </row>
        <row r="9134">
          <cell r="A9134" t="str">
            <v>E703720G</v>
          </cell>
          <cell r="B9134">
            <v>224.84</v>
          </cell>
          <cell r="C9134" t="str">
            <v>Jack System fleksibilni ovjes 20W, l=10cm aluminij</v>
          </cell>
          <cell r="O9134">
            <v>70.5</v>
          </cell>
        </row>
        <row r="9135">
          <cell r="A9135" t="str">
            <v>E703720N</v>
          </cell>
          <cell r="B9135">
            <v>224.84</v>
          </cell>
          <cell r="C9135" t="str">
            <v>Jack System fleksibilni ovjes 20W, l=10cm crni</v>
          </cell>
          <cell r="O9135">
            <v>217.5</v>
          </cell>
        </row>
        <row r="9136">
          <cell r="A9136" t="str">
            <v>E703720R</v>
          </cell>
          <cell r="B9136">
            <v>286.44000000000005</v>
          </cell>
          <cell r="C9136" t="str">
            <v>Jack Rapid System fleksibilni ovjes 20W, l=10cm</v>
          </cell>
          <cell r="O9136">
            <v>202.5</v>
          </cell>
        </row>
        <row r="9137">
          <cell r="A9137" t="str">
            <v>E703721</v>
          </cell>
          <cell r="B9137">
            <v>233.31</v>
          </cell>
          <cell r="C9137" t="str">
            <v>Jack System fleksibilnii ovjes 20W, l=30cm krom</v>
          </cell>
          <cell r="O9137">
            <v>187.5</v>
          </cell>
        </row>
        <row r="9138">
          <cell r="A9138" t="str">
            <v>E703721B</v>
          </cell>
          <cell r="B9138">
            <v>246.4</v>
          </cell>
          <cell r="C9138" t="str">
            <v>Jack System fleksibilnii ovjes 20W, l=30cm bijeli</v>
          </cell>
          <cell r="O9138">
            <v>187.5</v>
          </cell>
        </row>
        <row r="9139">
          <cell r="A9139" t="str">
            <v>E703721BM</v>
          </cell>
          <cell r="B9139">
            <v>246.4</v>
          </cell>
          <cell r="C9139" t="str">
            <v>Jack System fleksibilnii ovjes 20W, l=30cm zlatni</v>
          </cell>
          <cell r="O9139">
            <v>255</v>
          </cell>
        </row>
        <row r="9140">
          <cell r="A9140" t="str">
            <v>E703721G</v>
          </cell>
          <cell r="B9140">
            <v>246.4</v>
          </cell>
          <cell r="C9140" t="str">
            <v>Jack System fleksibilnii ovjes 20W, l=30cm aluminij</v>
          </cell>
          <cell r="O9140">
            <v>187.5</v>
          </cell>
        </row>
        <row r="9141">
          <cell r="A9141" t="str">
            <v>E703721N</v>
          </cell>
          <cell r="B9141">
            <v>246.4</v>
          </cell>
          <cell r="C9141" t="str">
            <v>Jack System fleksibilnii ovjes 20W, l=30cm krom</v>
          </cell>
          <cell r="O9141">
            <v>187.5</v>
          </cell>
        </row>
        <row r="9142">
          <cell r="A9142" t="str">
            <v>E703721R</v>
          </cell>
          <cell r="B9142">
            <v>294.14000000000004</v>
          </cell>
          <cell r="C9142" t="str">
            <v>Jack Rapid System fleksibilni ovjes 20W, l=30cm</v>
          </cell>
          <cell r="O9142">
            <v>156</v>
          </cell>
        </row>
        <row r="9143">
          <cell r="A9143" t="str">
            <v>E703722</v>
          </cell>
          <cell r="B9143">
            <v>261.8</v>
          </cell>
          <cell r="C9143" t="str">
            <v>Jack System fleksibilni ovjes 20W, l=60cm krom</v>
          </cell>
          <cell r="O9143">
            <v>156</v>
          </cell>
        </row>
        <row r="9144">
          <cell r="A9144" t="str">
            <v>E703722B</v>
          </cell>
          <cell r="B9144">
            <v>280.27999999999997</v>
          </cell>
          <cell r="C9144" t="str">
            <v>Jack System fleksibilni ovjes 20W, l=60cm bijeli</v>
          </cell>
          <cell r="O9144">
            <v>156</v>
          </cell>
        </row>
        <row r="9145">
          <cell r="A9145" t="str">
            <v>E703722BM</v>
          </cell>
          <cell r="B9145">
            <v>280.27999999999997</v>
          </cell>
          <cell r="C9145" t="str">
            <v>Jack System fleksibilni ovjes 20W, l=60cm zlatni</v>
          </cell>
          <cell r="O9145">
            <v>50.25</v>
          </cell>
        </row>
        <row r="9146">
          <cell r="A9146" t="str">
            <v>E703722G</v>
          </cell>
          <cell r="B9146">
            <v>280.27999999999997</v>
          </cell>
          <cell r="C9146" t="str">
            <v>Jack System fleksibilni ovjes 20W, l=60cm aluminij</v>
          </cell>
          <cell r="O9146">
            <v>247.5</v>
          </cell>
        </row>
        <row r="9147">
          <cell r="A9147" t="str">
            <v>E703722N</v>
          </cell>
          <cell r="B9147">
            <v>280.27999999999997</v>
          </cell>
          <cell r="C9147" t="str">
            <v>Jack System fleksibilni ovjes 20W, l=60cm crni</v>
          </cell>
          <cell r="O9147">
            <v>247.5</v>
          </cell>
        </row>
        <row r="9148">
          <cell r="A9148" t="str">
            <v>E703722R</v>
          </cell>
          <cell r="B9148">
            <v>331.1</v>
          </cell>
          <cell r="C9148" t="str">
            <v>Jack Rapid System fleksibilni ovjes 20W, l=60cm</v>
          </cell>
          <cell r="O9148">
            <v>247.5</v>
          </cell>
        </row>
        <row r="9149">
          <cell r="A9149" t="str">
            <v>E704000</v>
          </cell>
          <cell r="B9149">
            <v>92.4</v>
          </cell>
          <cell r="C9149" t="str">
            <v>Dijelovi - staklo 5,4x4cm, kromirano</v>
          </cell>
          <cell r="O9149">
            <v>176.25</v>
          </cell>
        </row>
        <row r="9150">
          <cell r="A9150" t="str">
            <v>E704000B</v>
          </cell>
          <cell r="B9150">
            <v>79.31</v>
          </cell>
          <cell r="C9150" t="str">
            <v>Dijelovi - staklo 5,4x4cm, bijeli metal</v>
          </cell>
          <cell r="O9150">
            <v>135</v>
          </cell>
        </row>
        <row r="9151">
          <cell r="A9151" t="str">
            <v>E704000N</v>
          </cell>
          <cell r="B9151">
            <v>79.31</v>
          </cell>
          <cell r="C9151" t="str">
            <v>Dijelovi - staklo 5,4x4cm, crni</v>
          </cell>
          <cell r="O9151">
            <v>112.5</v>
          </cell>
        </row>
        <row r="9152">
          <cell r="A9152" t="str">
            <v>E704004</v>
          </cell>
          <cell r="B9152">
            <v>79.31</v>
          </cell>
          <cell r="C9152" t="str">
            <v>Dijelovi - staklo 5,4x4cm, opal</v>
          </cell>
          <cell r="O9152">
            <v>112.5</v>
          </cell>
        </row>
        <row r="9153">
          <cell r="A9153" t="str">
            <v>E704008</v>
          </cell>
          <cell r="B9153">
            <v>79.31</v>
          </cell>
          <cell r="C9153" t="str">
            <v>Dijelovi - staklo 5,4x4cm, sivi</v>
          </cell>
          <cell r="O9153">
            <v>112.5</v>
          </cell>
        </row>
        <row r="9154">
          <cell r="A9154" t="str">
            <v>E704009</v>
          </cell>
          <cell r="B9154">
            <v>53.9</v>
          </cell>
          <cell r="C9154" t="str">
            <v>Dijelovi - staklo 5,4x4cm, transparent</v>
          </cell>
          <cell r="O9154">
            <v>112.5</v>
          </cell>
        </row>
        <row r="9155">
          <cell r="A9155" t="str">
            <v>E704009G</v>
          </cell>
          <cell r="B9155">
            <v>79.31</v>
          </cell>
          <cell r="C9155" t="str">
            <v>Dijelovi - staklo 5,4x4cm, aluminij</v>
          </cell>
          <cell r="O9155">
            <v>267</v>
          </cell>
        </row>
        <row r="9156">
          <cell r="A9156" t="str">
            <v>E704029</v>
          </cell>
          <cell r="B9156">
            <v>37.730000000000004</v>
          </cell>
          <cell r="C9156" t="str">
            <v>Dijelovi staklo za M10 za 20W G4 baza crom</v>
          </cell>
          <cell r="O9156">
            <v>345</v>
          </cell>
        </row>
        <row r="9157">
          <cell r="A9157" t="str">
            <v>E704029E</v>
          </cell>
          <cell r="B9157">
            <v>26.95</v>
          </cell>
          <cell r="C9157" t="str">
            <v>Dijelovi staklo za FILOLIGHT za 20W G4 baza crom</v>
          </cell>
          <cell r="O9157">
            <v>277.5</v>
          </cell>
        </row>
        <row r="9158">
          <cell r="A9158" t="str">
            <v>E704030</v>
          </cell>
          <cell r="B9158">
            <v>342.65000000000003</v>
          </cell>
          <cell r="C9158" t="str">
            <v>Dijelovi - kocka za M10 4x4x4cm, za 20W G4, boja krom</v>
          </cell>
          <cell r="O9158">
            <v>277.5</v>
          </cell>
        </row>
        <row r="9159">
          <cell r="A9159" t="str">
            <v>E704031</v>
          </cell>
          <cell r="B9159">
            <v>298.76</v>
          </cell>
          <cell r="C9159" t="str">
            <v>Dijelovi - kocka za M10 4x4x4cm, za 20W G4, boja narančasta</v>
          </cell>
          <cell r="O9159">
            <v>277.5</v>
          </cell>
        </row>
        <row r="9160">
          <cell r="A9160" t="str">
            <v>E704032</v>
          </cell>
          <cell r="B9160">
            <v>284.13</v>
          </cell>
          <cell r="C9160" t="str">
            <v>Dijelovi - kocka za M10 4x4x4cm, za 20W G4, boja zelena</v>
          </cell>
          <cell r="O9160">
            <v>277.5</v>
          </cell>
        </row>
        <row r="9161">
          <cell r="A9161" t="str">
            <v>E704033</v>
          </cell>
          <cell r="B9161">
            <v>284.13</v>
          </cell>
          <cell r="C9161" t="str">
            <v>Dijelovi - kocka za M10 4x4x4cm, za 20W G4, boja žuta</v>
          </cell>
          <cell r="O9161">
            <v>277.5</v>
          </cell>
        </row>
        <row r="9162">
          <cell r="A9162" t="str">
            <v>E704034B</v>
          </cell>
          <cell r="B9162">
            <v>298.76</v>
          </cell>
          <cell r="C9162" t="str">
            <v>Dijelovi - kocka za M10 4x4x4cm, za 20W G4, boja bijela</v>
          </cell>
          <cell r="O9162">
            <v>270</v>
          </cell>
        </row>
        <row r="9163">
          <cell r="A9163" t="str">
            <v>E704035</v>
          </cell>
          <cell r="B9163">
            <v>298.76</v>
          </cell>
          <cell r="C9163" t="str">
            <v>Dijelovi - kocka za M10 4x4x4cm, za 20W G4, boja crna</v>
          </cell>
          <cell r="O9163">
            <v>247.5</v>
          </cell>
        </row>
        <row r="9164">
          <cell r="A9164" t="str">
            <v>E704038</v>
          </cell>
          <cell r="B9164">
            <v>298.76</v>
          </cell>
          <cell r="C9164" t="str">
            <v>Dijelovi - kocka za M10 4x4x4cm, za 20W G4, boja siva</v>
          </cell>
          <cell r="O9164">
            <v>247.5</v>
          </cell>
        </row>
        <row r="9165">
          <cell r="A9165" t="str">
            <v>E704039</v>
          </cell>
          <cell r="B9165">
            <v>298.76</v>
          </cell>
          <cell r="C9165" t="str">
            <v>Dijelovi - kocka za M10 4x4x4cm, za 20W G4, boja aluminij</v>
          </cell>
          <cell r="O9165">
            <v>247.5</v>
          </cell>
        </row>
        <row r="9166">
          <cell r="A9166" t="str">
            <v>E704060</v>
          </cell>
          <cell r="B9166">
            <v>146.30000000000001</v>
          </cell>
          <cell r="C9166" t="str">
            <v>Dijelovi staklo za M10 za 50W GY6,35 unutarnje satinirano, vanjsko transparentno</v>
          </cell>
          <cell r="O9166">
            <v>247.5</v>
          </cell>
        </row>
        <row r="9167">
          <cell r="A9167" t="str">
            <v>E704080</v>
          </cell>
          <cell r="B9167">
            <v>37.730000000000004</v>
          </cell>
          <cell r="C9167" t="str">
            <v>Dijelovi staklo za M10 za 20W G4, satinirano</v>
          </cell>
          <cell r="O9167">
            <v>168</v>
          </cell>
        </row>
        <row r="9168">
          <cell r="A9168" t="str">
            <v>E704080E</v>
          </cell>
          <cell r="B9168">
            <v>20.790000000000003</v>
          </cell>
          <cell r="C9168" t="str">
            <v>Dijelovi staklo za FILOLIGHT za 20W G4, satinirano</v>
          </cell>
          <cell r="O9168">
            <v>211.5</v>
          </cell>
        </row>
        <row r="9169">
          <cell r="A9169" t="str">
            <v>E704090</v>
          </cell>
          <cell r="B9169">
            <v>150.15</v>
          </cell>
          <cell r="C9169" t="str">
            <v>Dijelovi staklo za M10 za 50W GU5,3 staklo transparentno</v>
          </cell>
          <cell r="O9169">
            <v>256.5</v>
          </cell>
        </row>
        <row r="9170">
          <cell r="A9170" t="str">
            <v>E704099</v>
          </cell>
          <cell r="B9170">
            <v>130.9</v>
          </cell>
          <cell r="C9170" t="str">
            <v>Dijelovi staklo za M10 za 50W GY6,35 staklo transparentno</v>
          </cell>
          <cell r="O9170">
            <v>256.5</v>
          </cell>
        </row>
        <row r="9171">
          <cell r="A9171" t="str">
            <v>E704110</v>
          </cell>
          <cell r="B9171">
            <v>67.760000000000005</v>
          </cell>
          <cell r="C9171" t="str">
            <v>Dijelovi staklo za M10 za 20W G4, transparent, oblik cvijeta</v>
          </cell>
          <cell r="O9171">
            <v>138.75</v>
          </cell>
        </row>
        <row r="9172">
          <cell r="A9172" t="str">
            <v>E704110E</v>
          </cell>
          <cell r="B9172">
            <v>46.97</v>
          </cell>
          <cell r="C9172" t="str">
            <v>Dijelovi staklo za FILOLIGHT za 20W G4, transparent, oblik cvijeta</v>
          </cell>
          <cell r="O9172">
            <v>156.75</v>
          </cell>
        </row>
        <row r="9173">
          <cell r="A9173" t="str">
            <v>E704113</v>
          </cell>
          <cell r="B9173">
            <v>67.760000000000005</v>
          </cell>
          <cell r="C9173" t="str">
            <v>Dijelovi staklo za M10 za 20W G4, transparent/amber, oblik cvijeta</v>
          </cell>
          <cell r="O9173">
            <v>249.75</v>
          </cell>
        </row>
        <row r="9174">
          <cell r="A9174" t="str">
            <v>E704113E</v>
          </cell>
          <cell r="B9174">
            <v>46.97</v>
          </cell>
          <cell r="C9174" t="str">
            <v>Dijelovi staklo za FILOLIGHT za 20W G4, transparent/amber, oblik cvijeta</v>
          </cell>
          <cell r="O9174">
            <v>113.25</v>
          </cell>
        </row>
        <row r="9175">
          <cell r="A9175" t="str">
            <v>E704116</v>
          </cell>
          <cell r="B9175">
            <v>67.760000000000005</v>
          </cell>
          <cell r="C9175" t="str">
            <v>Dijelovi staklo za M10 za 20W G4, transparent/plavo, oblik cvijeta</v>
          </cell>
          <cell r="O9175">
            <v>20.25</v>
          </cell>
        </row>
        <row r="9176">
          <cell r="A9176" t="str">
            <v>E704116E</v>
          </cell>
          <cell r="B9176">
            <v>46.97</v>
          </cell>
          <cell r="C9176" t="str">
            <v>Dijelovi staklo za FILOLIGHT za 20W G4, transparent/plavo, oblik cvijeta</v>
          </cell>
          <cell r="O9176">
            <v>120.75</v>
          </cell>
        </row>
        <row r="9177">
          <cell r="A9177" t="str">
            <v>E704164</v>
          </cell>
          <cell r="B9177">
            <v>127.05</v>
          </cell>
          <cell r="C9177" t="str">
            <v>Dijelovi staklo za M10 za 50W GY6,35, vani transparent, unutarnje opalno</v>
          </cell>
          <cell r="O9177">
            <v>133.5</v>
          </cell>
        </row>
        <row r="9178">
          <cell r="A9178" t="str">
            <v>E704180</v>
          </cell>
          <cell r="B9178">
            <v>72.38000000000001</v>
          </cell>
          <cell r="C9178" t="str">
            <v>Dijelovi staklo za M10 za 50W GY6,35 ili G5,3, transparent</v>
          </cell>
          <cell r="O9178">
            <v>148.5</v>
          </cell>
        </row>
        <row r="9179">
          <cell r="A9179" t="str">
            <v>E704190</v>
          </cell>
          <cell r="B9179">
            <v>223.3</v>
          </cell>
          <cell r="C9179" t="str">
            <v>Dijelovi staklo za M10 za 50W GY6,35, krom</v>
          </cell>
          <cell r="O9179">
            <v>101.25</v>
          </cell>
        </row>
        <row r="9180">
          <cell r="A9180" t="str">
            <v>E704194</v>
          </cell>
          <cell r="B9180">
            <v>207.9</v>
          </cell>
          <cell r="C9180" t="str">
            <v>Dijelovi staklo za M10 za 50W GY6,35, opal bijelo</v>
          </cell>
          <cell r="O9180">
            <v>51</v>
          </cell>
        </row>
        <row r="9181">
          <cell r="A9181" t="str">
            <v>E704194B</v>
          </cell>
          <cell r="B9181">
            <v>192.5</v>
          </cell>
          <cell r="C9181" t="str">
            <v>Dijelovi staklo za M10 za 50W GY6,35, metal bijelo</v>
          </cell>
          <cell r="O9181">
            <v>127.5</v>
          </cell>
        </row>
        <row r="9182">
          <cell r="A9182" t="str">
            <v>E704195</v>
          </cell>
          <cell r="B9182">
            <v>192.5</v>
          </cell>
          <cell r="C9182" t="str">
            <v>Dijelovi staklo za M10 za 50W GY6,35, crno</v>
          </cell>
          <cell r="O9182">
            <v>847.5</v>
          </cell>
        </row>
        <row r="9183">
          <cell r="A9183" t="str">
            <v>E704196</v>
          </cell>
          <cell r="B9183">
            <v>261.8</v>
          </cell>
          <cell r="C9183" t="str">
            <v>Dijelovi staklo za M10 za 50W GY6,35, opal plavo</v>
          </cell>
          <cell r="O9183">
            <v>62.25</v>
          </cell>
        </row>
        <row r="9184">
          <cell r="A9184" t="str">
            <v>E704198</v>
          </cell>
          <cell r="B9184">
            <v>192.5</v>
          </cell>
          <cell r="C9184" t="str">
            <v>Dijelovi staklo za M10 za 50W GY6,35, sivo</v>
          </cell>
          <cell r="O9184">
            <v>177.75</v>
          </cell>
        </row>
        <row r="9185">
          <cell r="A9185" t="str">
            <v>E704199</v>
          </cell>
          <cell r="B9185">
            <v>192.5</v>
          </cell>
          <cell r="C9185" t="str">
            <v>Dijelovi staklo za M10 za 50W GY6,35, aluminij</v>
          </cell>
          <cell r="O9185">
            <v>132</v>
          </cell>
        </row>
        <row r="9186">
          <cell r="A9186" t="str">
            <v>E704200</v>
          </cell>
          <cell r="B9186">
            <v>160.16</v>
          </cell>
          <cell r="C9186" t="str">
            <v>Dijelovi staklo za M10 za 50W GY6,35, transparent, oblik cvijeta</v>
          </cell>
          <cell r="O9186">
            <v>20.25</v>
          </cell>
        </row>
        <row r="9187">
          <cell r="A9187" t="str">
            <v>E704203</v>
          </cell>
          <cell r="B9187">
            <v>160.16</v>
          </cell>
          <cell r="C9187" t="str">
            <v>Dijelovi staklo za M10 za 50W GY6,35, transparent/amber, oblik cvijeta</v>
          </cell>
          <cell r="O9187">
            <v>1263</v>
          </cell>
        </row>
        <row r="9188">
          <cell r="A9188" t="str">
            <v>E704206</v>
          </cell>
          <cell r="B9188">
            <v>160.16</v>
          </cell>
          <cell r="C9188" t="str">
            <v>Dijelovi staklo za M10 za 50W GY6,35, transparent/plavo, oblik cvijeta</v>
          </cell>
          <cell r="O9188">
            <v>676.5</v>
          </cell>
        </row>
        <row r="9189">
          <cell r="A9189" t="str">
            <v>E704220</v>
          </cell>
          <cell r="B9189">
            <v>51.59</v>
          </cell>
          <cell r="C9189" t="str">
            <v>Dijelovi staklo za M10 za 50W GY6,35, opal bijelo</v>
          </cell>
          <cell r="O9189">
            <v>697.5</v>
          </cell>
        </row>
        <row r="9190">
          <cell r="A9190" t="str">
            <v>E704250</v>
          </cell>
          <cell r="B9190">
            <v>254.1</v>
          </cell>
          <cell r="C9190" t="str">
            <v>SIGMA dijelovi - staklo transparent</v>
          </cell>
          <cell r="O9190">
            <v>697.5</v>
          </cell>
        </row>
        <row r="9191">
          <cell r="A9191" t="str">
            <v>E704253</v>
          </cell>
          <cell r="B9191">
            <v>254.1</v>
          </cell>
          <cell r="C9191" t="str">
            <v>SIGMA dijelovi - staklo transparent/amber</v>
          </cell>
          <cell r="O9191">
            <v>969</v>
          </cell>
        </row>
        <row r="9192">
          <cell r="A9192" t="str">
            <v>E704256</v>
          </cell>
          <cell r="B9192">
            <v>254.1</v>
          </cell>
          <cell r="C9192" t="str">
            <v>SIGMA dijelovi - staklo transparent/plavo</v>
          </cell>
          <cell r="O9192">
            <v>732.75</v>
          </cell>
        </row>
        <row r="9193">
          <cell r="A9193" t="str">
            <v>E704280</v>
          </cell>
          <cell r="B9193">
            <v>180.95000000000002</v>
          </cell>
          <cell r="C9193" t="str">
            <v>JAB ugradna halogena za 20W G4, staklo transparent</v>
          </cell>
          <cell r="O9193">
            <v>1079.25</v>
          </cell>
        </row>
        <row r="9194">
          <cell r="A9194" t="str">
            <v>E704290</v>
          </cell>
          <cell r="B9194">
            <v>138.6</v>
          </cell>
          <cell r="C9194" t="str">
            <v>Dijelovi staklo 7x6,5cm krom</v>
          </cell>
          <cell r="O9194">
            <v>1189.5</v>
          </cell>
        </row>
        <row r="9195">
          <cell r="A9195" t="str">
            <v>E704294</v>
          </cell>
          <cell r="B9195">
            <v>115.5</v>
          </cell>
          <cell r="C9195" t="str">
            <v>Dijelovi staklo 7x6,5cm bijelo</v>
          </cell>
          <cell r="O9195">
            <v>1189.5</v>
          </cell>
        </row>
        <row r="9196">
          <cell r="A9196" t="str">
            <v>E704295</v>
          </cell>
          <cell r="B9196">
            <v>115.5</v>
          </cell>
          <cell r="C9196" t="str">
            <v>Dijelovi staklo 7x6,5cm crno</v>
          </cell>
          <cell r="O9196">
            <v>1520.25</v>
          </cell>
        </row>
        <row r="9197">
          <cell r="A9197" t="str">
            <v>E704298</v>
          </cell>
          <cell r="B9197">
            <v>115.5</v>
          </cell>
          <cell r="C9197" t="str">
            <v>Dijelovi staklo 7x6,5cm sivo</v>
          </cell>
          <cell r="O9197">
            <v>1189.5</v>
          </cell>
        </row>
        <row r="9198">
          <cell r="A9198" t="str">
            <v>E704299</v>
          </cell>
          <cell r="B9198">
            <v>115.5</v>
          </cell>
          <cell r="C9198" t="str">
            <v>Dijelovi staklo 7x6,5cm aluminij</v>
          </cell>
          <cell r="O9198">
            <v>1293.75</v>
          </cell>
        </row>
        <row r="9199">
          <cell r="A9199" t="str">
            <v>E704310</v>
          </cell>
          <cell r="B9199">
            <v>274.12</v>
          </cell>
          <cell r="C9199" t="str">
            <v>Dijelovi staklo za M10 za 50W GY6,35 ili G5,3, baza aluminij, staklo opal</v>
          </cell>
          <cell r="O9199">
            <v>1602</v>
          </cell>
        </row>
        <row r="9200">
          <cell r="A9200" t="str">
            <v>E704310C</v>
          </cell>
          <cell r="B9200">
            <v>354.2</v>
          </cell>
          <cell r="C9200" t="str">
            <v>Dijelovi staklo za M10 za 50W GY6,35 ili G5,3, baza krom, staklo krom</v>
          </cell>
          <cell r="O9200">
            <v>402.75</v>
          </cell>
        </row>
        <row r="9201">
          <cell r="A9201" t="str">
            <v>E704311</v>
          </cell>
          <cell r="B9201">
            <v>284.90000000000003</v>
          </cell>
          <cell r="C9201" t="str">
            <v>Dijelovi - reflektor za M10 7x9cm, za 50W Gy6,35, boja narančasta</v>
          </cell>
          <cell r="O9201">
            <v>402.75</v>
          </cell>
        </row>
        <row r="9202">
          <cell r="A9202" t="str">
            <v>E704314</v>
          </cell>
          <cell r="B9202">
            <v>284.90000000000003</v>
          </cell>
          <cell r="C9202" t="str">
            <v>Dijelovi - reflektor za M10 7x9cm, za 50W Gy6,35, boja bijela</v>
          </cell>
          <cell r="O9202">
            <v>402.75</v>
          </cell>
        </row>
        <row r="9203">
          <cell r="A9203" t="str">
            <v>E704315</v>
          </cell>
          <cell r="B9203">
            <v>284.90000000000003</v>
          </cell>
          <cell r="C9203" t="str">
            <v>Dijelovi - reflektor za M10 7x9cm, za 50W Gy6,35, boja crna</v>
          </cell>
          <cell r="O9203">
            <v>402.75</v>
          </cell>
        </row>
        <row r="9204">
          <cell r="A9204" t="str">
            <v>E704318</v>
          </cell>
          <cell r="B9204">
            <v>284.90000000000003</v>
          </cell>
          <cell r="C9204" t="str">
            <v>Dijelovi - reflektor za M10 7x9cm, za 50W Gy6,35, boja siva</v>
          </cell>
          <cell r="O9204">
            <v>352.5</v>
          </cell>
        </row>
        <row r="9205">
          <cell r="A9205" t="str">
            <v>E704319</v>
          </cell>
          <cell r="B9205">
            <v>284.90000000000003</v>
          </cell>
          <cell r="C9205" t="str">
            <v>Dijelovi - reflektor za M10 7x9cm, za 50W Gy6,35, boja aluminij</v>
          </cell>
          <cell r="O9205">
            <v>352.5</v>
          </cell>
        </row>
        <row r="9206">
          <cell r="A9206" t="str">
            <v>E704320</v>
          </cell>
          <cell r="B9206">
            <v>277.2</v>
          </cell>
          <cell r="C9206" t="str">
            <v>Dijelovi staklo 7x6,5cm transparent/krom</v>
          </cell>
          <cell r="O9206">
            <v>352.5</v>
          </cell>
        </row>
        <row r="9207">
          <cell r="A9207" t="str">
            <v>E704324</v>
          </cell>
          <cell r="B9207">
            <v>254.1</v>
          </cell>
          <cell r="C9207" t="str">
            <v>Dijelovi staklo 7x6,5cm transparent/bijelo</v>
          </cell>
          <cell r="O9207">
            <v>390</v>
          </cell>
        </row>
        <row r="9208">
          <cell r="A9208" t="str">
            <v>E704325</v>
          </cell>
          <cell r="B9208">
            <v>254.1</v>
          </cell>
          <cell r="C9208" t="str">
            <v>Dijelovi staklo 7x6,5cm transparent/crno</v>
          </cell>
          <cell r="O9208">
            <v>352.5</v>
          </cell>
        </row>
        <row r="9209">
          <cell r="A9209" t="str">
            <v>E704328</v>
          </cell>
          <cell r="B9209">
            <v>254.1</v>
          </cell>
          <cell r="C9209" t="str">
            <v>Dijelovi staklo 7x6,5cm transparent/sivo</v>
          </cell>
          <cell r="O9209">
            <v>108</v>
          </cell>
        </row>
        <row r="9210">
          <cell r="A9210" t="str">
            <v>E704329</v>
          </cell>
          <cell r="B9210">
            <v>254.1</v>
          </cell>
          <cell r="C9210" t="str">
            <v>Dijelovi staklo 7x6,5cm transparent/aluminij</v>
          </cell>
          <cell r="O9210">
            <v>108</v>
          </cell>
        </row>
        <row r="9211">
          <cell r="A9211" t="str">
            <v>E704334</v>
          </cell>
          <cell r="B9211">
            <v>172.48</v>
          </cell>
          <cell r="C9211" t="str">
            <v>Dijelovi staklo 7x6,5cm transparent/opal</v>
          </cell>
          <cell r="O9211">
            <v>108</v>
          </cell>
        </row>
        <row r="9212">
          <cell r="A9212" t="str">
            <v>E704340</v>
          </cell>
          <cell r="B9212">
            <v>217.14</v>
          </cell>
          <cell r="C9212" t="str">
            <v>Dijelovi - kocka za M10 6,5x6,5x7cm, za 50W G6,35, staklo transparentno</v>
          </cell>
          <cell r="O9212">
            <v>123.75</v>
          </cell>
        </row>
        <row r="9213">
          <cell r="A9213" t="str">
            <v>E704340A</v>
          </cell>
          <cell r="B9213">
            <v>263.34000000000003</v>
          </cell>
          <cell r="C9213" t="str">
            <v>Dijelovi - kocka za M10 6,5x6,5x7cm, za 50W G6,35, staklo transparent narančasto</v>
          </cell>
          <cell r="O9213">
            <v>108</v>
          </cell>
        </row>
        <row r="9214">
          <cell r="A9214" t="str">
            <v>E704344</v>
          </cell>
          <cell r="B9214">
            <v>263.34000000000003</v>
          </cell>
          <cell r="C9214" t="str">
            <v>Dijelovi - kocka za M10 6,5x6,5x7cm, za 50W G6,35, staklo opalno</v>
          </cell>
          <cell r="O9214">
            <v>90</v>
          </cell>
        </row>
        <row r="9215">
          <cell r="A9215" t="str">
            <v>E704350</v>
          </cell>
          <cell r="B9215">
            <v>142.45000000000002</v>
          </cell>
          <cell r="C9215" t="str">
            <v>Dijelovi staklo 3,5x3,5cm transparent/opal</v>
          </cell>
          <cell r="O9215">
            <v>90</v>
          </cell>
        </row>
        <row r="9216">
          <cell r="A9216" t="str">
            <v>E704350A</v>
          </cell>
          <cell r="B9216">
            <v>160.93</v>
          </cell>
          <cell r="C9216" t="str">
            <v>Dijelovi staklo 3,5x3,5cm transparent/narančasto</v>
          </cell>
          <cell r="O9216">
            <v>90</v>
          </cell>
        </row>
        <row r="9217">
          <cell r="A9217" t="str">
            <v>E704400</v>
          </cell>
          <cell r="B9217">
            <v>256.40999999999997</v>
          </cell>
          <cell r="C9217" t="str">
            <v xml:space="preserve">Dijelovi staklo 5,8x7,5cm Transparent </v>
          </cell>
          <cell r="O9217">
            <v>102.75</v>
          </cell>
        </row>
        <row r="9218">
          <cell r="A9218" t="str">
            <v>E704900</v>
          </cell>
          <cell r="B9218">
            <v>116.27</v>
          </cell>
          <cell r="C9218" t="str">
            <v xml:space="preserve">FLEX dijelovi šipka </v>
          </cell>
          <cell r="O9218">
            <v>90</v>
          </cell>
        </row>
        <row r="9219">
          <cell r="A9219" t="str">
            <v>E704901</v>
          </cell>
          <cell r="B9219">
            <v>20.790000000000003</v>
          </cell>
          <cell r="C9219" t="str">
            <v>FLEX dijelovi krajnji poklopac</v>
          </cell>
          <cell r="O9219">
            <v>132</v>
          </cell>
        </row>
        <row r="9220">
          <cell r="A9220" t="str">
            <v>E704902</v>
          </cell>
          <cell r="B9220">
            <v>123.97000000000001</v>
          </cell>
          <cell r="C9220" t="str">
            <v>FLEX dijelovi ovjes l=6cm</v>
          </cell>
          <cell r="O9220">
            <v>132</v>
          </cell>
        </row>
        <row r="9221">
          <cell r="A9221" t="str">
            <v>E704903</v>
          </cell>
          <cell r="B9221">
            <v>137.06</v>
          </cell>
          <cell r="C9221" t="str">
            <v>FLEX dijelovi ovjes l=30cm</v>
          </cell>
          <cell r="O9221">
            <v>132</v>
          </cell>
        </row>
        <row r="9222">
          <cell r="A9222" t="str">
            <v>E704904</v>
          </cell>
          <cell r="B9222">
            <v>152.46</v>
          </cell>
          <cell r="C9222" t="str">
            <v>FLEX dijelovi ovjes l=50cm</v>
          </cell>
          <cell r="O9222">
            <v>151.5</v>
          </cell>
        </row>
        <row r="9223">
          <cell r="A9223" t="str">
            <v>E704905</v>
          </cell>
          <cell r="B9223">
            <v>103.95</v>
          </cell>
          <cell r="C9223" t="str">
            <v>FLEX dijelovi adapter JACK</v>
          </cell>
          <cell r="O9223">
            <v>132</v>
          </cell>
        </row>
        <row r="9224">
          <cell r="A9224" t="str">
            <v>E704906</v>
          </cell>
          <cell r="B9224">
            <v>52.36</v>
          </cell>
          <cell r="C9224" t="str">
            <v>FLEX dijelovi nosač stropni</v>
          </cell>
          <cell r="O9224">
            <v>209.25</v>
          </cell>
        </row>
        <row r="9225">
          <cell r="A9225" t="str">
            <v>E704907</v>
          </cell>
          <cell r="B9225">
            <v>130.9</v>
          </cell>
          <cell r="C9225" t="str">
            <v>FLEX dijelovi ravna spojnica</v>
          </cell>
          <cell r="O9225">
            <v>209.25</v>
          </cell>
        </row>
        <row r="9226">
          <cell r="A9226" t="str">
            <v>E704908</v>
          </cell>
          <cell r="B9226">
            <v>870.1</v>
          </cell>
          <cell r="C9226" t="str">
            <v>FLEX dijelovi ravna napojna spojnica + el. transformator 150W</v>
          </cell>
          <cell r="O9226">
            <v>209.25</v>
          </cell>
        </row>
        <row r="9227">
          <cell r="A9227" t="str">
            <v>E704909</v>
          </cell>
          <cell r="B9227">
            <v>63.910000000000004</v>
          </cell>
          <cell r="C9227" t="str">
            <v>FLEX dijelovi napojni element krajnji</v>
          </cell>
          <cell r="O9227">
            <v>240</v>
          </cell>
        </row>
        <row r="9228">
          <cell r="A9228" t="str">
            <v>E704917</v>
          </cell>
          <cell r="B9228">
            <v>182.49</v>
          </cell>
          <cell r="C9228" t="str">
            <v>FLEX dijelovi adapter JACK za 50W GY6,35</v>
          </cell>
          <cell r="O9228">
            <v>209.25</v>
          </cell>
        </row>
        <row r="9229">
          <cell r="A9229" t="str">
            <v>E704918</v>
          </cell>
          <cell r="B9229">
            <v>135.52000000000001</v>
          </cell>
          <cell r="C9229" t="str">
            <v>FLEX dijelovi nosač zidni</v>
          </cell>
          <cell r="O9229">
            <v>111.75</v>
          </cell>
        </row>
        <row r="9230">
          <cell r="A9230" t="str">
            <v>E704919</v>
          </cell>
          <cell r="B9230">
            <v>20.790000000000003</v>
          </cell>
          <cell r="C9230" t="str">
            <v>FLEX dijelovi separator</v>
          </cell>
          <cell r="O9230">
            <v>111.75</v>
          </cell>
        </row>
        <row r="9231">
          <cell r="A9231" t="str">
            <v>E704921</v>
          </cell>
          <cell r="B9231">
            <v>1296.68</v>
          </cell>
          <cell r="C9231" t="str">
            <v>Dijelovi- Baza 4 konektora 17x17cm</v>
          </cell>
          <cell r="O9231">
            <v>111.75</v>
          </cell>
        </row>
        <row r="9232">
          <cell r="A9232" t="str">
            <v>E704922</v>
          </cell>
          <cell r="B9232">
            <v>694.54000000000008</v>
          </cell>
          <cell r="C9232" t="str">
            <v>Jack system baza 2 konektora l=30cm aluminij</v>
          </cell>
          <cell r="O9232">
            <v>132.75</v>
          </cell>
        </row>
        <row r="9233">
          <cell r="A9233" t="str">
            <v>E704922B</v>
          </cell>
          <cell r="B9233">
            <v>716.1</v>
          </cell>
          <cell r="C9233" t="str">
            <v>Jack system baza 2 konektora l=30cm bijeli</v>
          </cell>
          <cell r="O9233">
            <v>111.75</v>
          </cell>
        </row>
        <row r="9234">
          <cell r="A9234" t="str">
            <v>E704922BM</v>
          </cell>
          <cell r="B9234">
            <v>716.1</v>
          </cell>
          <cell r="C9234" t="str">
            <v>Jack system baza 2 konektora l=30cm sivi</v>
          </cell>
          <cell r="O9234">
            <v>109.5</v>
          </cell>
        </row>
        <row r="9235">
          <cell r="A9235" t="str">
            <v>E704922C</v>
          </cell>
          <cell r="B9235">
            <v>994.83999999999992</v>
          </cell>
          <cell r="C9235" t="str">
            <v>Jack system baza 2 konektora l=30cm krom</v>
          </cell>
          <cell r="O9235">
            <v>109.5</v>
          </cell>
        </row>
        <row r="9236">
          <cell r="A9236" t="str">
            <v>E704922N</v>
          </cell>
          <cell r="B9236">
            <v>752.29000000000008</v>
          </cell>
          <cell r="C9236" t="str">
            <v>Jack system baza 2 konektora l=30cm crni</v>
          </cell>
          <cell r="O9236">
            <v>109.5</v>
          </cell>
        </row>
        <row r="9237">
          <cell r="A9237" t="str">
            <v>E704923</v>
          </cell>
          <cell r="B9237">
            <v>1108.03</v>
          </cell>
          <cell r="C9237" t="str">
            <v>Jack system baza 3 konektora l=52cm aluminij</v>
          </cell>
          <cell r="O9237">
            <v>125.25</v>
          </cell>
        </row>
        <row r="9238">
          <cell r="A9238" t="str">
            <v>E704923B</v>
          </cell>
          <cell r="B9238">
            <v>1221.22</v>
          </cell>
          <cell r="C9238" t="str">
            <v>Jack system baza 3 konektora l=52cm bijeli</v>
          </cell>
          <cell r="O9238">
            <v>109.5</v>
          </cell>
        </row>
        <row r="9239">
          <cell r="A9239" t="str">
            <v>E704923BM</v>
          </cell>
          <cell r="B9239">
            <v>1221.22</v>
          </cell>
          <cell r="C9239" t="str">
            <v>Jack system baza 3 konektora l=52cm sivi</v>
          </cell>
          <cell r="O9239">
            <v>297</v>
          </cell>
        </row>
        <row r="9240">
          <cell r="A9240" t="str">
            <v>E704923C</v>
          </cell>
          <cell r="B9240">
            <v>1560.79</v>
          </cell>
          <cell r="C9240" t="str">
            <v>Jack system baza 3 konektora l=52cm krom</v>
          </cell>
          <cell r="O9240">
            <v>344.25</v>
          </cell>
        </row>
        <row r="9241">
          <cell r="A9241" t="str">
            <v>E704923N</v>
          </cell>
          <cell r="B9241">
            <v>1221.22</v>
          </cell>
          <cell r="C9241" t="str">
            <v>Jack system baza 3 konektora l=52cm crni</v>
          </cell>
          <cell r="O9241">
            <v>390</v>
          </cell>
        </row>
        <row r="9242">
          <cell r="A9242" t="str">
            <v>E704924</v>
          </cell>
          <cell r="B9242">
            <v>1328.25</v>
          </cell>
          <cell r="C9242" t="str">
            <v>Dijelovi- Baza 4 konektora l=70cm</v>
          </cell>
          <cell r="O9242">
            <v>390</v>
          </cell>
        </row>
        <row r="9243">
          <cell r="A9243" t="str">
            <v>E704925</v>
          </cell>
          <cell r="B9243">
            <v>1644.72</v>
          </cell>
          <cell r="C9243" t="str">
            <v>Dijelovi- Baza 5 konektora l=96cm</v>
          </cell>
          <cell r="O9243">
            <v>390</v>
          </cell>
        </row>
        <row r="9244">
          <cell r="A9244" t="str">
            <v>E704926</v>
          </cell>
          <cell r="B9244">
            <v>413.49</v>
          </cell>
          <cell r="C9244" t="str">
            <v>Dijelovi- Baza 1 konektor + el. trafo 20-60W, 6x6cm aluminij</v>
          </cell>
          <cell r="O9244">
            <v>449.25</v>
          </cell>
        </row>
        <row r="9245">
          <cell r="A9245" t="str">
            <v>E704926B</v>
          </cell>
          <cell r="B9245">
            <v>413.49</v>
          </cell>
          <cell r="C9245" t="str">
            <v>Dijelovi- Baza 1 konektor + el. trafo 20-60W, 6x6cm bijeli</v>
          </cell>
          <cell r="O9245">
            <v>390</v>
          </cell>
        </row>
        <row r="9246">
          <cell r="A9246" t="str">
            <v>E704926BM</v>
          </cell>
          <cell r="B9246">
            <v>413.49</v>
          </cell>
          <cell r="C9246" t="str">
            <v>Dijelovi- Baza 1 konektor + el. trafo 20-60W, 6x6cm sivi</v>
          </cell>
          <cell r="O9246">
            <v>564.75</v>
          </cell>
        </row>
        <row r="9247">
          <cell r="A9247" t="str">
            <v>E704926N</v>
          </cell>
          <cell r="B9247">
            <v>413.49</v>
          </cell>
          <cell r="C9247" t="str">
            <v>Dijelovi- Baza 1 konektor + el. trafo 20-60W, 6x6cm crni</v>
          </cell>
          <cell r="O9247">
            <v>564.75</v>
          </cell>
        </row>
        <row r="9248">
          <cell r="A9248" t="str">
            <v>E705900</v>
          </cell>
          <cell r="B9248">
            <v>361.90000000000003</v>
          </cell>
          <cell r="C9248" t="str">
            <v>CURVO 230 dijelovi šina l=2m aluminij</v>
          </cell>
          <cell r="O9248">
            <v>537.75</v>
          </cell>
        </row>
        <row r="9249">
          <cell r="A9249" t="str">
            <v>E705900B</v>
          </cell>
          <cell r="B9249">
            <v>361.90000000000003</v>
          </cell>
          <cell r="C9249" t="str">
            <v>CURVO 230 dijelovi šina l=2m bijeli</v>
          </cell>
          <cell r="O9249">
            <v>564.75</v>
          </cell>
        </row>
        <row r="9250">
          <cell r="A9250" t="str">
            <v>E705900BM</v>
          </cell>
          <cell r="B9250">
            <v>361.90000000000003</v>
          </cell>
          <cell r="C9250" t="str">
            <v>CURVO 230 dijelovi šina l=2m zlatni</v>
          </cell>
          <cell r="O9250">
            <v>120</v>
          </cell>
        </row>
        <row r="9251">
          <cell r="A9251" t="str">
            <v>E705900C</v>
          </cell>
          <cell r="B9251">
            <v>400.40000000000003</v>
          </cell>
          <cell r="C9251" t="str">
            <v>CURVO 230 dijelovi šina l=2m krom</v>
          </cell>
          <cell r="O9251">
            <v>120</v>
          </cell>
        </row>
        <row r="9252">
          <cell r="A9252" t="str">
            <v>E705900N</v>
          </cell>
          <cell r="B9252">
            <v>361.90000000000003</v>
          </cell>
          <cell r="C9252" t="str">
            <v>CURVO 230 dijelovi šina l=2m crni</v>
          </cell>
          <cell r="O9252">
            <v>114</v>
          </cell>
        </row>
        <row r="9253">
          <cell r="A9253" t="str">
            <v>E705910</v>
          </cell>
          <cell r="B9253">
            <v>110.88000000000001</v>
          </cell>
          <cell r="C9253" t="str">
            <v>CURVO 230 dijelovi adapter aluminij</v>
          </cell>
          <cell r="O9253">
            <v>138</v>
          </cell>
        </row>
        <row r="9254">
          <cell r="A9254" t="str">
            <v>E705910B</v>
          </cell>
          <cell r="B9254">
            <v>110.88000000000001</v>
          </cell>
          <cell r="C9254" t="str">
            <v>CURVO 230 dijelovi adapter bijeli</v>
          </cell>
          <cell r="O9254">
            <v>114</v>
          </cell>
        </row>
        <row r="9255">
          <cell r="A9255" t="str">
            <v>E705910BM</v>
          </cell>
          <cell r="B9255">
            <v>110.88000000000001</v>
          </cell>
          <cell r="C9255" t="str">
            <v>CURVO 230 dijelovi adapter zlatni</v>
          </cell>
          <cell r="O9255">
            <v>878.25</v>
          </cell>
        </row>
        <row r="9256">
          <cell r="A9256" t="str">
            <v>E705910C</v>
          </cell>
          <cell r="B9256">
            <v>127.05</v>
          </cell>
          <cell r="C9256" t="str">
            <v>CURVO 230 dijelovi adapter krom</v>
          </cell>
          <cell r="O9256">
            <v>210.75</v>
          </cell>
        </row>
        <row r="9257">
          <cell r="A9257" t="str">
            <v>E705910N</v>
          </cell>
          <cell r="B9257">
            <v>110.88000000000001</v>
          </cell>
          <cell r="C9257" t="str">
            <v>CURVO 230 dijelovi adapter crni</v>
          </cell>
          <cell r="O9257">
            <v>210.75</v>
          </cell>
        </row>
        <row r="9258">
          <cell r="A9258" t="str">
            <v>E705911</v>
          </cell>
          <cell r="B9258">
            <v>92.4</v>
          </cell>
          <cell r="C9258" t="str">
            <v>CURVO 230 dijelovi nosač stropni l=7cm aluminij</v>
          </cell>
          <cell r="O9258">
            <v>210.75</v>
          </cell>
        </row>
        <row r="9259">
          <cell r="A9259" t="str">
            <v>E705911B</v>
          </cell>
          <cell r="B9259">
            <v>92.4</v>
          </cell>
          <cell r="C9259" t="str">
            <v>CURVO 230 dijelovi nosač stropni l=7cm bijeli</v>
          </cell>
          <cell r="O9259">
            <v>242.25</v>
          </cell>
        </row>
        <row r="9260">
          <cell r="A9260" t="str">
            <v>E705911BM</v>
          </cell>
          <cell r="B9260">
            <v>92.4</v>
          </cell>
          <cell r="C9260" t="str">
            <v>CURVO 230 dijelovi nosač stropni l=7cm zlatni</v>
          </cell>
          <cell r="O9260">
            <v>209.25</v>
          </cell>
        </row>
        <row r="9261">
          <cell r="A9261" t="str">
            <v>E705911C</v>
          </cell>
          <cell r="B9261">
            <v>105.49</v>
          </cell>
          <cell r="C9261" t="str">
            <v>CURVO 230 dijelovi nosač stropni l=7cm krom</v>
          </cell>
          <cell r="O9261">
            <v>43.5</v>
          </cell>
        </row>
        <row r="9262">
          <cell r="A9262" t="str">
            <v>E705911N</v>
          </cell>
          <cell r="B9262">
            <v>92.4</v>
          </cell>
          <cell r="C9262" t="str">
            <v>CURVO 230 dijelovi nosač stropni l=7cm crni</v>
          </cell>
          <cell r="O9262">
            <v>39</v>
          </cell>
        </row>
        <row r="9263">
          <cell r="A9263" t="str">
            <v>E705912</v>
          </cell>
          <cell r="B9263">
            <v>135.52000000000001</v>
          </cell>
          <cell r="C9263" t="str">
            <v>CURVO 230 dijelovi nosač stropni l=14-24cm aluminij</v>
          </cell>
          <cell r="O9263">
            <v>352.5</v>
          </cell>
        </row>
        <row r="9264">
          <cell r="A9264" t="str">
            <v>E705912B</v>
          </cell>
          <cell r="B9264">
            <v>135.52000000000001</v>
          </cell>
          <cell r="C9264" t="str">
            <v>CURVO 230 dijelovi nosač stropni l=14-24cm bijeli</v>
          </cell>
          <cell r="O9264">
            <v>204</v>
          </cell>
        </row>
        <row r="9265">
          <cell r="A9265" t="str">
            <v>E705912BM</v>
          </cell>
          <cell r="B9265">
            <v>135.52000000000001</v>
          </cell>
          <cell r="C9265" t="str">
            <v>CURVO 230 dijelovi nosač stropni l=14-24cm zlatni</v>
          </cell>
          <cell r="O9265">
            <v>115.5</v>
          </cell>
        </row>
        <row r="9266">
          <cell r="A9266" t="str">
            <v>E705912C</v>
          </cell>
          <cell r="B9266">
            <v>155.54</v>
          </cell>
          <cell r="C9266" t="str">
            <v>CURVO 230 dijelovi nosač stropni l=14-24cm krom</v>
          </cell>
          <cell r="O9266">
            <v>132</v>
          </cell>
        </row>
        <row r="9267">
          <cell r="A9267" t="str">
            <v>E705912N</v>
          </cell>
          <cell r="B9267">
            <v>135.52000000000001</v>
          </cell>
          <cell r="C9267" t="str">
            <v>CURVO 230 dijelovi nosač stropni l=14-24cm crni</v>
          </cell>
          <cell r="O9267">
            <v>149.25</v>
          </cell>
        </row>
        <row r="9268">
          <cell r="A9268" t="str">
            <v>E705913</v>
          </cell>
          <cell r="B9268">
            <v>214.82999999999998</v>
          </cell>
          <cell r="C9268" t="str">
            <v>CURVO 230 dijelovi spojnica aluminij</v>
          </cell>
          <cell r="O9268">
            <v>122.25</v>
          </cell>
        </row>
        <row r="9269">
          <cell r="A9269" t="str">
            <v>E705913B</v>
          </cell>
          <cell r="B9269">
            <v>214.82999999999998</v>
          </cell>
          <cell r="C9269" t="str">
            <v>CURVO 230 dijelovi spojnica bijeli</v>
          </cell>
          <cell r="O9269">
            <v>267</v>
          </cell>
        </row>
        <row r="9270">
          <cell r="A9270" t="str">
            <v>E705913BM</v>
          </cell>
          <cell r="B9270">
            <v>214.82999999999998</v>
          </cell>
          <cell r="C9270" t="str">
            <v>CURVO 230 dijelovi spojnica zlatni</v>
          </cell>
          <cell r="O9270">
            <v>165</v>
          </cell>
        </row>
        <row r="9271">
          <cell r="A9271" t="str">
            <v>E705913C</v>
          </cell>
          <cell r="B9271">
            <v>246.4</v>
          </cell>
          <cell r="C9271" t="str">
            <v>CURVO 230 dijelovi spojnica krom</v>
          </cell>
          <cell r="O9271">
            <v>459.75</v>
          </cell>
        </row>
        <row r="9272">
          <cell r="A9272" t="str">
            <v>E705913N</v>
          </cell>
          <cell r="B9272">
            <v>214.82999999999998</v>
          </cell>
          <cell r="C9272" t="str">
            <v>CURVO 230 dijelovi spojnica crni</v>
          </cell>
          <cell r="O9272">
            <v>459.75</v>
          </cell>
        </row>
        <row r="9273">
          <cell r="A9273" t="str">
            <v>E705914</v>
          </cell>
          <cell r="B9273">
            <v>114.73</v>
          </cell>
          <cell r="C9273" t="str">
            <v>CURVO 230 dijelovi ravna spojnica aluminij</v>
          </cell>
          <cell r="O9273">
            <v>437.25</v>
          </cell>
        </row>
        <row r="9274">
          <cell r="A9274" t="str">
            <v>E705914B</v>
          </cell>
          <cell r="B9274">
            <v>114.73</v>
          </cell>
          <cell r="C9274" t="str">
            <v>CURVO 230 dijelovi ravna spojnica bijeli</v>
          </cell>
          <cell r="O9274">
            <v>437.25</v>
          </cell>
        </row>
        <row r="9275">
          <cell r="A9275" t="str">
            <v>E705914BM</v>
          </cell>
          <cell r="B9275">
            <v>114.73</v>
          </cell>
          <cell r="C9275" t="str">
            <v>CURVO 230 dijelovi ravna spojnica zlatni</v>
          </cell>
          <cell r="O9275">
            <v>560.25</v>
          </cell>
        </row>
        <row r="9276">
          <cell r="A9276" t="str">
            <v>E705914C</v>
          </cell>
          <cell r="B9276">
            <v>136.29</v>
          </cell>
          <cell r="C9276" t="str">
            <v>CURVO 230 dijelovi ravna spojnica krom</v>
          </cell>
          <cell r="O9276">
            <v>714.75</v>
          </cell>
        </row>
        <row r="9277">
          <cell r="A9277" t="str">
            <v>E705914N</v>
          </cell>
          <cell r="B9277">
            <v>114.73</v>
          </cell>
          <cell r="C9277" t="str">
            <v>CURVO 230 dijelovi ravna spojnica crni</v>
          </cell>
          <cell r="O9277">
            <v>370.5</v>
          </cell>
        </row>
        <row r="9278">
          <cell r="A9278" t="str">
            <v>E705915</v>
          </cell>
          <cell r="B9278">
            <v>112.42</v>
          </cell>
          <cell r="C9278" t="str">
            <v>CURVO 230 dijelovi separator aluminij</v>
          </cell>
          <cell r="O9278">
            <v>614.25</v>
          </cell>
        </row>
        <row r="9279">
          <cell r="A9279" t="str">
            <v>E705915B</v>
          </cell>
          <cell r="B9279">
            <v>112.42</v>
          </cell>
          <cell r="C9279" t="str">
            <v>CURVO 230 dijelovi separator bijeli</v>
          </cell>
          <cell r="O9279">
            <v>992.25</v>
          </cell>
        </row>
        <row r="9280">
          <cell r="A9280" t="str">
            <v>E705915BM</v>
          </cell>
          <cell r="B9280">
            <v>112.42</v>
          </cell>
          <cell r="C9280" t="str">
            <v>CURVO 230 dijelovi separator zlatni</v>
          </cell>
          <cell r="O9280">
            <v>1984.5</v>
          </cell>
        </row>
        <row r="9281">
          <cell r="A9281" t="str">
            <v>E705915C</v>
          </cell>
          <cell r="B9281">
            <v>128.59</v>
          </cell>
          <cell r="C9281" t="str">
            <v>CURVO 230 dijelovi separator krom</v>
          </cell>
          <cell r="O9281">
            <v>9686.25</v>
          </cell>
        </row>
        <row r="9282">
          <cell r="A9282" t="str">
            <v>E705915N</v>
          </cell>
          <cell r="B9282">
            <v>112.42</v>
          </cell>
          <cell r="C9282" t="str">
            <v>CURVO 230 dijelovi separator crni</v>
          </cell>
          <cell r="O9282">
            <v>701.25</v>
          </cell>
        </row>
        <row r="9283">
          <cell r="A9283" t="str">
            <v>E705916</v>
          </cell>
          <cell r="B9283">
            <v>304.92</v>
          </cell>
          <cell r="C9283" t="str">
            <v>CURVO 230 dijelovi napojni dio l=0.5m</v>
          </cell>
          <cell r="O9283">
            <v>1027.5</v>
          </cell>
        </row>
        <row r="9284">
          <cell r="A9284" t="str">
            <v>E705917</v>
          </cell>
          <cell r="B9284">
            <v>353.43</v>
          </cell>
          <cell r="C9284" t="str">
            <v>CURVO 230 dijelovi napojni dio l=1.3m</v>
          </cell>
          <cell r="O9284">
            <v>1035</v>
          </cell>
        </row>
        <row r="9285">
          <cell r="A9285" t="str">
            <v>E705918</v>
          </cell>
          <cell r="B9285">
            <v>400.40000000000003</v>
          </cell>
          <cell r="C9285" t="str">
            <v>CURVO 230 dijelovi napojni dio l=2.2m aluminij</v>
          </cell>
          <cell r="O9285">
            <v>718.5</v>
          </cell>
        </row>
        <row r="9286">
          <cell r="A9286" t="str">
            <v>E705918B</v>
          </cell>
          <cell r="B9286">
            <v>400.40000000000003</v>
          </cell>
          <cell r="C9286" t="str">
            <v>CURVO 230 dijelovi napojni dio l=2.2m bijeli</v>
          </cell>
          <cell r="O9286">
            <v>667.5</v>
          </cell>
        </row>
        <row r="9287">
          <cell r="A9287" t="str">
            <v>E705918BM</v>
          </cell>
          <cell r="B9287">
            <v>400.40000000000003</v>
          </cell>
          <cell r="C9287" t="str">
            <v>CURVO 230 dijelovi napojni dio l=2.2m zlatni</v>
          </cell>
          <cell r="O9287">
            <v>73.5</v>
          </cell>
        </row>
        <row r="9288">
          <cell r="A9288" t="str">
            <v>E705918C</v>
          </cell>
          <cell r="B9288">
            <v>461.23</v>
          </cell>
          <cell r="C9288" t="str">
            <v>CURVO 230 dijelovi napojni dio l=2.2m krom</v>
          </cell>
          <cell r="O9288">
            <v>312</v>
          </cell>
        </row>
        <row r="9289">
          <cell r="A9289" t="str">
            <v>E705918N</v>
          </cell>
          <cell r="B9289">
            <v>400.40000000000003</v>
          </cell>
          <cell r="C9289" t="str">
            <v>CURVO 230 dijelovi napojni dio l=2.2m crni</v>
          </cell>
          <cell r="O9289">
            <v>312</v>
          </cell>
        </row>
        <row r="9290">
          <cell r="A9290" t="str">
            <v>E705919</v>
          </cell>
          <cell r="B9290">
            <v>579.80999999999995</v>
          </cell>
          <cell r="C9290" t="str">
            <v>CURVO 230 dijelovi trafo sa adapterom Jack sistem aluminij</v>
          </cell>
          <cell r="O9290">
            <v>312</v>
          </cell>
        </row>
        <row r="9291">
          <cell r="A9291" t="str">
            <v>E705919B</v>
          </cell>
          <cell r="B9291">
            <v>579.80999999999995</v>
          </cell>
          <cell r="C9291" t="str">
            <v>CURVO 230 dijelovi trafo sa adapterom Jack sistem bijeli</v>
          </cell>
          <cell r="O9291">
            <v>359.25</v>
          </cell>
        </row>
        <row r="9292">
          <cell r="A9292" t="str">
            <v>E705919BM</v>
          </cell>
          <cell r="B9292">
            <v>552.09</v>
          </cell>
          <cell r="C9292" t="str">
            <v>CURVO 230 dijelovi trafo sa adapterom Jack sistem zlatni</v>
          </cell>
          <cell r="O9292">
            <v>312</v>
          </cell>
        </row>
        <row r="9293">
          <cell r="A9293" t="str">
            <v>E705919N</v>
          </cell>
          <cell r="B9293">
            <v>579.80999999999995</v>
          </cell>
          <cell r="C9293" t="str">
            <v>CURVO 230 dijelovi trafo sa adapterom Jack sistem crni</v>
          </cell>
          <cell r="O9293">
            <v>86.25</v>
          </cell>
        </row>
        <row r="9294">
          <cell r="A9294" t="str">
            <v>E705920</v>
          </cell>
          <cell r="B9294">
            <v>123.2</v>
          </cell>
          <cell r="C9294" t="str">
            <v>CURVO 230 dijelovi nosač zidni aluminij</v>
          </cell>
          <cell r="O9294">
            <v>81.75</v>
          </cell>
        </row>
        <row r="9295">
          <cell r="A9295" t="str">
            <v>E705920B</v>
          </cell>
          <cell r="B9295">
            <v>123.2</v>
          </cell>
          <cell r="C9295" t="str">
            <v>CURVO 230 dijelovi nosač zidni bijeli</v>
          </cell>
          <cell r="O9295">
            <v>81.75</v>
          </cell>
        </row>
        <row r="9296">
          <cell r="A9296" t="str">
            <v>E705920BM</v>
          </cell>
          <cell r="B9296">
            <v>117.03999999999999</v>
          </cell>
          <cell r="C9296" t="str">
            <v>CURVO 230 dijelovi nosač zidni zlatni</v>
          </cell>
          <cell r="O9296">
            <v>93.75</v>
          </cell>
        </row>
        <row r="9297">
          <cell r="A9297" t="str">
            <v>E705920C</v>
          </cell>
          <cell r="B9297">
            <v>141.67999999999998</v>
          </cell>
          <cell r="C9297" t="str">
            <v>CURVO 230 dijelovi nosač zidni krom</v>
          </cell>
          <cell r="O9297">
            <v>86.25</v>
          </cell>
        </row>
        <row r="9298">
          <cell r="A9298" t="str">
            <v>E705920N</v>
          </cell>
          <cell r="B9298">
            <v>117.03999999999999</v>
          </cell>
          <cell r="C9298" t="str">
            <v>CURVO 230 dijelovi nosač zidni crni</v>
          </cell>
          <cell r="O9298">
            <v>86.25</v>
          </cell>
        </row>
        <row r="9299">
          <cell r="A9299" t="str">
            <v>E705921</v>
          </cell>
          <cell r="B9299">
            <v>901.67</v>
          </cell>
          <cell r="C9299" t="str">
            <v>CURVO 230 UREĐAJ ZA SAVIJANJE ŠINE</v>
          </cell>
          <cell r="O9299">
            <v>86.25</v>
          </cell>
        </row>
        <row r="9300">
          <cell r="A9300" t="str">
            <v>E705922</v>
          </cell>
          <cell r="B9300">
            <v>216.37</v>
          </cell>
          <cell r="C9300" t="str">
            <v>CURVO 230 dijelovi ovjes aluminij</v>
          </cell>
          <cell r="O9300">
            <v>86.25</v>
          </cell>
        </row>
        <row r="9301">
          <cell r="A9301" t="str">
            <v>E705922B</v>
          </cell>
          <cell r="B9301">
            <v>216.37</v>
          </cell>
          <cell r="C9301" t="str">
            <v>CURVO 230 dijelovi ovjes bijeli</v>
          </cell>
          <cell r="O9301">
            <v>99</v>
          </cell>
        </row>
        <row r="9302">
          <cell r="A9302" t="str">
            <v>E705922BM</v>
          </cell>
          <cell r="B9302">
            <v>216.37</v>
          </cell>
          <cell r="C9302" t="str">
            <v>CURVO 230 dijelovi ovjes zlatni</v>
          </cell>
          <cell r="O9302">
            <v>86.25</v>
          </cell>
        </row>
        <row r="9303">
          <cell r="A9303" t="str">
            <v>E705922C</v>
          </cell>
          <cell r="B9303">
            <v>248.70999999999998</v>
          </cell>
          <cell r="C9303" t="str">
            <v>CURVO 230 dijelovi ovjes krom</v>
          </cell>
          <cell r="O9303">
            <v>94.5</v>
          </cell>
        </row>
        <row r="9304">
          <cell r="A9304" t="str">
            <v>E705922N</v>
          </cell>
          <cell r="B9304">
            <v>214.82999999999998</v>
          </cell>
          <cell r="C9304" t="str">
            <v>CURVO 230 dijelovi ovjes crni</v>
          </cell>
          <cell r="O9304">
            <v>94.5</v>
          </cell>
        </row>
        <row r="9305">
          <cell r="A9305" t="str">
            <v>E706901</v>
          </cell>
          <cell r="B9305">
            <v>44.66</v>
          </cell>
          <cell r="C9305" t="str">
            <v>CAVOQUICK sajla tripolarna</v>
          </cell>
          <cell r="O9305">
            <v>94.5</v>
          </cell>
        </row>
        <row r="9306">
          <cell r="A9306" t="str">
            <v>E706902</v>
          </cell>
          <cell r="B9306">
            <v>40.04</v>
          </cell>
          <cell r="C9306" t="str">
            <v>CAVOQUICK sajla bipolarna</v>
          </cell>
          <cell r="O9306">
            <v>108.75</v>
          </cell>
        </row>
        <row r="9307">
          <cell r="A9307" t="str">
            <v>E706904</v>
          </cell>
          <cell r="B9307">
            <v>361.90000000000003</v>
          </cell>
          <cell r="C9307" t="str">
            <v>CAVOQUICK dijelovi nosač za sajlu, plastična kutija</v>
          </cell>
          <cell r="O9307">
            <v>94.5</v>
          </cell>
        </row>
        <row r="9308">
          <cell r="A9308" t="str">
            <v>E706905</v>
          </cell>
          <cell r="B9308">
            <v>209.44</v>
          </cell>
          <cell r="C9308" t="str">
            <v>CAVOQUICK dijelovi napajanje</v>
          </cell>
          <cell r="O9308">
            <v>120.75</v>
          </cell>
        </row>
        <row r="9309">
          <cell r="A9309" t="str">
            <v>E706906</v>
          </cell>
          <cell r="B9309">
            <v>118.58000000000001</v>
          </cell>
          <cell r="C9309" t="str">
            <v>CAVOQUICK dijelovi nosač zidni</v>
          </cell>
          <cell r="O9309">
            <v>173.25</v>
          </cell>
        </row>
        <row r="9310">
          <cell r="A9310" t="str">
            <v>E706907</v>
          </cell>
          <cell r="B9310">
            <v>135.52000000000001</v>
          </cell>
          <cell r="C9310" t="str">
            <v>CAVOQUICK dijelovi ovjes l=10cm</v>
          </cell>
          <cell r="O9310">
            <v>173.25</v>
          </cell>
        </row>
        <row r="9311">
          <cell r="A9311" t="str">
            <v>E706908</v>
          </cell>
          <cell r="B9311">
            <v>153.22999999999999</v>
          </cell>
          <cell r="C9311" t="str">
            <v>CAVOQUICK dijelovi ovjes l=200cm</v>
          </cell>
          <cell r="O9311">
            <v>199.5</v>
          </cell>
        </row>
        <row r="9312">
          <cell r="A9312" t="str">
            <v>E706909</v>
          </cell>
          <cell r="B9312">
            <v>125.51</v>
          </cell>
          <cell r="C9312" t="str">
            <v>CAVOQUICK dijelovi nosač sajle</v>
          </cell>
          <cell r="O9312">
            <v>173.25</v>
          </cell>
        </row>
        <row r="9313">
          <cell r="A9313" t="str">
            <v>E706912</v>
          </cell>
          <cell r="B9313">
            <v>274.12</v>
          </cell>
          <cell r="C9313" t="str">
            <v>CAVOQUICK dijelovi napajanje tropolno aluminij</v>
          </cell>
          <cell r="O9313">
            <v>75.75</v>
          </cell>
        </row>
        <row r="9314">
          <cell r="A9314" t="str">
            <v>E706913</v>
          </cell>
          <cell r="B9314">
            <v>169.4</v>
          </cell>
          <cell r="C9314" t="str">
            <v>Biquick napajanje</v>
          </cell>
          <cell r="O9314">
            <v>75.75</v>
          </cell>
        </row>
        <row r="9315">
          <cell r="A9315" t="str">
            <v>E706914</v>
          </cell>
          <cell r="B9315">
            <v>472.01</v>
          </cell>
          <cell r="C9315" t="str">
            <v>CAVOQUICK dijelovi adapter el. trafo 50W aluminij</v>
          </cell>
          <cell r="O9315">
            <v>75.75</v>
          </cell>
        </row>
        <row r="9316">
          <cell r="A9316" t="str">
            <v>E706914B</v>
          </cell>
          <cell r="B9316">
            <v>472.01</v>
          </cell>
          <cell r="C9316" t="str">
            <v>CAVOQUICK dijelovi adapter el. trafo 50W bijeli</v>
          </cell>
          <cell r="O9316">
            <v>87.75</v>
          </cell>
        </row>
        <row r="9317">
          <cell r="A9317" t="str">
            <v>E706914BM</v>
          </cell>
          <cell r="B9317">
            <v>448.90999999999997</v>
          </cell>
          <cell r="C9317" t="str">
            <v>CAVOQUICK dijelovi adapter el. trafo 50W zlatni</v>
          </cell>
          <cell r="O9317">
            <v>75.75</v>
          </cell>
        </row>
        <row r="9318">
          <cell r="A9318" t="str">
            <v>E706914N</v>
          </cell>
          <cell r="B9318">
            <v>448.90999999999997</v>
          </cell>
          <cell r="C9318" t="str">
            <v>CAVOQUICK dijelovi adapter el. trafo 50W crni</v>
          </cell>
          <cell r="O9318">
            <v>641.25</v>
          </cell>
        </row>
        <row r="9319">
          <cell r="A9319" t="str">
            <v>E706915</v>
          </cell>
          <cell r="B9319">
            <v>575.19000000000005</v>
          </cell>
          <cell r="C9319" t="str">
            <v>Dijelovo - baza sa transformatorom i 1xJACK adapterom, za Biquick</v>
          </cell>
          <cell r="O9319">
            <v>260.25</v>
          </cell>
        </row>
        <row r="9320">
          <cell r="A9320" t="str">
            <v>E706916</v>
          </cell>
          <cell r="B9320">
            <v>733.81</v>
          </cell>
          <cell r="C9320" t="str">
            <v>Dijelovo - baza sa transformatorom i 2xJACK adapterom, za Biquick</v>
          </cell>
          <cell r="O9320">
            <v>260.25</v>
          </cell>
        </row>
        <row r="9321">
          <cell r="A9321" t="str">
            <v>E706920</v>
          </cell>
          <cell r="B9321">
            <v>380.38</v>
          </cell>
          <cell r="C9321" t="e">
            <v>#N/A</v>
          </cell>
          <cell r="O9321">
            <v>260.25</v>
          </cell>
        </row>
        <row r="9322">
          <cell r="A9322" t="str">
            <v>E706921</v>
          </cell>
          <cell r="B9322">
            <v>630.63000000000011</v>
          </cell>
          <cell r="C9322" t="e">
            <v>#N/A</v>
          </cell>
          <cell r="O9322">
            <v>299.25</v>
          </cell>
        </row>
        <row r="9323">
          <cell r="A9323" t="str">
            <v>E706922</v>
          </cell>
          <cell r="B9323">
            <v>1018.7100000000002</v>
          </cell>
          <cell r="C9323" t="e">
            <v>#N/A</v>
          </cell>
          <cell r="O9323">
            <v>260.25</v>
          </cell>
        </row>
        <row r="9324">
          <cell r="A9324" t="str">
            <v>E706923</v>
          </cell>
          <cell r="B9324">
            <v>2037.4200000000003</v>
          </cell>
          <cell r="C9324" t="e">
            <v>#N/A</v>
          </cell>
          <cell r="O9324">
            <v>240</v>
          </cell>
        </row>
        <row r="9325">
          <cell r="A9325" t="str">
            <v>E706924</v>
          </cell>
          <cell r="B9325">
            <v>9944.5500000000011</v>
          </cell>
          <cell r="C9325" t="e">
            <v>#N/A</v>
          </cell>
          <cell r="O9325">
            <v>240</v>
          </cell>
        </row>
        <row r="9326">
          <cell r="A9326" t="str">
            <v>E706925</v>
          </cell>
          <cell r="B9326">
            <v>719.95</v>
          </cell>
          <cell r="C9326" t="str">
            <v>Biquick dijelovi</v>
          </cell>
          <cell r="O9326">
            <v>240</v>
          </cell>
        </row>
        <row r="9327">
          <cell r="A9327" t="str">
            <v>E706926</v>
          </cell>
          <cell r="B9327">
            <v>1054.9000000000001</v>
          </cell>
          <cell r="C9327" t="str">
            <v>Biquick dijelovi</v>
          </cell>
          <cell r="O9327">
            <v>275.25</v>
          </cell>
        </row>
        <row r="9328">
          <cell r="A9328" t="str">
            <v>E706927</v>
          </cell>
          <cell r="B9328">
            <v>1062.6000000000001</v>
          </cell>
          <cell r="C9328" t="str">
            <v>Biquick wall bracket</v>
          </cell>
          <cell r="O9328">
            <v>240</v>
          </cell>
        </row>
        <row r="9329">
          <cell r="A9329" t="str">
            <v>E706950</v>
          </cell>
          <cell r="B9329">
            <v>737.66</v>
          </cell>
          <cell r="C9329" t="str">
            <v>Biquick electrical connection box</v>
          </cell>
          <cell r="O9329">
            <v>134.25</v>
          </cell>
        </row>
        <row r="9330">
          <cell r="A9330" t="str">
            <v>E706951</v>
          </cell>
          <cell r="B9330">
            <v>685.30000000000007</v>
          </cell>
          <cell r="C9330" t="str">
            <v>Biquick nosač stropni</v>
          </cell>
          <cell r="O9330">
            <v>134.25</v>
          </cell>
        </row>
        <row r="9331">
          <cell r="A9331" t="str">
            <v>E706957</v>
          </cell>
          <cell r="B9331">
            <v>75.460000000000008</v>
          </cell>
          <cell r="C9331" t="str">
            <v>Biquick konektori</v>
          </cell>
          <cell r="O9331">
            <v>134.25</v>
          </cell>
        </row>
        <row r="9332">
          <cell r="A9332" t="str">
            <v>E707901</v>
          </cell>
          <cell r="B9332">
            <v>320.32</v>
          </cell>
          <cell r="C9332" t="str">
            <v>CURVO 12 dijelovi šina l=2m aluminij</v>
          </cell>
          <cell r="O9332">
            <v>153.75</v>
          </cell>
        </row>
        <row r="9333">
          <cell r="A9333" t="str">
            <v>E707901B</v>
          </cell>
          <cell r="B9333">
            <v>320.32</v>
          </cell>
          <cell r="C9333" t="str">
            <v>CURVO 12 dijelovi šina l=2m bijela</v>
          </cell>
          <cell r="O9333">
            <v>134.25</v>
          </cell>
        </row>
        <row r="9334">
          <cell r="A9334" t="str">
            <v>E707901BM</v>
          </cell>
          <cell r="B9334">
            <v>320.32</v>
          </cell>
          <cell r="C9334" t="str">
            <v>CURVO 12 dijelovi šina l=2m zlatna</v>
          </cell>
          <cell r="O9334">
            <v>309.75</v>
          </cell>
        </row>
        <row r="9335">
          <cell r="A9335" t="str">
            <v>E707901C</v>
          </cell>
          <cell r="B9335">
            <v>368.83</v>
          </cell>
          <cell r="C9335" t="str">
            <v>CURVO 12 dijelovi šina l=2m krom</v>
          </cell>
          <cell r="O9335">
            <v>309.75</v>
          </cell>
        </row>
        <row r="9336">
          <cell r="A9336" t="str">
            <v>E707901N</v>
          </cell>
          <cell r="B9336">
            <v>320.32</v>
          </cell>
          <cell r="C9336" t="str">
            <v>CURVO 12 dijelovi šina l=2m crna</v>
          </cell>
          <cell r="O9336">
            <v>309.75</v>
          </cell>
        </row>
        <row r="9337">
          <cell r="A9337" t="str">
            <v>E707910</v>
          </cell>
          <cell r="B9337">
            <v>88.55</v>
          </cell>
          <cell r="C9337" t="str">
            <v>CURVO 12 dijelovi adapter aluminij</v>
          </cell>
          <cell r="O9337">
            <v>356.25</v>
          </cell>
        </row>
        <row r="9338">
          <cell r="A9338" t="str">
            <v>E707910B</v>
          </cell>
          <cell r="B9338">
            <v>83.93</v>
          </cell>
          <cell r="C9338" t="str">
            <v>CURVO 12 dijelovi adapter bijela</v>
          </cell>
          <cell r="O9338">
            <v>309.75</v>
          </cell>
        </row>
        <row r="9339">
          <cell r="A9339" t="str">
            <v>E707910BM</v>
          </cell>
          <cell r="B9339">
            <v>83.93</v>
          </cell>
          <cell r="C9339" t="str">
            <v>CURVO 12 dijelovi adapter zlatna</v>
          </cell>
          <cell r="O9339">
            <v>215.25</v>
          </cell>
        </row>
        <row r="9340">
          <cell r="A9340" t="str">
            <v>E707910C</v>
          </cell>
          <cell r="B9340">
            <v>96.25</v>
          </cell>
          <cell r="C9340" t="str">
            <v>CURVO 12 dijelovi adapter krom</v>
          </cell>
          <cell r="O9340">
            <v>204.75</v>
          </cell>
        </row>
        <row r="9341">
          <cell r="A9341" t="str">
            <v>E707910N</v>
          </cell>
          <cell r="B9341">
            <v>88.55</v>
          </cell>
          <cell r="C9341" t="str">
            <v>CURVO 12 dijelovi adapter crna</v>
          </cell>
          <cell r="O9341">
            <v>204.75</v>
          </cell>
        </row>
        <row r="9342">
          <cell r="A9342" t="str">
            <v>E707911</v>
          </cell>
          <cell r="B9342">
            <v>88.55</v>
          </cell>
          <cell r="C9342" t="str">
            <v>CURVO 12 dijelovi ravna spojnica aluminij</v>
          </cell>
          <cell r="O9342">
            <v>247.5</v>
          </cell>
        </row>
        <row r="9343">
          <cell r="A9343" t="str">
            <v>E707911B</v>
          </cell>
          <cell r="B9343">
            <v>88.55</v>
          </cell>
          <cell r="C9343" t="str">
            <v>CURVO 12 dijelovi ravna spojnica bijela</v>
          </cell>
          <cell r="O9343">
            <v>204.75</v>
          </cell>
        </row>
        <row r="9344">
          <cell r="A9344" t="str">
            <v>E707911BM</v>
          </cell>
          <cell r="B9344">
            <v>88.55</v>
          </cell>
          <cell r="C9344" t="str">
            <v>CURVO 12 dijelovi ravna spojnica zlatna</v>
          </cell>
          <cell r="O9344">
            <v>147.75</v>
          </cell>
        </row>
        <row r="9345">
          <cell r="A9345" t="str">
            <v>E707911C</v>
          </cell>
          <cell r="B9345">
            <v>101.64</v>
          </cell>
          <cell r="C9345" t="str">
            <v>CURVO 12 dijelovi ravna spojnica krom</v>
          </cell>
          <cell r="O9345">
            <v>147.75</v>
          </cell>
        </row>
        <row r="9346">
          <cell r="A9346" t="str">
            <v>E707911N</v>
          </cell>
          <cell r="B9346">
            <v>88.55</v>
          </cell>
          <cell r="C9346" t="str">
            <v>CURVO 12 dijelovi ravna spojnica crna</v>
          </cell>
          <cell r="O9346">
            <v>147.75</v>
          </cell>
        </row>
        <row r="9347">
          <cell r="A9347" t="str">
            <v>E707912</v>
          </cell>
          <cell r="B9347">
            <v>97.02</v>
          </cell>
          <cell r="C9347" t="str">
            <v>CURVO 12 dijelovi separator aluminij</v>
          </cell>
          <cell r="O9347">
            <v>170.25</v>
          </cell>
        </row>
        <row r="9348">
          <cell r="A9348" t="str">
            <v>E707912B</v>
          </cell>
          <cell r="B9348">
            <v>97.02</v>
          </cell>
          <cell r="C9348" t="str">
            <v>CURVO 12 dijelovi separator bijela</v>
          </cell>
          <cell r="O9348">
            <v>147.75</v>
          </cell>
        </row>
        <row r="9349">
          <cell r="A9349" t="str">
            <v>E707912BM</v>
          </cell>
          <cell r="B9349">
            <v>97.02</v>
          </cell>
          <cell r="C9349" t="str">
            <v>CURVO 12 dijelovi separator zlatna</v>
          </cell>
          <cell r="O9349">
            <v>282.75</v>
          </cell>
        </row>
        <row r="9350">
          <cell r="A9350" t="str">
            <v>E707912C</v>
          </cell>
          <cell r="B9350">
            <v>111.65</v>
          </cell>
          <cell r="C9350" t="str">
            <v>CURVO 12 dijelovi separator krom</v>
          </cell>
          <cell r="O9350">
            <v>247.5</v>
          </cell>
        </row>
        <row r="9351">
          <cell r="A9351" t="str">
            <v>E707912N</v>
          </cell>
          <cell r="B9351">
            <v>97.02</v>
          </cell>
          <cell r="C9351" t="str">
            <v>CURVO 12 dijelovi separator crna</v>
          </cell>
          <cell r="O9351">
            <v>247.5</v>
          </cell>
        </row>
        <row r="9352">
          <cell r="A9352" t="str">
            <v>E707913</v>
          </cell>
          <cell r="B9352">
            <v>123.97000000000001</v>
          </cell>
          <cell r="C9352" t="str">
            <v>CURVO 12 dijelovi nosač - ovjes l=max20cm aluminij</v>
          </cell>
          <cell r="O9352">
            <v>247.5</v>
          </cell>
        </row>
        <row r="9353">
          <cell r="A9353" t="str">
            <v>E707913B</v>
          </cell>
          <cell r="B9353">
            <v>177.87</v>
          </cell>
          <cell r="C9353" t="str">
            <v>CURVO 12 dijelovi nosač - ovjes l=max20cm bijela</v>
          </cell>
          <cell r="O9353">
            <v>247.5</v>
          </cell>
        </row>
        <row r="9354">
          <cell r="A9354" t="str">
            <v>E707913BM</v>
          </cell>
          <cell r="B9354">
            <v>177.87</v>
          </cell>
          <cell r="C9354" t="str">
            <v>CURVO 12 dijelovi nosač - ovjes l=max20cm zlatna</v>
          </cell>
          <cell r="O9354">
            <v>568.5</v>
          </cell>
        </row>
        <row r="9355">
          <cell r="A9355" t="str">
            <v>E707913C</v>
          </cell>
          <cell r="B9355">
            <v>204.82000000000002</v>
          </cell>
          <cell r="C9355" t="str">
            <v>CURVO 12 dijelovi nosač - ovjes l=max20cm krom</v>
          </cell>
          <cell r="O9355">
            <v>660</v>
          </cell>
        </row>
        <row r="9356">
          <cell r="A9356" t="str">
            <v>E707913N</v>
          </cell>
          <cell r="B9356">
            <v>177.87</v>
          </cell>
          <cell r="C9356" t="str">
            <v>CURVO 12 dijelovi nosač - ovjes l=max20cm crna</v>
          </cell>
          <cell r="O9356">
            <v>507</v>
          </cell>
        </row>
        <row r="9357">
          <cell r="A9357" t="str">
            <v>E707914</v>
          </cell>
          <cell r="B9357">
            <v>77.77</v>
          </cell>
          <cell r="C9357" t="str">
            <v>CURVO 12 dijelovi nosač l=7cm aluminij</v>
          </cell>
          <cell r="O9357">
            <v>577.5</v>
          </cell>
        </row>
        <row r="9358">
          <cell r="A9358" t="str">
            <v>E707914B</v>
          </cell>
          <cell r="B9358">
            <v>77.77</v>
          </cell>
          <cell r="C9358" t="str">
            <v>CURVO 12 dijelovi nosač l=7cm bijela</v>
          </cell>
          <cell r="O9358">
            <v>577.5</v>
          </cell>
        </row>
        <row r="9359">
          <cell r="A9359" t="str">
            <v>E707914BM</v>
          </cell>
          <cell r="B9359">
            <v>77.77</v>
          </cell>
          <cell r="C9359" t="str">
            <v>CURVO 12 dijelovi nosač l=7cm zlatna</v>
          </cell>
          <cell r="O9359">
            <v>577.5</v>
          </cell>
        </row>
        <row r="9360">
          <cell r="A9360" t="str">
            <v>E707914C</v>
          </cell>
          <cell r="B9360">
            <v>90.09</v>
          </cell>
          <cell r="C9360" t="str">
            <v>CURVO 12 dijelovi nosač l=7cm krom</v>
          </cell>
          <cell r="O9360">
            <v>577.5</v>
          </cell>
        </row>
        <row r="9361">
          <cell r="A9361" t="str">
            <v>E707914N</v>
          </cell>
          <cell r="B9361">
            <v>77.77</v>
          </cell>
          <cell r="C9361" t="str">
            <v>CURVO 12 dijelovi nosač l=7cm crna</v>
          </cell>
          <cell r="O9361">
            <v>553.5</v>
          </cell>
        </row>
        <row r="9362">
          <cell r="A9362" t="str">
            <v>E707915</v>
          </cell>
          <cell r="B9362">
            <v>658.35</v>
          </cell>
          <cell r="C9362" t="str">
            <v>CURVO 12V UREĐAJ ZA SAVIJANJE ŠINE</v>
          </cell>
          <cell r="O9362">
            <v>630</v>
          </cell>
        </row>
        <row r="9363">
          <cell r="A9363" t="str">
            <v>E707916</v>
          </cell>
          <cell r="B9363">
            <v>267.19000000000005</v>
          </cell>
          <cell r="C9363" t="str">
            <v>CURVO 12 dijelovi X konektor aluminij</v>
          </cell>
          <cell r="O9363">
            <v>547.5</v>
          </cell>
        </row>
        <row r="9364">
          <cell r="A9364" t="str">
            <v>E707916B</v>
          </cell>
          <cell r="B9364">
            <v>267.19000000000005</v>
          </cell>
          <cell r="C9364" t="str">
            <v>CURVO 12 dijelovi X konektor bijela</v>
          </cell>
          <cell r="O9364">
            <v>547.5</v>
          </cell>
        </row>
        <row r="9365">
          <cell r="A9365" t="str">
            <v>E707916BM</v>
          </cell>
          <cell r="B9365">
            <v>267.19000000000005</v>
          </cell>
          <cell r="C9365" t="str">
            <v>CURVO 12 dijelovi X konektor zlatna</v>
          </cell>
          <cell r="O9365">
            <v>547.5</v>
          </cell>
        </row>
        <row r="9366">
          <cell r="A9366" t="str">
            <v>E707916C</v>
          </cell>
          <cell r="B9366">
            <v>307.23</v>
          </cell>
          <cell r="C9366" t="str">
            <v>CURVO 12 dijelovi X konektor krom</v>
          </cell>
          <cell r="O9366">
            <v>547.5</v>
          </cell>
        </row>
        <row r="9367">
          <cell r="A9367" t="str">
            <v>E707916N</v>
          </cell>
          <cell r="B9367">
            <v>267.19000000000005</v>
          </cell>
          <cell r="C9367" t="str">
            <v>CURVO 12 dijelovi X konektor crna</v>
          </cell>
          <cell r="O9367">
            <v>604.5</v>
          </cell>
        </row>
        <row r="9368">
          <cell r="A9368" t="str">
            <v>E707917</v>
          </cell>
          <cell r="B9368">
            <v>246.4</v>
          </cell>
          <cell r="C9368" t="str">
            <v>CURVO 12 dijelovi T konektor aluminij</v>
          </cell>
          <cell r="O9368">
            <v>690</v>
          </cell>
        </row>
        <row r="9369">
          <cell r="A9369" t="str">
            <v>E707917B</v>
          </cell>
          <cell r="B9369">
            <v>246.4</v>
          </cell>
          <cell r="C9369" t="str">
            <v>CURVO 12 dijelovi T konektor bijela</v>
          </cell>
          <cell r="O9369">
            <v>540.75</v>
          </cell>
        </row>
        <row r="9370">
          <cell r="A9370" t="str">
            <v>E707917BM</v>
          </cell>
          <cell r="B9370">
            <v>246.4</v>
          </cell>
          <cell r="C9370" t="str">
            <v>CURVO 12 dijelovi T konektor zlatna</v>
          </cell>
          <cell r="O9370">
            <v>607.5</v>
          </cell>
        </row>
        <row r="9371">
          <cell r="A9371" t="str">
            <v>E707917C</v>
          </cell>
          <cell r="B9371">
            <v>282.59000000000003</v>
          </cell>
          <cell r="C9371" t="str">
            <v>CURVO 12 dijelovi T konektor krom</v>
          </cell>
          <cell r="O9371">
            <v>607.5</v>
          </cell>
        </row>
        <row r="9372">
          <cell r="A9372" t="str">
            <v>E707917N</v>
          </cell>
          <cell r="B9372">
            <v>246.4</v>
          </cell>
          <cell r="C9372" t="str">
            <v>CURVO 12 dijelovi T konektor crna</v>
          </cell>
          <cell r="O9372">
            <v>607.5</v>
          </cell>
        </row>
        <row r="9373">
          <cell r="A9373" t="str">
            <v>E707918</v>
          </cell>
          <cell r="B9373">
            <v>137.82999999999998</v>
          </cell>
          <cell r="C9373" t="str">
            <v>CURVO 12 dijelovi L konektor aluminij</v>
          </cell>
          <cell r="O9373">
            <v>607.5</v>
          </cell>
        </row>
        <row r="9374">
          <cell r="A9374" t="str">
            <v>E707918B</v>
          </cell>
          <cell r="B9374">
            <v>137.82999999999998</v>
          </cell>
          <cell r="C9374" t="str">
            <v>CURVO 12 dijelovi L konektor bijela</v>
          </cell>
          <cell r="O9374">
            <v>576.75</v>
          </cell>
        </row>
        <row r="9375">
          <cell r="A9375" t="str">
            <v>E707918BM</v>
          </cell>
          <cell r="B9375">
            <v>137.82999999999998</v>
          </cell>
          <cell r="C9375" t="str">
            <v>CURVO 12 dijelovi L konektor zlatna</v>
          </cell>
          <cell r="O9375">
            <v>543</v>
          </cell>
        </row>
        <row r="9376">
          <cell r="A9376" t="str">
            <v>E707918C</v>
          </cell>
          <cell r="B9376">
            <v>157.85</v>
          </cell>
          <cell r="C9376" t="str">
            <v>CURVO 12 dijelovi L konektor krom</v>
          </cell>
          <cell r="O9376">
            <v>664.5</v>
          </cell>
        </row>
        <row r="9377">
          <cell r="A9377" t="str">
            <v>E707918N</v>
          </cell>
          <cell r="B9377">
            <v>137.82999999999998</v>
          </cell>
          <cell r="C9377" t="str">
            <v>CURVO 12 dijelovi L konektor crna</v>
          </cell>
          <cell r="O9377">
            <v>188.25</v>
          </cell>
        </row>
        <row r="9378">
          <cell r="A9378" t="str">
            <v>E707921</v>
          </cell>
          <cell r="B9378">
            <v>318.01</v>
          </cell>
          <cell r="C9378" t="str">
            <v>CURVO 12 dijelovi konektor l=2m aluminij</v>
          </cell>
          <cell r="O9378">
            <v>1000.5</v>
          </cell>
        </row>
        <row r="9379">
          <cell r="A9379" t="str">
            <v>E707921B</v>
          </cell>
          <cell r="B9379">
            <v>318.01</v>
          </cell>
          <cell r="C9379" t="str">
            <v>CURVO 12 dijelovi konektor l=2m bijela</v>
          </cell>
          <cell r="O9379">
            <v>471</v>
          </cell>
        </row>
        <row r="9380">
          <cell r="A9380" t="str">
            <v>E707921BM</v>
          </cell>
          <cell r="B9380">
            <v>318.01</v>
          </cell>
          <cell r="C9380" t="str">
            <v>CURVO 12 dijelovi konektor l=2m zlatna</v>
          </cell>
          <cell r="O9380">
            <v>173.25</v>
          </cell>
        </row>
        <row r="9381">
          <cell r="A9381" t="str">
            <v>E707921C</v>
          </cell>
          <cell r="B9381">
            <v>365.75</v>
          </cell>
          <cell r="C9381" t="str">
            <v>CURVO 12 dijelovi konektor l=2m krom</v>
          </cell>
          <cell r="O9381">
            <v>330</v>
          </cell>
        </row>
        <row r="9382">
          <cell r="A9382" t="str">
            <v>E707921N</v>
          </cell>
          <cell r="B9382">
            <v>318.01</v>
          </cell>
          <cell r="C9382" t="str">
            <v>CURVO 12 dijelovi konektor l=2m crna</v>
          </cell>
          <cell r="O9382">
            <v>279.75</v>
          </cell>
        </row>
        <row r="9383">
          <cell r="A9383" t="str">
            <v>E707922</v>
          </cell>
          <cell r="B9383">
            <v>220.99</v>
          </cell>
          <cell r="C9383" t="str">
            <v>CURVO 12 dijelovi ovjes aluminij</v>
          </cell>
          <cell r="O9383">
            <v>607.5</v>
          </cell>
        </row>
        <row r="9384">
          <cell r="A9384" t="str">
            <v>E707922B</v>
          </cell>
          <cell r="B9384">
            <v>210.21</v>
          </cell>
          <cell r="C9384" t="str">
            <v>CURVO 12 dijelovi ovjes bijela</v>
          </cell>
          <cell r="O9384">
            <v>607.5</v>
          </cell>
        </row>
        <row r="9385">
          <cell r="A9385" t="str">
            <v>E707922BM</v>
          </cell>
          <cell r="B9385">
            <v>210.21</v>
          </cell>
          <cell r="C9385" t="str">
            <v>CURVO 12 dijelovi ovjes zlatna</v>
          </cell>
          <cell r="O9385">
            <v>607.5</v>
          </cell>
        </row>
        <row r="9386">
          <cell r="A9386" t="str">
            <v>E707922C</v>
          </cell>
          <cell r="B9386">
            <v>254.1</v>
          </cell>
          <cell r="C9386" t="str">
            <v>CURVO 12 dijelovi ovjes krom</v>
          </cell>
          <cell r="O9386">
            <v>607.5</v>
          </cell>
        </row>
        <row r="9387">
          <cell r="A9387" t="str">
            <v>E707922N</v>
          </cell>
          <cell r="B9387">
            <v>210.21</v>
          </cell>
          <cell r="C9387" t="str">
            <v>CURVO 12 dijelovi ovjes crna</v>
          </cell>
          <cell r="O9387">
            <v>607.5</v>
          </cell>
        </row>
        <row r="9388">
          <cell r="A9388" t="str">
            <v>E707923</v>
          </cell>
          <cell r="B9388">
            <v>151.69</v>
          </cell>
          <cell r="C9388" t="str">
            <v>CURVO 12 dijelovi nosač zidni aluminij</v>
          </cell>
          <cell r="O9388">
            <v>810</v>
          </cell>
        </row>
        <row r="9389">
          <cell r="A9389" t="str">
            <v>E707923B</v>
          </cell>
          <cell r="B9389">
            <v>151.69</v>
          </cell>
          <cell r="C9389" t="str">
            <v>CURVO 12 dijelovi nosač zidni bijela</v>
          </cell>
          <cell r="O9389">
            <v>810</v>
          </cell>
        </row>
        <row r="9390">
          <cell r="A9390" t="str">
            <v>E707923BM</v>
          </cell>
          <cell r="B9390">
            <v>151.69</v>
          </cell>
          <cell r="C9390" t="str">
            <v>CURVO 12 dijelovi nosač zidni zlatna</v>
          </cell>
          <cell r="O9390">
            <v>810</v>
          </cell>
        </row>
        <row r="9391">
          <cell r="A9391" t="str">
            <v>E707923C</v>
          </cell>
          <cell r="B9391">
            <v>174.79</v>
          </cell>
          <cell r="C9391" t="str">
            <v>CURVO 12 dijelovi nosač zidni krom</v>
          </cell>
          <cell r="O9391">
            <v>810</v>
          </cell>
        </row>
        <row r="9392">
          <cell r="A9392" t="str">
            <v>E707923N</v>
          </cell>
          <cell r="B9392">
            <v>151.69</v>
          </cell>
          <cell r="C9392" t="str">
            <v>CURVO 12 dijelovi nosač zidni crna</v>
          </cell>
          <cell r="O9392">
            <v>810</v>
          </cell>
        </row>
        <row r="9393">
          <cell r="A9393" t="str">
            <v>E707930</v>
          </cell>
          <cell r="B9393">
            <v>290.29000000000002</v>
          </cell>
          <cell r="C9393" t="str">
            <v>CURVO 12 adaptor za Jack system krom</v>
          </cell>
          <cell r="O9393">
            <v>1065</v>
          </cell>
        </row>
        <row r="9394">
          <cell r="A9394" t="str">
            <v>E707934</v>
          </cell>
          <cell r="B9394">
            <v>254.1</v>
          </cell>
          <cell r="C9394" t="str">
            <v>CURVO 12 adaptor za Jack system bijeli</v>
          </cell>
          <cell r="O9394">
            <v>1065</v>
          </cell>
        </row>
        <row r="9395">
          <cell r="A9395" t="str">
            <v>E707935</v>
          </cell>
          <cell r="B9395">
            <v>254.1</v>
          </cell>
          <cell r="C9395" t="str">
            <v>CURVO 12 adaptor za Jack system crni</v>
          </cell>
          <cell r="O9395">
            <v>1065</v>
          </cell>
        </row>
        <row r="9396">
          <cell r="A9396" t="str">
            <v>E707938</v>
          </cell>
          <cell r="B9396">
            <v>254.1</v>
          </cell>
          <cell r="C9396" t="str">
            <v>CURVO 12 adaptor za Jack system sivi</v>
          </cell>
          <cell r="O9396">
            <v>1065</v>
          </cell>
        </row>
        <row r="9397">
          <cell r="A9397" t="str">
            <v>E707939</v>
          </cell>
          <cell r="B9397">
            <v>254.1</v>
          </cell>
          <cell r="C9397" t="str">
            <v>CURVO 12 adaptor za Jack system aluminij</v>
          </cell>
          <cell r="O9397">
            <v>1065</v>
          </cell>
        </row>
        <row r="9398">
          <cell r="A9398" t="str">
            <v>E708700</v>
          </cell>
          <cell r="B9398">
            <v>583.66</v>
          </cell>
          <cell r="C9398" t="str">
            <v>BLOCK reflektor l=25cm, staklo transparent</v>
          </cell>
          <cell r="O9398">
            <v>1192.5</v>
          </cell>
        </row>
        <row r="9399">
          <cell r="A9399" t="str">
            <v>E708700C</v>
          </cell>
          <cell r="B9399">
            <v>677.6</v>
          </cell>
          <cell r="C9399" t="str">
            <v>BLOCK reflektor l=25cm, staklo krom</v>
          </cell>
          <cell r="O9399">
            <v>1192.5</v>
          </cell>
        </row>
        <row r="9400">
          <cell r="A9400" t="str">
            <v>E708704</v>
          </cell>
          <cell r="B9400">
            <v>520.52</v>
          </cell>
          <cell r="C9400" t="str">
            <v>BLOCK reflektor l=25cm, staklo opal</v>
          </cell>
          <cell r="O9400">
            <v>1192.5</v>
          </cell>
        </row>
        <row r="9401">
          <cell r="A9401" t="str">
            <v>E708704B</v>
          </cell>
          <cell r="B9401">
            <v>592.9</v>
          </cell>
          <cell r="C9401" t="str">
            <v>BLOCK reflektor l=25cm, staklo bijelo</v>
          </cell>
          <cell r="O9401">
            <v>1192.5</v>
          </cell>
        </row>
        <row r="9402">
          <cell r="A9402" t="str">
            <v>E708705</v>
          </cell>
          <cell r="B9402">
            <v>592.9</v>
          </cell>
          <cell r="C9402" t="str">
            <v>BLOCK reflektor l=25cm, staklo crno</v>
          </cell>
          <cell r="O9402">
            <v>1192.5</v>
          </cell>
        </row>
        <row r="9403">
          <cell r="A9403" t="str">
            <v>E708708</v>
          </cell>
          <cell r="B9403">
            <v>592.9</v>
          </cell>
          <cell r="C9403" t="str">
            <v>BLOCK reflektor l=25cm, staklo sivo</v>
          </cell>
          <cell r="O9403">
            <v>1972.5</v>
          </cell>
        </row>
        <row r="9404">
          <cell r="A9404" t="str">
            <v>E708709</v>
          </cell>
          <cell r="B9404">
            <v>592.9</v>
          </cell>
          <cell r="C9404" t="str">
            <v>BLOCK reflektor l=25cm, staklo aluminij</v>
          </cell>
          <cell r="O9404">
            <v>1972.5</v>
          </cell>
        </row>
        <row r="9405">
          <cell r="A9405" t="str">
            <v>E708710</v>
          </cell>
          <cell r="B9405">
            <v>568.26</v>
          </cell>
          <cell r="C9405" t="str">
            <v>BLOCK reflektor l=10cm, staklo transparent</v>
          </cell>
          <cell r="O9405">
            <v>1972.5</v>
          </cell>
        </row>
        <row r="9406">
          <cell r="A9406" t="str">
            <v>E708710C</v>
          </cell>
          <cell r="B9406">
            <v>646.80000000000007</v>
          </cell>
          <cell r="C9406" t="str">
            <v>BLOCK reflektor l=10cm, staklo krom</v>
          </cell>
          <cell r="O9406">
            <v>1972.5</v>
          </cell>
        </row>
        <row r="9407">
          <cell r="A9407" t="str">
            <v>E708714B</v>
          </cell>
          <cell r="B9407">
            <v>562.1</v>
          </cell>
          <cell r="C9407" t="str">
            <v>BLOCK reflektor l=10cm, staklo bijelo</v>
          </cell>
          <cell r="O9407">
            <v>1972.5</v>
          </cell>
        </row>
        <row r="9408">
          <cell r="A9408" t="str">
            <v>E708715</v>
          </cell>
          <cell r="B9408">
            <v>562.1</v>
          </cell>
          <cell r="C9408" t="str">
            <v>BLOCK reflektor l=10cm, staklo crno</v>
          </cell>
          <cell r="O9408">
            <v>592.5</v>
          </cell>
        </row>
        <row r="9409">
          <cell r="A9409" t="str">
            <v>E708718</v>
          </cell>
          <cell r="B9409">
            <v>562.1</v>
          </cell>
          <cell r="C9409" t="str">
            <v>BLOCK reflektor l=10cm, staklo sivo</v>
          </cell>
          <cell r="O9409">
            <v>457.5</v>
          </cell>
        </row>
        <row r="9410">
          <cell r="A9410" t="str">
            <v>E708719</v>
          </cell>
          <cell r="B9410">
            <v>562.1</v>
          </cell>
          <cell r="C9410" t="str">
            <v>BLOCK reflektor l=10cm, staklo aluminij</v>
          </cell>
          <cell r="O9410">
            <v>592.5</v>
          </cell>
        </row>
        <row r="9411">
          <cell r="A9411" t="str">
            <v>E708720</v>
          </cell>
          <cell r="B9411">
            <v>620.62</v>
          </cell>
          <cell r="C9411" t="str">
            <v>BLOCK reflektor l=50cm, staklo transparent</v>
          </cell>
          <cell r="O9411">
            <v>457.5</v>
          </cell>
        </row>
        <row r="9412">
          <cell r="A9412" t="str">
            <v>E708720C</v>
          </cell>
          <cell r="B9412">
            <v>708.4</v>
          </cell>
          <cell r="C9412" t="str">
            <v>BLOCK reflektor l=50cm, staklo krom</v>
          </cell>
          <cell r="O9412">
            <v>592.5</v>
          </cell>
        </row>
        <row r="9413">
          <cell r="A9413" t="str">
            <v>E708724</v>
          </cell>
          <cell r="B9413">
            <v>555.16999999999996</v>
          </cell>
          <cell r="C9413" t="str">
            <v>BLOCK reflektor l=50cm, staklo opal</v>
          </cell>
          <cell r="O9413">
            <v>457.5</v>
          </cell>
        </row>
        <row r="9414">
          <cell r="A9414" t="str">
            <v>E708724B</v>
          </cell>
          <cell r="B9414">
            <v>623.70000000000005</v>
          </cell>
          <cell r="C9414" t="str">
            <v>BLOCK reflektor l=50cm, staklo bijelo</v>
          </cell>
          <cell r="O9414">
            <v>592.5</v>
          </cell>
        </row>
        <row r="9415">
          <cell r="A9415" t="str">
            <v>E708725</v>
          </cell>
          <cell r="B9415">
            <v>623.70000000000005</v>
          </cell>
          <cell r="C9415" t="str">
            <v>BLOCK reflektor l=50cm, staklo crno</v>
          </cell>
          <cell r="O9415">
            <v>457.5</v>
          </cell>
        </row>
        <row r="9416">
          <cell r="A9416" t="str">
            <v>E708728</v>
          </cell>
          <cell r="B9416">
            <v>623.70000000000005</v>
          </cell>
          <cell r="C9416" t="str">
            <v>BLOCK reflektor l=50cm, staklo sivo</v>
          </cell>
          <cell r="O9416">
            <v>465</v>
          </cell>
        </row>
        <row r="9417">
          <cell r="A9417" t="str">
            <v>E708729</v>
          </cell>
          <cell r="B9417">
            <v>623.70000000000005</v>
          </cell>
          <cell r="C9417" t="str">
            <v>BLOCK reflektor l=55cm, staklo aluminij</v>
          </cell>
          <cell r="O9417">
            <v>352.5</v>
          </cell>
        </row>
        <row r="9418">
          <cell r="A9418" t="str">
            <v>E708790</v>
          </cell>
          <cell r="B9418">
            <v>592.13000000000011</v>
          </cell>
          <cell r="C9418" t="str">
            <v>BLOCK reflektor za CURVO 12, 50W GU5,3, staklo transparentno</v>
          </cell>
          <cell r="O9418">
            <v>592.5</v>
          </cell>
        </row>
        <row r="9419">
          <cell r="A9419" t="str">
            <v>E708794</v>
          </cell>
          <cell r="B9419">
            <v>557.48</v>
          </cell>
          <cell r="C9419" t="str">
            <v>BLOCK reflektor za CURVO 12, 50W GU5,3, staklo opalno</v>
          </cell>
          <cell r="O9419">
            <v>409.5</v>
          </cell>
        </row>
        <row r="9420">
          <cell r="A9420" t="str">
            <v>E708799</v>
          </cell>
          <cell r="B9420">
            <v>682.22</v>
          </cell>
          <cell r="C9420" t="str">
            <v>BLOCK reflektor za CURVO 12, 50W GU5,3, tijelo aluminij</v>
          </cell>
          <cell r="O9420">
            <v>810</v>
          </cell>
        </row>
        <row r="9421">
          <cell r="A9421" t="str">
            <v>E709900</v>
          </cell>
          <cell r="B9421">
            <v>193.27</v>
          </cell>
          <cell r="C9421" t="str">
            <v>CURVO 12 difuzor 11x3,5cm</v>
          </cell>
          <cell r="O9421">
            <v>637.5</v>
          </cell>
        </row>
        <row r="9422">
          <cell r="A9422" t="str">
            <v>E710629</v>
          </cell>
          <cell r="B9422">
            <v>1027.18</v>
          </cell>
          <cell r="C9422" t="str">
            <v>GENEX reflektor l=70cm, el. transformator</v>
          </cell>
          <cell r="O9422">
            <v>810</v>
          </cell>
        </row>
        <row r="9423">
          <cell r="A9423" t="str">
            <v>E710799</v>
          </cell>
          <cell r="B9423">
            <v>483.56</v>
          </cell>
          <cell r="C9423" t="str">
            <v>GENEX reflektor za CURVO 12, 50W GU5,3, tijelo aluminij</v>
          </cell>
          <cell r="O9423">
            <v>637.5</v>
          </cell>
        </row>
        <row r="9424">
          <cell r="A9424" t="str">
            <v>E711704</v>
          </cell>
          <cell r="B9424">
            <v>177.87</v>
          </cell>
          <cell r="C9424" t="str">
            <v>CANDELINA za Curvo 12 GY6,35 35W opal</v>
          </cell>
          <cell r="O9424">
            <v>810</v>
          </cell>
        </row>
        <row r="9425">
          <cell r="A9425" t="str">
            <v>E711719</v>
          </cell>
          <cell r="B9425">
            <v>338.8</v>
          </cell>
          <cell r="C9425" t="str">
            <v>DANY za Curvo 12 GU5,3 50W aluminij</v>
          </cell>
          <cell r="O9425">
            <v>637.5</v>
          </cell>
        </row>
        <row r="9426">
          <cell r="A9426" t="str">
            <v>E711729</v>
          </cell>
          <cell r="B9426">
            <v>287.20999999999998</v>
          </cell>
          <cell r="C9426" t="str">
            <v>KAPITAL za Curvo 12 G53 50W aluminij</v>
          </cell>
          <cell r="O9426">
            <v>810</v>
          </cell>
        </row>
        <row r="9427">
          <cell r="A9427" t="str">
            <v>E712600A</v>
          </cell>
          <cell r="B9427">
            <v>623.70000000000005</v>
          </cell>
          <cell r="C9427" t="str">
            <v>PROFILE PLUS modul L=60cm orange</v>
          </cell>
          <cell r="O9427">
            <v>637.5</v>
          </cell>
        </row>
        <row r="9428">
          <cell r="A9428" t="str">
            <v>E712600B</v>
          </cell>
          <cell r="B9428">
            <v>623.70000000000005</v>
          </cell>
          <cell r="C9428" t="str">
            <v>PROFILE PLUS modul L=60cm white</v>
          </cell>
          <cell r="O9428">
            <v>638.25</v>
          </cell>
        </row>
        <row r="9429">
          <cell r="A9429" t="str">
            <v>E712600G</v>
          </cell>
          <cell r="B9429">
            <v>623.70000000000005</v>
          </cell>
          <cell r="C9429" t="str">
            <v>PROFILE PLUS modul L=60cm grey</v>
          </cell>
          <cell r="O9429">
            <v>555</v>
          </cell>
        </row>
        <row r="9430">
          <cell r="A9430" t="str">
            <v>E712600N</v>
          </cell>
          <cell r="B9430">
            <v>623.70000000000005</v>
          </cell>
          <cell r="C9430" t="str">
            <v>PROFILE PLUS modul L=60cm black</v>
          </cell>
          <cell r="O9430">
            <v>810</v>
          </cell>
        </row>
        <row r="9431">
          <cell r="A9431" t="str">
            <v>E712600V</v>
          </cell>
          <cell r="B9431">
            <v>623.70000000000005</v>
          </cell>
          <cell r="C9431" t="str">
            <v>PROFILE PLUS modul L=60cm green</v>
          </cell>
          <cell r="O9431">
            <v>637.5</v>
          </cell>
        </row>
        <row r="9432">
          <cell r="A9432" t="str">
            <v>E712601A</v>
          </cell>
          <cell r="B9432">
            <v>831.6</v>
          </cell>
          <cell r="C9432" t="str">
            <v>PROFILE PLUS modul L=90cm orange</v>
          </cell>
          <cell r="O9432">
            <v>1041.75</v>
          </cell>
        </row>
        <row r="9433">
          <cell r="A9433" t="str">
            <v>E712601B</v>
          </cell>
          <cell r="B9433">
            <v>831.6</v>
          </cell>
          <cell r="C9433" t="str">
            <v>PROFILE PLUS modul L=90cm white</v>
          </cell>
          <cell r="O9433">
            <v>862.5</v>
          </cell>
        </row>
        <row r="9434">
          <cell r="A9434" t="str">
            <v>E712601G</v>
          </cell>
          <cell r="B9434">
            <v>831.6</v>
          </cell>
          <cell r="C9434" t="str">
            <v>PROFILE PLUS modul L=90cm grey</v>
          </cell>
          <cell r="O9434">
            <v>1041.75</v>
          </cell>
        </row>
        <row r="9435">
          <cell r="A9435" t="str">
            <v>E712601N</v>
          </cell>
          <cell r="B9435">
            <v>831.6</v>
          </cell>
          <cell r="C9435" t="str">
            <v>PROFILE PLUS modul L=90cm black</v>
          </cell>
          <cell r="O9435">
            <v>862.5</v>
          </cell>
        </row>
        <row r="9436">
          <cell r="A9436" t="str">
            <v>E712601V</v>
          </cell>
          <cell r="B9436">
            <v>831.6</v>
          </cell>
          <cell r="C9436" t="str">
            <v>PROFILE PLUS modul L=90cm green</v>
          </cell>
          <cell r="O9436">
            <v>1041.75</v>
          </cell>
        </row>
        <row r="9437">
          <cell r="A9437" t="str">
            <v>E712602A</v>
          </cell>
          <cell r="B9437">
            <v>1093.4000000000001</v>
          </cell>
          <cell r="C9437" t="str">
            <v>PROFILE PLUS modul L=120cm orange</v>
          </cell>
          <cell r="O9437">
            <v>862.5</v>
          </cell>
        </row>
        <row r="9438">
          <cell r="A9438" t="str">
            <v>E712602B</v>
          </cell>
          <cell r="B9438">
            <v>1093.4000000000001</v>
          </cell>
          <cell r="C9438" t="str">
            <v>PROFILE PLUS modul L=120cm white</v>
          </cell>
          <cell r="O9438">
            <v>1041.75</v>
          </cell>
        </row>
        <row r="9439">
          <cell r="A9439" t="str">
            <v>E712602G</v>
          </cell>
          <cell r="B9439">
            <v>1093.4000000000001</v>
          </cell>
          <cell r="C9439" t="str">
            <v>PROFILE PLUS modul L=120cm grey</v>
          </cell>
          <cell r="O9439">
            <v>862.5</v>
          </cell>
        </row>
        <row r="9440">
          <cell r="A9440" t="str">
            <v>E712602N</v>
          </cell>
          <cell r="B9440">
            <v>1093.4000000000001</v>
          </cell>
          <cell r="C9440" t="str">
            <v>PROFILE PLUS modul L=120cm black</v>
          </cell>
          <cell r="O9440">
            <v>847.5</v>
          </cell>
        </row>
        <row r="9441">
          <cell r="A9441" t="str">
            <v>E712602V</v>
          </cell>
          <cell r="B9441">
            <v>1093.4000000000001</v>
          </cell>
          <cell r="C9441" t="str">
            <v>PROFILE PLUS modul L=120cm green</v>
          </cell>
          <cell r="O9441">
            <v>727.5</v>
          </cell>
        </row>
        <row r="9442">
          <cell r="A9442" t="str">
            <v>E712603A</v>
          </cell>
          <cell r="B9442">
            <v>1224.3</v>
          </cell>
          <cell r="C9442" t="str">
            <v>PROFILE PLUS modul L=150cm orange</v>
          </cell>
          <cell r="O9442">
            <v>1041.75</v>
          </cell>
        </row>
        <row r="9443">
          <cell r="A9443" t="str">
            <v>E712603B</v>
          </cell>
          <cell r="B9443">
            <v>1224.3</v>
          </cell>
          <cell r="C9443" t="str">
            <v>PROFILE PLUS modul L=150cm white</v>
          </cell>
          <cell r="O9443">
            <v>862.5</v>
          </cell>
        </row>
        <row r="9444">
          <cell r="A9444" t="str">
            <v>E712603G</v>
          </cell>
          <cell r="B9444">
            <v>1224.3</v>
          </cell>
          <cell r="C9444" t="str">
            <v>PROFILE PLUS modul L=150cm grey</v>
          </cell>
          <cell r="O9444">
            <v>1170</v>
          </cell>
        </row>
        <row r="9445">
          <cell r="A9445" t="str">
            <v>E712603N</v>
          </cell>
          <cell r="B9445">
            <v>1224.3</v>
          </cell>
          <cell r="C9445" t="str">
            <v>PROFILE PLUS modul L=150cm black</v>
          </cell>
          <cell r="O9445">
            <v>967.5</v>
          </cell>
        </row>
        <row r="9446">
          <cell r="A9446" t="str">
            <v>E712603V</v>
          </cell>
          <cell r="B9446">
            <v>1224.3</v>
          </cell>
          <cell r="C9446" t="str">
            <v>PROFILE PLUS modul L=150cm green</v>
          </cell>
          <cell r="O9446">
            <v>1170</v>
          </cell>
        </row>
        <row r="9447">
          <cell r="A9447" t="str">
            <v>E712604A</v>
          </cell>
          <cell r="B9447">
            <v>2025.1000000000001</v>
          </cell>
          <cell r="C9447" t="str">
            <v>PROFILE PLUS modul L=300cm orange</v>
          </cell>
          <cell r="O9447">
            <v>967.5</v>
          </cell>
        </row>
        <row r="9448">
          <cell r="A9448" t="str">
            <v>E712604B</v>
          </cell>
          <cell r="B9448">
            <v>2025.1000000000001</v>
          </cell>
          <cell r="C9448" t="str">
            <v>PROFILE PLUS modul L=300cm white</v>
          </cell>
          <cell r="O9448">
            <v>1170</v>
          </cell>
        </row>
        <row r="9449">
          <cell r="A9449" t="str">
            <v>E712604G</v>
          </cell>
          <cell r="B9449">
            <v>2025.1000000000001</v>
          </cell>
          <cell r="C9449" t="str">
            <v>PROFILE PLUS modul L=300cm grey</v>
          </cell>
          <cell r="O9449">
            <v>967.5</v>
          </cell>
        </row>
        <row r="9450">
          <cell r="A9450" t="str">
            <v>E712604N</v>
          </cell>
          <cell r="B9450">
            <v>2025.1000000000001</v>
          </cell>
          <cell r="C9450" t="str">
            <v>PROFILE PLUS modul L=300cm black</v>
          </cell>
          <cell r="O9450">
            <v>1170</v>
          </cell>
        </row>
        <row r="9451">
          <cell r="A9451" t="str">
            <v>E712604V</v>
          </cell>
          <cell r="B9451">
            <v>2025.1000000000001</v>
          </cell>
          <cell r="C9451" t="str">
            <v>PROFILE PLUS modul L=300cm green</v>
          </cell>
          <cell r="O9451">
            <v>967.5</v>
          </cell>
        </row>
        <row r="9452">
          <cell r="A9452" t="str">
            <v>E712900A</v>
          </cell>
          <cell r="B9452">
            <v>608.30000000000007</v>
          </cell>
          <cell r="C9452" t="str">
            <v>PROFILE PLUS komponente L=60cm orange</v>
          </cell>
          <cell r="O9452">
            <v>822</v>
          </cell>
        </row>
        <row r="9453">
          <cell r="A9453" t="str">
            <v>E712900AC</v>
          </cell>
          <cell r="B9453">
            <v>469.7</v>
          </cell>
          <cell r="C9453" t="str">
            <v>profile 0,6m</v>
          </cell>
          <cell r="O9453">
            <v>727.5</v>
          </cell>
        </row>
        <row r="9454">
          <cell r="A9454" t="str">
            <v>E712900B</v>
          </cell>
          <cell r="B9454">
            <v>608.30000000000007</v>
          </cell>
          <cell r="C9454" t="str">
            <v>PROFILE PLUS komponente L=60cm white</v>
          </cell>
          <cell r="O9454">
            <v>1170</v>
          </cell>
        </row>
        <row r="9455">
          <cell r="A9455" t="str">
            <v>E712900BC</v>
          </cell>
          <cell r="B9455">
            <v>469.7</v>
          </cell>
          <cell r="C9455" t="str">
            <v>profile 0,6m</v>
          </cell>
          <cell r="O9455">
            <v>967.5</v>
          </cell>
        </row>
        <row r="9456">
          <cell r="A9456" t="str">
            <v>E712900G</v>
          </cell>
          <cell r="B9456">
            <v>608.30000000000007</v>
          </cell>
          <cell r="C9456" t="str">
            <v>PROFILE PLUS komponente L=60cm grey</v>
          </cell>
          <cell r="O9456">
            <v>1942.5</v>
          </cell>
        </row>
        <row r="9457">
          <cell r="A9457" t="str">
            <v>E712900GC</v>
          </cell>
          <cell r="B9457">
            <v>469.7</v>
          </cell>
          <cell r="C9457" t="str">
            <v>profile 0,6m</v>
          </cell>
          <cell r="O9457">
            <v>1702.5</v>
          </cell>
        </row>
        <row r="9458">
          <cell r="A9458" t="str">
            <v>E712900N</v>
          </cell>
          <cell r="B9458">
            <v>608.30000000000007</v>
          </cell>
          <cell r="C9458" t="str">
            <v>PROFILE PLUS komponente L=60cm black</v>
          </cell>
          <cell r="O9458">
            <v>1942.5</v>
          </cell>
        </row>
        <row r="9459">
          <cell r="A9459" t="str">
            <v>E712900NC</v>
          </cell>
          <cell r="B9459">
            <v>469.7</v>
          </cell>
          <cell r="C9459" t="str">
            <v>profile 0,6m</v>
          </cell>
          <cell r="O9459">
            <v>1702.5</v>
          </cell>
        </row>
        <row r="9460">
          <cell r="A9460" t="str">
            <v>E712900SG</v>
          </cell>
          <cell r="B9460">
            <v>477.40000000000003</v>
          </cell>
          <cell r="C9460" t="str">
            <v>profile 0,6m</v>
          </cell>
          <cell r="O9460">
            <v>1942.5</v>
          </cell>
        </row>
        <row r="9461">
          <cell r="A9461" t="str">
            <v>E712900SN</v>
          </cell>
          <cell r="B9461">
            <v>361.90000000000003</v>
          </cell>
          <cell r="C9461" t="str">
            <v>profile 0,6m</v>
          </cell>
          <cell r="O9461">
            <v>1702.5</v>
          </cell>
        </row>
        <row r="9462">
          <cell r="A9462" t="str">
            <v>E712900V</v>
          </cell>
          <cell r="B9462">
            <v>608.30000000000007</v>
          </cell>
          <cell r="C9462" t="str">
            <v>PROFILE PLUS komponente L=60cm green</v>
          </cell>
          <cell r="O9462">
            <v>1942.5</v>
          </cell>
        </row>
        <row r="9463">
          <cell r="A9463" t="str">
            <v>E712900VC</v>
          </cell>
          <cell r="B9463">
            <v>420.42</v>
          </cell>
          <cell r="C9463" t="str">
            <v>profile 0,6m</v>
          </cell>
          <cell r="O9463">
            <v>1702.5</v>
          </cell>
        </row>
        <row r="9464">
          <cell r="A9464" t="str">
            <v>E712901A</v>
          </cell>
          <cell r="B9464">
            <v>831.6</v>
          </cell>
          <cell r="C9464" t="str">
            <v>PROFILE PLUS komponente L=90cm orange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7:H47"/>
  <sheetViews>
    <sheetView view="pageBreakPreview" topLeftCell="A16" zoomScale="85" zoomScaleNormal="100" zoomScaleSheetLayoutView="85" workbookViewId="0">
      <selection activeCell="D11" sqref="D11"/>
    </sheetView>
  </sheetViews>
  <sheetFormatPr defaultColWidth="9.140625" defaultRowHeight="14.25"/>
  <cols>
    <col min="1" max="7" width="9.140625" style="2"/>
    <col min="8" max="8" width="21.42578125" style="2" customWidth="1"/>
    <col min="9" max="16384" width="9.140625" style="2"/>
  </cols>
  <sheetData>
    <row r="7" spans="2:4" ht="15">
      <c r="B7" s="1" t="s">
        <v>2</v>
      </c>
      <c r="C7" s="1"/>
      <c r="D7" s="2" t="s">
        <v>21</v>
      </c>
    </row>
    <row r="11" spans="2:4" ht="15">
      <c r="B11" s="1" t="s">
        <v>3</v>
      </c>
      <c r="D11" s="3" t="s">
        <v>16</v>
      </c>
    </row>
    <row r="12" spans="2:4" ht="15">
      <c r="B12" s="1"/>
      <c r="D12" s="4"/>
    </row>
    <row r="13" spans="2:4">
      <c r="D13" s="3"/>
    </row>
    <row r="14" spans="2:4" ht="15">
      <c r="B14" s="1" t="s">
        <v>4</v>
      </c>
      <c r="D14" s="7" t="s">
        <v>20</v>
      </c>
    </row>
    <row r="15" spans="2:4" ht="15">
      <c r="B15" s="1"/>
      <c r="D15" s="7"/>
    </row>
    <row r="16" spans="2:4" ht="15">
      <c r="B16" s="1"/>
    </row>
    <row r="17" spans="2:8" ht="15">
      <c r="B17" s="1"/>
    </row>
    <row r="18" spans="2:8" ht="15">
      <c r="B18" s="1"/>
    </row>
    <row r="21" spans="2:8" ht="19.5" customHeight="1">
      <c r="B21" s="80" t="s">
        <v>13</v>
      </c>
      <c r="C21" s="80"/>
      <c r="D21" s="80"/>
      <c r="E21" s="80"/>
      <c r="F21" s="80"/>
      <c r="G21" s="80"/>
      <c r="H21" s="80"/>
    </row>
    <row r="22" spans="2:8" ht="14.25" customHeight="1">
      <c r="B22" s="80"/>
      <c r="C22" s="80"/>
      <c r="D22" s="80"/>
      <c r="E22" s="80"/>
      <c r="F22" s="80"/>
      <c r="G22" s="80"/>
      <c r="H22" s="80"/>
    </row>
    <row r="23" spans="2:8" ht="15" customHeight="1">
      <c r="B23" s="80"/>
      <c r="C23" s="80"/>
      <c r="D23" s="80"/>
      <c r="E23" s="80"/>
      <c r="F23" s="80"/>
      <c r="G23" s="80"/>
      <c r="H23" s="80"/>
    </row>
    <row r="24" spans="2:8" ht="15" customHeight="1">
      <c r="B24" s="80"/>
      <c r="C24" s="80"/>
      <c r="D24" s="80"/>
      <c r="E24" s="80"/>
      <c r="F24" s="80"/>
      <c r="G24" s="80"/>
      <c r="H24" s="80"/>
    </row>
    <row r="37" spans="2:7">
      <c r="B37" s="5"/>
      <c r="C37" s="79"/>
      <c r="D37" s="79"/>
      <c r="E37" s="79"/>
      <c r="F37" s="79"/>
      <c r="G37" s="79"/>
    </row>
    <row r="44" spans="2:7">
      <c r="B44" s="3" t="s">
        <v>22</v>
      </c>
    </row>
    <row r="46" spans="2:7" ht="15">
      <c r="B46" s="1"/>
    </row>
    <row r="47" spans="2:7">
      <c r="B47" s="6"/>
    </row>
  </sheetData>
  <mergeCells count="2">
    <mergeCell ref="C37:G37"/>
    <mergeCell ref="B21:H24"/>
  </mergeCells>
  <pageMargins left="0.70866141732283472" right="0.70866141732283472" top="0.74803149606299213" bottom="0.74803149606299213" header="0.31496062992125984" footer="0.31496062992125984"/>
  <pageSetup paperSize="9" scale="95" orientation="portrait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0">
    <tabColor rgb="FF92D050"/>
  </sheetPr>
  <dimension ref="A1:CK429"/>
  <sheetViews>
    <sheetView tabSelected="1" view="pageBreakPreview" zoomScaleNormal="100" zoomScaleSheetLayoutView="100" workbookViewId="0">
      <selection activeCell="K26" sqref="K26"/>
    </sheetView>
  </sheetViews>
  <sheetFormatPr defaultColWidth="12.5703125" defaultRowHeight="15"/>
  <cols>
    <col min="1" max="1" width="3.7109375" style="33" bestFit="1" customWidth="1"/>
    <col min="2" max="2" width="8.140625" style="33" bestFit="1" customWidth="1"/>
    <col min="3" max="3" width="41.5703125" style="34" customWidth="1"/>
    <col min="4" max="4" width="5.7109375" style="33" customWidth="1"/>
    <col min="5" max="6" width="10.7109375" style="33" customWidth="1"/>
    <col min="7" max="7" width="12.7109375" style="37" customWidth="1"/>
    <col min="8" max="8" width="3.5703125" style="11" customWidth="1"/>
    <col min="9" max="9" width="11.28515625" style="11" customWidth="1"/>
    <col min="10" max="10" width="3.5703125" style="11" customWidth="1"/>
    <col min="11" max="11" width="11.28515625" style="11" customWidth="1"/>
    <col min="12" max="12" width="3.5703125" style="11" customWidth="1"/>
    <col min="13" max="13" width="11.28515625" style="11" customWidth="1"/>
    <col min="14" max="14" width="3.5703125" style="11" customWidth="1"/>
    <col min="15" max="15" width="11.28515625" style="11" customWidth="1"/>
    <col min="16" max="16" width="3.5703125" style="11" customWidth="1"/>
    <col min="17" max="17" width="11.28515625" style="11" customWidth="1"/>
    <col min="18" max="18" width="3.5703125" style="11" customWidth="1"/>
    <col min="19" max="19" width="11.28515625" style="11" customWidth="1"/>
    <col min="20" max="20" width="3.5703125" style="11" customWidth="1"/>
    <col min="21" max="21" width="11.28515625" style="11" customWidth="1"/>
    <col min="22" max="22" width="3.5703125" style="12" customWidth="1"/>
    <col min="23" max="23" width="11.28515625" style="12" customWidth="1"/>
    <col min="24" max="24" width="3.5703125" style="12" customWidth="1"/>
    <col min="25" max="25" width="11.28515625" style="12" customWidth="1"/>
    <col min="26" max="26" width="3.5703125" style="12" customWidth="1"/>
    <col min="27" max="27" width="11.28515625" style="12" customWidth="1"/>
    <col min="28" max="28" width="3.5703125" style="12" customWidth="1"/>
    <col min="29" max="29" width="11.28515625" style="12" customWidth="1"/>
    <col min="30" max="30" width="3.5703125" style="12" customWidth="1"/>
    <col min="31" max="31" width="11.28515625" style="12" customWidth="1"/>
    <col min="32" max="32" width="3.5703125" style="12" customWidth="1"/>
    <col min="33" max="33" width="11.28515625" style="12" customWidth="1"/>
    <col min="34" max="34" width="3.5703125" style="12" customWidth="1"/>
    <col min="35" max="35" width="11.28515625" style="12" customWidth="1"/>
    <col min="36" max="36" width="3.5703125" style="12" customWidth="1"/>
    <col min="37" max="37" width="11.28515625" style="12" customWidth="1"/>
    <col min="38" max="38" width="3.5703125" style="12" customWidth="1"/>
    <col min="39" max="39" width="11.28515625" style="12" customWidth="1"/>
    <col min="40" max="40" width="3.5703125" style="12" customWidth="1"/>
    <col min="41" max="41" width="11.28515625" style="12" customWidth="1"/>
    <col min="42" max="42" width="3.5703125" style="12" customWidth="1"/>
    <col min="43" max="43" width="11.28515625" style="12" customWidth="1"/>
    <col min="44" max="44" width="3.5703125" style="12" customWidth="1"/>
    <col min="45" max="45" width="11.28515625" style="12" customWidth="1"/>
    <col min="46" max="46" width="3.5703125" style="12" customWidth="1"/>
    <col min="47" max="47" width="11.28515625" style="12" customWidth="1"/>
    <col min="48" max="48" width="3.5703125" style="12" customWidth="1"/>
    <col min="49" max="49" width="11.28515625" style="12" customWidth="1"/>
    <col min="50" max="50" width="3.5703125" style="12" customWidth="1"/>
    <col min="51" max="51" width="11.28515625" style="12" customWidth="1"/>
    <col min="52" max="52" width="3.5703125" style="12" customWidth="1"/>
    <col min="53" max="53" width="11.28515625" style="12" customWidth="1"/>
    <col min="54" max="54" width="3.5703125" style="12" customWidth="1"/>
    <col min="55" max="55" width="11.28515625" style="12" customWidth="1"/>
    <col min="56" max="56" width="3.5703125" style="12" customWidth="1"/>
    <col min="57" max="57" width="11.28515625" style="12" customWidth="1"/>
    <col min="58" max="58" width="3.5703125" style="12" customWidth="1"/>
    <col min="59" max="59" width="11.28515625" style="12" customWidth="1"/>
    <col min="60" max="60" width="3.5703125" style="12" customWidth="1"/>
    <col min="61" max="61" width="11.28515625" style="12" customWidth="1"/>
    <col min="62" max="62" width="3.5703125" style="12" customWidth="1"/>
    <col min="63" max="63" width="11.28515625" style="12" customWidth="1"/>
    <col min="64" max="64" width="3.5703125" style="12" customWidth="1"/>
    <col min="65" max="65" width="11.28515625" style="12" customWidth="1"/>
    <col min="66" max="66" width="3.5703125" style="12" customWidth="1"/>
    <col min="67" max="67" width="11.28515625" style="12" customWidth="1"/>
    <col min="68" max="68" width="3.5703125" style="12" customWidth="1"/>
    <col min="69" max="69" width="11.28515625" style="12" customWidth="1"/>
    <col min="70" max="70" width="3.5703125" style="12" customWidth="1"/>
    <col min="71" max="71" width="11.28515625" style="12" customWidth="1"/>
    <col min="72" max="72" width="3.5703125" style="12" customWidth="1"/>
    <col min="73" max="73" width="11.28515625" style="12" customWidth="1"/>
    <col min="74" max="74" width="3.5703125" style="12" customWidth="1"/>
    <col min="75" max="75" width="11.28515625" style="12" customWidth="1"/>
    <col min="76" max="76" width="3.5703125" style="12" customWidth="1"/>
    <col min="77" max="77" width="11.28515625" style="12" customWidth="1"/>
    <col min="78" max="78" width="3.5703125" style="12" customWidth="1"/>
    <col min="79" max="79" width="11.28515625" style="12" customWidth="1"/>
    <col min="80" max="80" width="3.5703125" style="12" customWidth="1"/>
    <col min="81" max="81" width="11.28515625" style="12" customWidth="1"/>
    <col min="82" max="82" width="3.5703125" style="12" customWidth="1"/>
    <col min="83" max="83" width="11.28515625" style="12" customWidth="1"/>
    <col min="84" max="84" width="3.5703125" style="12" customWidth="1"/>
    <col min="85" max="85" width="11.28515625" style="12" customWidth="1"/>
    <col min="86" max="86" width="3.5703125" style="12" customWidth="1"/>
    <col min="87" max="87" width="11.28515625" style="12" customWidth="1"/>
    <col min="88" max="88" width="3.5703125" style="12" customWidth="1"/>
    <col min="89" max="89" width="11.28515625" style="12" customWidth="1"/>
    <col min="90" max="216" width="12.5703125" style="10"/>
    <col min="217" max="219" width="3.5703125" style="10" customWidth="1"/>
    <col min="220" max="220" width="50.5703125" style="10" customWidth="1"/>
    <col min="221" max="221" width="7.7109375" style="10" customWidth="1"/>
    <col min="222" max="222" width="10.7109375" style="10" customWidth="1"/>
    <col min="223" max="223" width="9.140625" style="10" customWidth="1"/>
    <col min="224" max="224" width="9.5703125" style="10" customWidth="1"/>
    <col min="225" max="225" width="7.140625" style="10" customWidth="1"/>
    <col min="226" max="226" width="3.5703125" style="10" customWidth="1"/>
    <col min="227" max="227" width="11.28515625" style="10" customWidth="1"/>
    <col min="228" max="228" width="3.5703125" style="10" customWidth="1"/>
    <col min="229" max="229" width="11.28515625" style="10" customWidth="1"/>
    <col min="230" max="230" width="3.5703125" style="10" customWidth="1"/>
    <col min="231" max="231" width="11.28515625" style="10" customWidth="1"/>
    <col min="232" max="232" width="3.5703125" style="10" customWidth="1"/>
    <col min="233" max="233" width="11.28515625" style="10" customWidth="1"/>
    <col min="234" max="234" width="3.5703125" style="10" customWidth="1"/>
    <col min="235" max="235" width="11.28515625" style="10" customWidth="1"/>
    <col min="236" max="236" width="3.5703125" style="10" customWidth="1"/>
    <col min="237" max="237" width="11.28515625" style="10" customWidth="1"/>
    <col min="238" max="238" width="3.5703125" style="10" customWidth="1"/>
    <col min="239" max="239" width="11.28515625" style="10" customWidth="1"/>
    <col min="240" max="240" width="3.5703125" style="10" customWidth="1"/>
    <col min="241" max="241" width="11.28515625" style="10" customWidth="1"/>
    <col min="242" max="242" width="3.5703125" style="10" customWidth="1"/>
    <col min="243" max="243" width="11.28515625" style="10" customWidth="1"/>
    <col min="244" max="244" width="3.5703125" style="10" customWidth="1"/>
    <col min="245" max="245" width="11.28515625" style="10" customWidth="1"/>
    <col min="246" max="246" width="3.5703125" style="10" customWidth="1"/>
    <col min="247" max="247" width="11.28515625" style="10" customWidth="1"/>
    <col min="248" max="248" width="3.5703125" style="10" customWidth="1"/>
    <col min="249" max="249" width="11.28515625" style="10" customWidth="1"/>
    <col min="250" max="250" width="3.5703125" style="10" customWidth="1"/>
    <col min="251" max="251" width="11.28515625" style="10" customWidth="1"/>
    <col min="252" max="252" width="3.5703125" style="10" customWidth="1"/>
    <col min="253" max="253" width="11.28515625" style="10" customWidth="1"/>
    <col min="254" max="254" width="3.5703125" style="10" customWidth="1"/>
    <col min="255" max="255" width="11.28515625" style="10" customWidth="1"/>
    <col min="256" max="256" width="3.5703125" style="10" customWidth="1"/>
    <col min="257" max="257" width="11.28515625" style="10" customWidth="1"/>
    <col min="258" max="258" width="3.5703125" style="10" customWidth="1"/>
    <col min="259" max="259" width="11.28515625" style="10" customWidth="1"/>
    <col min="260" max="260" width="3.5703125" style="10" customWidth="1"/>
    <col min="261" max="261" width="11.28515625" style="10" customWidth="1"/>
    <col min="262" max="262" width="3.5703125" style="10" customWidth="1"/>
    <col min="263" max="263" width="11.28515625" style="10" customWidth="1"/>
    <col min="264" max="264" width="3.5703125" style="10" customWidth="1"/>
    <col min="265" max="265" width="11.28515625" style="10" customWidth="1"/>
    <col min="266" max="266" width="3.5703125" style="10" customWidth="1"/>
    <col min="267" max="267" width="11.28515625" style="10" customWidth="1"/>
    <col min="268" max="268" width="3.5703125" style="10" customWidth="1"/>
    <col min="269" max="269" width="11.28515625" style="10" customWidth="1"/>
    <col min="270" max="270" width="3.5703125" style="10" customWidth="1"/>
    <col min="271" max="271" width="11.28515625" style="10" customWidth="1"/>
    <col min="272" max="272" width="3.5703125" style="10" customWidth="1"/>
    <col min="273" max="273" width="11.28515625" style="10" customWidth="1"/>
    <col min="274" max="274" width="3.5703125" style="10" customWidth="1"/>
    <col min="275" max="275" width="11.28515625" style="10" customWidth="1"/>
    <col min="276" max="276" width="3.5703125" style="10" customWidth="1"/>
    <col min="277" max="277" width="11.28515625" style="10" customWidth="1"/>
    <col min="278" max="278" width="3.5703125" style="10" customWidth="1"/>
    <col min="279" max="279" width="11.28515625" style="10" customWidth="1"/>
    <col min="280" max="280" width="3.5703125" style="10" customWidth="1"/>
    <col min="281" max="281" width="11.28515625" style="10" customWidth="1"/>
    <col min="282" max="282" width="3.5703125" style="10" customWidth="1"/>
    <col min="283" max="283" width="11.28515625" style="10" customWidth="1"/>
    <col min="284" max="284" width="3.5703125" style="10" customWidth="1"/>
    <col min="285" max="285" width="11.28515625" style="10" customWidth="1"/>
    <col min="286" max="286" width="3.5703125" style="10" customWidth="1"/>
    <col min="287" max="287" width="11.28515625" style="10" customWidth="1"/>
    <col min="288" max="288" width="3.5703125" style="10" customWidth="1"/>
    <col min="289" max="289" width="11.28515625" style="10" customWidth="1"/>
    <col min="290" max="290" width="3.5703125" style="10" customWidth="1"/>
    <col min="291" max="291" width="11.28515625" style="10" customWidth="1"/>
    <col min="292" max="292" width="3.5703125" style="10" customWidth="1"/>
    <col min="293" max="293" width="11.28515625" style="10" customWidth="1"/>
    <col min="294" max="294" width="3.5703125" style="10" customWidth="1"/>
    <col min="295" max="295" width="11.28515625" style="10" customWidth="1"/>
    <col min="296" max="296" width="3.5703125" style="10" customWidth="1"/>
    <col min="297" max="297" width="11.28515625" style="10" customWidth="1"/>
    <col min="298" max="298" width="3.5703125" style="10" customWidth="1"/>
    <col min="299" max="299" width="11.28515625" style="10" customWidth="1"/>
    <col min="300" max="300" width="3.5703125" style="10" customWidth="1"/>
    <col min="301" max="301" width="11.28515625" style="10" customWidth="1"/>
    <col min="302" max="302" width="3.5703125" style="10" customWidth="1"/>
    <col min="303" max="303" width="11.28515625" style="10" customWidth="1"/>
    <col min="304" max="304" width="3.5703125" style="10" customWidth="1"/>
    <col min="305" max="305" width="11.28515625" style="10" customWidth="1"/>
    <col min="306" max="306" width="3.5703125" style="10" customWidth="1"/>
    <col min="307" max="307" width="11.28515625" style="10" customWidth="1"/>
    <col min="308" max="308" width="3.5703125" style="10" customWidth="1"/>
    <col min="309" max="309" width="11.28515625" style="10" customWidth="1"/>
    <col min="310" max="310" width="3.5703125" style="10" customWidth="1"/>
    <col min="311" max="311" width="11.28515625" style="10" customWidth="1"/>
    <col min="312" max="312" width="3.5703125" style="10" customWidth="1"/>
    <col min="313" max="313" width="11.28515625" style="10" customWidth="1"/>
    <col min="314" max="314" width="3.5703125" style="10" customWidth="1"/>
    <col min="315" max="315" width="11.28515625" style="10" customWidth="1"/>
    <col min="316" max="316" width="3.5703125" style="10" customWidth="1"/>
    <col min="317" max="317" width="11.28515625" style="10" customWidth="1"/>
    <col min="318" max="318" width="3.5703125" style="10" customWidth="1"/>
    <col min="319" max="319" width="11.28515625" style="10" customWidth="1"/>
    <col min="320" max="320" width="3.5703125" style="10" customWidth="1"/>
    <col min="321" max="321" width="11.28515625" style="10" customWidth="1"/>
    <col min="322" max="322" width="3.5703125" style="10" customWidth="1"/>
    <col min="323" max="323" width="11.28515625" style="10" customWidth="1"/>
    <col min="324" max="324" width="3.5703125" style="10" customWidth="1"/>
    <col min="325" max="325" width="11.28515625" style="10" customWidth="1"/>
    <col min="326" max="326" width="3.5703125" style="10" customWidth="1"/>
    <col min="327" max="327" width="11.28515625" style="10" customWidth="1"/>
    <col min="328" max="328" width="3.5703125" style="10" customWidth="1"/>
    <col min="329" max="329" width="11.28515625" style="10" customWidth="1"/>
    <col min="330" max="330" width="3.5703125" style="10" customWidth="1"/>
    <col min="331" max="331" width="11.28515625" style="10" customWidth="1"/>
    <col min="332" max="332" width="3.5703125" style="10" customWidth="1"/>
    <col min="333" max="333" width="11.28515625" style="10" customWidth="1"/>
    <col min="334" max="334" width="3.5703125" style="10" customWidth="1"/>
    <col min="335" max="335" width="11.28515625" style="10" customWidth="1"/>
    <col min="336" max="336" width="3.5703125" style="10" customWidth="1"/>
    <col min="337" max="337" width="11.28515625" style="10" customWidth="1"/>
    <col min="338" max="338" width="3.5703125" style="10" customWidth="1"/>
    <col min="339" max="339" width="11.28515625" style="10" customWidth="1"/>
    <col min="340" max="340" width="3.5703125" style="10" customWidth="1"/>
    <col min="341" max="341" width="11.28515625" style="10" customWidth="1"/>
    <col min="342" max="342" width="3.5703125" style="10" customWidth="1"/>
    <col min="343" max="343" width="11.28515625" style="10" customWidth="1"/>
    <col min="344" max="344" width="3.5703125" style="10" customWidth="1"/>
    <col min="345" max="345" width="11.28515625" style="10" customWidth="1"/>
    <col min="346" max="472" width="12.5703125" style="10"/>
    <col min="473" max="475" width="3.5703125" style="10" customWidth="1"/>
    <col min="476" max="476" width="50.5703125" style="10" customWidth="1"/>
    <col min="477" max="477" width="7.7109375" style="10" customWidth="1"/>
    <col min="478" max="478" width="10.7109375" style="10" customWidth="1"/>
    <col min="479" max="479" width="9.140625" style="10" customWidth="1"/>
    <col min="480" max="480" width="9.5703125" style="10" customWidth="1"/>
    <col min="481" max="481" width="7.140625" style="10" customWidth="1"/>
    <col min="482" max="482" width="3.5703125" style="10" customWidth="1"/>
    <col min="483" max="483" width="11.28515625" style="10" customWidth="1"/>
    <col min="484" max="484" width="3.5703125" style="10" customWidth="1"/>
    <col min="485" max="485" width="11.28515625" style="10" customWidth="1"/>
    <col min="486" max="486" width="3.5703125" style="10" customWidth="1"/>
    <col min="487" max="487" width="11.28515625" style="10" customWidth="1"/>
    <col min="488" max="488" width="3.5703125" style="10" customWidth="1"/>
    <col min="489" max="489" width="11.28515625" style="10" customWidth="1"/>
    <col min="490" max="490" width="3.5703125" style="10" customWidth="1"/>
    <col min="491" max="491" width="11.28515625" style="10" customWidth="1"/>
    <col min="492" max="492" width="3.5703125" style="10" customWidth="1"/>
    <col min="493" max="493" width="11.28515625" style="10" customWidth="1"/>
    <col min="494" max="494" width="3.5703125" style="10" customWidth="1"/>
    <col min="495" max="495" width="11.28515625" style="10" customWidth="1"/>
    <col min="496" max="496" width="3.5703125" style="10" customWidth="1"/>
    <col min="497" max="497" width="11.28515625" style="10" customWidth="1"/>
    <col min="498" max="498" width="3.5703125" style="10" customWidth="1"/>
    <col min="499" max="499" width="11.28515625" style="10" customWidth="1"/>
    <col min="500" max="500" width="3.5703125" style="10" customWidth="1"/>
    <col min="501" max="501" width="11.28515625" style="10" customWidth="1"/>
    <col min="502" max="502" width="3.5703125" style="10" customWidth="1"/>
    <col min="503" max="503" width="11.28515625" style="10" customWidth="1"/>
    <col min="504" max="504" width="3.5703125" style="10" customWidth="1"/>
    <col min="505" max="505" width="11.28515625" style="10" customWidth="1"/>
    <col min="506" max="506" width="3.5703125" style="10" customWidth="1"/>
    <col min="507" max="507" width="11.28515625" style="10" customWidth="1"/>
    <col min="508" max="508" width="3.5703125" style="10" customWidth="1"/>
    <col min="509" max="509" width="11.28515625" style="10" customWidth="1"/>
    <col min="510" max="510" width="3.5703125" style="10" customWidth="1"/>
    <col min="511" max="511" width="11.28515625" style="10" customWidth="1"/>
    <col min="512" max="512" width="3.5703125" style="10" customWidth="1"/>
    <col min="513" max="513" width="11.28515625" style="10" customWidth="1"/>
    <col min="514" max="514" width="3.5703125" style="10" customWidth="1"/>
    <col min="515" max="515" width="11.28515625" style="10" customWidth="1"/>
    <col min="516" max="516" width="3.5703125" style="10" customWidth="1"/>
    <col min="517" max="517" width="11.28515625" style="10" customWidth="1"/>
    <col min="518" max="518" width="3.5703125" style="10" customWidth="1"/>
    <col min="519" max="519" width="11.28515625" style="10" customWidth="1"/>
    <col min="520" max="520" width="3.5703125" style="10" customWidth="1"/>
    <col min="521" max="521" width="11.28515625" style="10" customWidth="1"/>
    <col min="522" max="522" width="3.5703125" style="10" customWidth="1"/>
    <col min="523" max="523" width="11.28515625" style="10" customWidth="1"/>
    <col min="524" max="524" width="3.5703125" style="10" customWidth="1"/>
    <col min="525" max="525" width="11.28515625" style="10" customWidth="1"/>
    <col min="526" max="526" width="3.5703125" style="10" customWidth="1"/>
    <col min="527" max="527" width="11.28515625" style="10" customWidth="1"/>
    <col min="528" max="528" width="3.5703125" style="10" customWidth="1"/>
    <col min="529" max="529" width="11.28515625" style="10" customWidth="1"/>
    <col min="530" max="530" width="3.5703125" style="10" customWidth="1"/>
    <col min="531" max="531" width="11.28515625" style="10" customWidth="1"/>
    <col min="532" max="532" width="3.5703125" style="10" customWidth="1"/>
    <col min="533" max="533" width="11.28515625" style="10" customWidth="1"/>
    <col min="534" max="534" width="3.5703125" style="10" customWidth="1"/>
    <col min="535" max="535" width="11.28515625" style="10" customWidth="1"/>
    <col min="536" max="536" width="3.5703125" style="10" customWidth="1"/>
    <col min="537" max="537" width="11.28515625" style="10" customWidth="1"/>
    <col min="538" max="538" width="3.5703125" style="10" customWidth="1"/>
    <col min="539" max="539" width="11.28515625" style="10" customWidth="1"/>
    <col min="540" max="540" width="3.5703125" style="10" customWidth="1"/>
    <col min="541" max="541" width="11.28515625" style="10" customWidth="1"/>
    <col min="542" max="542" width="3.5703125" style="10" customWidth="1"/>
    <col min="543" max="543" width="11.28515625" style="10" customWidth="1"/>
    <col min="544" max="544" width="3.5703125" style="10" customWidth="1"/>
    <col min="545" max="545" width="11.28515625" style="10" customWidth="1"/>
    <col min="546" max="546" width="3.5703125" style="10" customWidth="1"/>
    <col min="547" max="547" width="11.28515625" style="10" customWidth="1"/>
    <col min="548" max="548" width="3.5703125" style="10" customWidth="1"/>
    <col min="549" max="549" width="11.28515625" style="10" customWidth="1"/>
    <col min="550" max="550" width="3.5703125" style="10" customWidth="1"/>
    <col min="551" max="551" width="11.28515625" style="10" customWidth="1"/>
    <col min="552" max="552" width="3.5703125" style="10" customWidth="1"/>
    <col min="553" max="553" width="11.28515625" style="10" customWidth="1"/>
    <col min="554" max="554" width="3.5703125" style="10" customWidth="1"/>
    <col min="555" max="555" width="11.28515625" style="10" customWidth="1"/>
    <col min="556" max="556" width="3.5703125" style="10" customWidth="1"/>
    <col min="557" max="557" width="11.28515625" style="10" customWidth="1"/>
    <col min="558" max="558" width="3.5703125" style="10" customWidth="1"/>
    <col min="559" max="559" width="11.28515625" style="10" customWidth="1"/>
    <col min="560" max="560" width="3.5703125" style="10" customWidth="1"/>
    <col min="561" max="561" width="11.28515625" style="10" customWidth="1"/>
    <col min="562" max="562" width="3.5703125" style="10" customWidth="1"/>
    <col min="563" max="563" width="11.28515625" style="10" customWidth="1"/>
    <col min="564" max="564" width="3.5703125" style="10" customWidth="1"/>
    <col min="565" max="565" width="11.28515625" style="10" customWidth="1"/>
    <col min="566" max="566" width="3.5703125" style="10" customWidth="1"/>
    <col min="567" max="567" width="11.28515625" style="10" customWidth="1"/>
    <col min="568" max="568" width="3.5703125" style="10" customWidth="1"/>
    <col min="569" max="569" width="11.28515625" style="10" customWidth="1"/>
    <col min="570" max="570" width="3.5703125" style="10" customWidth="1"/>
    <col min="571" max="571" width="11.28515625" style="10" customWidth="1"/>
    <col min="572" max="572" width="3.5703125" style="10" customWidth="1"/>
    <col min="573" max="573" width="11.28515625" style="10" customWidth="1"/>
    <col min="574" max="574" width="3.5703125" style="10" customWidth="1"/>
    <col min="575" max="575" width="11.28515625" style="10" customWidth="1"/>
    <col min="576" max="576" width="3.5703125" style="10" customWidth="1"/>
    <col min="577" max="577" width="11.28515625" style="10" customWidth="1"/>
    <col min="578" max="578" width="3.5703125" style="10" customWidth="1"/>
    <col min="579" max="579" width="11.28515625" style="10" customWidth="1"/>
    <col min="580" max="580" width="3.5703125" style="10" customWidth="1"/>
    <col min="581" max="581" width="11.28515625" style="10" customWidth="1"/>
    <col min="582" max="582" width="3.5703125" style="10" customWidth="1"/>
    <col min="583" max="583" width="11.28515625" style="10" customWidth="1"/>
    <col min="584" max="584" width="3.5703125" style="10" customWidth="1"/>
    <col min="585" max="585" width="11.28515625" style="10" customWidth="1"/>
    <col min="586" max="586" width="3.5703125" style="10" customWidth="1"/>
    <col min="587" max="587" width="11.28515625" style="10" customWidth="1"/>
    <col min="588" max="588" width="3.5703125" style="10" customWidth="1"/>
    <col min="589" max="589" width="11.28515625" style="10" customWidth="1"/>
    <col min="590" max="590" width="3.5703125" style="10" customWidth="1"/>
    <col min="591" max="591" width="11.28515625" style="10" customWidth="1"/>
    <col min="592" max="592" width="3.5703125" style="10" customWidth="1"/>
    <col min="593" max="593" width="11.28515625" style="10" customWidth="1"/>
    <col min="594" max="594" width="3.5703125" style="10" customWidth="1"/>
    <col min="595" max="595" width="11.28515625" style="10" customWidth="1"/>
    <col min="596" max="596" width="3.5703125" style="10" customWidth="1"/>
    <col min="597" max="597" width="11.28515625" style="10" customWidth="1"/>
    <col min="598" max="598" width="3.5703125" style="10" customWidth="1"/>
    <col min="599" max="599" width="11.28515625" style="10" customWidth="1"/>
    <col min="600" max="600" width="3.5703125" style="10" customWidth="1"/>
    <col min="601" max="601" width="11.28515625" style="10" customWidth="1"/>
    <col min="602" max="728" width="12.5703125" style="10"/>
    <col min="729" max="731" width="3.5703125" style="10" customWidth="1"/>
    <col min="732" max="732" width="50.5703125" style="10" customWidth="1"/>
    <col min="733" max="733" width="7.7109375" style="10" customWidth="1"/>
    <col min="734" max="734" width="10.7109375" style="10" customWidth="1"/>
    <col min="735" max="735" width="9.140625" style="10" customWidth="1"/>
    <col min="736" max="736" width="9.5703125" style="10" customWidth="1"/>
    <col min="737" max="737" width="7.140625" style="10" customWidth="1"/>
    <col min="738" max="738" width="3.5703125" style="10" customWidth="1"/>
    <col min="739" max="739" width="11.28515625" style="10" customWidth="1"/>
    <col min="740" max="740" width="3.5703125" style="10" customWidth="1"/>
    <col min="741" max="741" width="11.28515625" style="10" customWidth="1"/>
    <col min="742" max="742" width="3.5703125" style="10" customWidth="1"/>
    <col min="743" max="743" width="11.28515625" style="10" customWidth="1"/>
    <col min="744" max="744" width="3.5703125" style="10" customWidth="1"/>
    <col min="745" max="745" width="11.28515625" style="10" customWidth="1"/>
    <col min="746" max="746" width="3.5703125" style="10" customWidth="1"/>
    <col min="747" max="747" width="11.28515625" style="10" customWidth="1"/>
    <col min="748" max="748" width="3.5703125" style="10" customWidth="1"/>
    <col min="749" max="749" width="11.28515625" style="10" customWidth="1"/>
    <col min="750" max="750" width="3.5703125" style="10" customWidth="1"/>
    <col min="751" max="751" width="11.28515625" style="10" customWidth="1"/>
    <col min="752" max="752" width="3.5703125" style="10" customWidth="1"/>
    <col min="753" max="753" width="11.28515625" style="10" customWidth="1"/>
    <col min="754" max="754" width="3.5703125" style="10" customWidth="1"/>
    <col min="755" max="755" width="11.28515625" style="10" customWidth="1"/>
    <col min="756" max="756" width="3.5703125" style="10" customWidth="1"/>
    <col min="757" max="757" width="11.28515625" style="10" customWidth="1"/>
    <col min="758" max="758" width="3.5703125" style="10" customWidth="1"/>
    <col min="759" max="759" width="11.28515625" style="10" customWidth="1"/>
    <col min="760" max="760" width="3.5703125" style="10" customWidth="1"/>
    <col min="761" max="761" width="11.28515625" style="10" customWidth="1"/>
    <col min="762" max="762" width="3.5703125" style="10" customWidth="1"/>
    <col min="763" max="763" width="11.28515625" style="10" customWidth="1"/>
    <col min="764" max="764" width="3.5703125" style="10" customWidth="1"/>
    <col min="765" max="765" width="11.28515625" style="10" customWidth="1"/>
    <col min="766" max="766" width="3.5703125" style="10" customWidth="1"/>
    <col min="767" max="767" width="11.28515625" style="10" customWidth="1"/>
    <col min="768" max="768" width="3.5703125" style="10" customWidth="1"/>
    <col min="769" max="769" width="11.28515625" style="10" customWidth="1"/>
    <col min="770" max="770" width="3.5703125" style="10" customWidth="1"/>
    <col min="771" max="771" width="11.28515625" style="10" customWidth="1"/>
    <col min="772" max="772" width="3.5703125" style="10" customWidth="1"/>
    <col min="773" max="773" width="11.28515625" style="10" customWidth="1"/>
    <col min="774" max="774" width="3.5703125" style="10" customWidth="1"/>
    <col min="775" max="775" width="11.28515625" style="10" customWidth="1"/>
    <col min="776" max="776" width="3.5703125" style="10" customWidth="1"/>
    <col min="777" max="777" width="11.28515625" style="10" customWidth="1"/>
    <col min="778" max="778" width="3.5703125" style="10" customWidth="1"/>
    <col min="779" max="779" width="11.28515625" style="10" customWidth="1"/>
    <col min="780" max="780" width="3.5703125" style="10" customWidth="1"/>
    <col min="781" max="781" width="11.28515625" style="10" customWidth="1"/>
    <col min="782" max="782" width="3.5703125" style="10" customWidth="1"/>
    <col min="783" max="783" width="11.28515625" style="10" customWidth="1"/>
    <col min="784" max="784" width="3.5703125" style="10" customWidth="1"/>
    <col min="785" max="785" width="11.28515625" style="10" customWidth="1"/>
    <col min="786" max="786" width="3.5703125" style="10" customWidth="1"/>
    <col min="787" max="787" width="11.28515625" style="10" customWidth="1"/>
    <col min="788" max="788" width="3.5703125" style="10" customWidth="1"/>
    <col min="789" max="789" width="11.28515625" style="10" customWidth="1"/>
    <col min="790" max="790" width="3.5703125" style="10" customWidth="1"/>
    <col min="791" max="791" width="11.28515625" style="10" customWidth="1"/>
    <col min="792" max="792" width="3.5703125" style="10" customWidth="1"/>
    <col min="793" max="793" width="11.28515625" style="10" customWidth="1"/>
    <col min="794" max="794" width="3.5703125" style="10" customWidth="1"/>
    <col min="795" max="795" width="11.28515625" style="10" customWidth="1"/>
    <col min="796" max="796" width="3.5703125" style="10" customWidth="1"/>
    <col min="797" max="797" width="11.28515625" style="10" customWidth="1"/>
    <col min="798" max="798" width="3.5703125" style="10" customWidth="1"/>
    <col min="799" max="799" width="11.28515625" style="10" customWidth="1"/>
    <col min="800" max="800" width="3.5703125" style="10" customWidth="1"/>
    <col min="801" max="801" width="11.28515625" style="10" customWidth="1"/>
    <col min="802" max="802" width="3.5703125" style="10" customWidth="1"/>
    <col min="803" max="803" width="11.28515625" style="10" customWidth="1"/>
    <col min="804" max="804" width="3.5703125" style="10" customWidth="1"/>
    <col min="805" max="805" width="11.28515625" style="10" customWidth="1"/>
    <col min="806" max="806" width="3.5703125" style="10" customWidth="1"/>
    <col min="807" max="807" width="11.28515625" style="10" customWidth="1"/>
    <col min="808" max="808" width="3.5703125" style="10" customWidth="1"/>
    <col min="809" max="809" width="11.28515625" style="10" customWidth="1"/>
    <col min="810" max="810" width="3.5703125" style="10" customWidth="1"/>
    <col min="811" max="811" width="11.28515625" style="10" customWidth="1"/>
    <col min="812" max="812" width="3.5703125" style="10" customWidth="1"/>
    <col min="813" max="813" width="11.28515625" style="10" customWidth="1"/>
    <col min="814" max="814" width="3.5703125" style="10" customWidth="1"/>
    <col min="815" max="815" width="11.28515625" style="10" customWidth="1"/>
    <col min="816" max="816" width="3.5703125" style="10" customWidth="1"/>
    <col min="817" max="817" width="11.28515625" style="10" customWidth="1"/>
    <col min="818" max="818" width="3.5703125" style="10" customWidth="1"/>
    <col min="819" max="819" width="11.28515625" style="10" customWidth="1"/>
    <col min="820" max="820" width="3.5703125" style="10" customWidth="1"/>
    <col min="821" max="821" width="11.28515625" style="10" customWidth="1"/>
    <col min="822" max="822" width="3.5703125" style="10" customWidth="1"/>
    <col min="823" max="823" width="11.28515625" style="10" customWidth="1"/>
    <col min="824" max="824" width="3.5703125" style="10" customWidth="1"/>
    <col min="825" max="825" width="11.28515625" style="10" customWidth="1"/>
    <col min="826" max="826" width="3.5703125" style="10" customWidth="1"/>
    <col min="827" max="827" width="11.28515625" style="10" customWidth="1"/>
    <col min="828" max="828" width="3.5703125" style="10" customWidth="1"/>
    <col min="829" max="829" width="11.28515625" style="10" customWidth="1"/>
    <col min="830" max="830" width="3.5703125" style="10" customWidth="1"/>
    <col min="831" max="831" width="11.28515625" style="10" customWidth="1"/>
    <col min="832" max="832" width="3.5703125" style="10" customWidth="1"/>
    <col min="833" max="833" width="11.28515625" style="10" customWidth="1"/>
    <col min="834" max="834" width="3.5703125" style="10" customWidth="1"/>
    <col min="835" max="835" width="11.28515625" style="10" customWidth="1"/>
    <col min="836" max="836" width="3.5703125" style="10" customWidth="1"/>
    <col min="837" max="837" width="11.28515625" style="10" customWidth="1"/>
    <col min="838" max="838" width="3.5703125" style="10" customWidth="1"/>
    <col min="839" max="839" width="11.28515625" style="10" customWidth="1"/>
    <col min="840" max="840" width="3.5703125" style="10" customWidth="1"/>
    <col min="841" max="841" width="11.28515625" style="10" customWidth="1"/>
    <col min="842" max="842" width="3.5703125" style="10" customWidth="1"/>
    <col min="843" max="843" width="11.28515625" style="10" customWidth="1"/>
    <col min="844" max="844" width="3.5703125" style="10" customWidth="1"/>
    <col min="845" max="845" width="11.28515625" style="10" customWidth="1"/>
    <col min="846" max="846" width="3.5703125" style="10" customWidth="1"/>
    <col min="847" max="847" width="11.28515625" style="10" customWidth="1"/>
    <col min="848" max="848" width="3.5703125" style="10" customWidth="1"/>
    <col min="849" max="849" width="11.28515625" style="10" customWidth="1"/>
    <col min="850" max="850" width="3.5703125" style="10" customWidth="1"/>
    <col min="851" max="851" width="11.28515625" style="10" customWidth="1"/>
    <col min="852" max="852" width="3.5703125" style="10" customWidth="1"/>
    <col min="853" max="853" width="11.28515625" style="10" customWidth="1"/>
    <col min="854" max="854" width="3.5703125" style="10" customWidth="1"/>
    <col min="855" max="855" width="11.28515625" style="10" customWidth="1"/>
    <col min="856" max="856" width="3.5703125" style="10" customWidth="1"/>
    <col min="857" max="857" width="11.28515625" style="10" customWidth="1"/>
    <col min="858" max="984" width="12.5703125" style="10"/>
    <col min="985" max="987" width="3.5703125" style="10" customWidth="1"/>
    <col min="988" max="988" width="50.5703125" style="10" customWidth="1"/>
    <col min="989" max="989" width="7.7109375" style="10" customWidth="1"/>
    <col min="990" max="990" width="10.7109375" style="10" customWidth="1"/>
    <col min="991" max="991" width="9.140625" style="10" customWidth="1"/>
    <col min="992" max="992" width="9.5703125" style="10" customWidth="1"/>
    <col min="993" max="993" width="7.140625" style="10" customWidth="1"/>
    <col min="994" max="994" width="3.5703125" style="10" customWidth="1"/>
    <col min="995" max="995" width="11.28515625" style="10" customWidth="1"/>
    <col min="996" max="996" width="3.5703125" style="10" customWidth="1"/>
    <col min="997" max="997" width="11.28515625" style="10" customWidth="1"/>
    <col min="998" max="998" width="3.5703125" style="10" customWidth="1"/>
    <col min="999" max="999" width="11.28515625" style="10" customWidth="1"/>
    <col min="1000" max="1000" width="3.5703125" style="10" customWidth="1"/>
    <col min="1001" max="1001" width="11.28515625" style="10" customWidth="1"/>
    <col min="1002" max="1002" width="3.5703125" style="10" customWidth="1"/>
    <col min="1003" max="1003" width="11.28515625" style="10" customWidth="1"/>
    <col min="1004" max="1004" width="3.5703125" style="10" customWidth="1"/>
    <col min="1005" max="1005" width="11.28515625" style="10" customWidth="1"/>
    <col min="1006" max="1006" width="3.5703125" style="10" customWidth="1"/>
    <col min="1007" max="1007" width="11.28515625" style="10" customWidth="1"/>
    <col min="1008" max="1008" width="3.5703125" style="10" customWidth="1"/>
    <col min="1009" max="1009" width="11.28515625" style="10" customWidth="1"/>
    <col min="1010" max="1010" width="3.5703125" style="10" customWidth="1"/>
    <col min="1011" max="1011" width="11.28515625" style="10" customWidth="1"/>
    <col min="1012" max="1012" width="3.5703125" style="10" customWidth="1"/>
    <col min="1013" max="1013" width="11.28515625" style="10" customWidth="1"/>
    <col min="1014" max="1014" width="3.5703125" style="10" customWidth="1"/>
    <col min="1015" max="1015" width="11.28515625" style="10" customWidth="1"/>
    <col min="1016" max="1016" width="3.5703125" style="10" customWidth="1"/>
    <col min="1017" max="1017" width="11.28515625" style="10" customWidth="1"/>
    <col min="1018" max="1018" width="3.5703125" style="10" customWidth="1"/>
    <col min="1019" max="1019" width="11.28515625" style="10" customWidth="1"/>
    <col min="1020" max="1020" width="3.5703125" style="10" customWidth="1"/>
    <col min="1021" max="1021" width="11.28515625" style="10" customWidth="1"/>
    <col min="1022" max="1022" width="3.5703125" style="10" customWidth="1"/>
    <col min="1023" max="1023" width="11.28515625" style="10" customWidth="1"/>
    <col min="1024" max="1024" width="3.5703125" style="10" customWidth="1"/>
    <col min="1025" max="1025" width="11.28515625" style="10" customWidth="1"/>
    <col min="1026" max="1026" width="3.5703125" style="10" customWidth="1"/>
    <col min="1027" max="1027" width="11.28515625" style="10" customWidth="1"/>
    <col min="1028" max="1028" width="3.5703125" style="10" customWidth="1"/>
    <col min="1029" max="1029" width="11.28515625" style="10" customWidth="1"/>
    <col min="1030" max="1030" width="3.5703125" style="10" customWidth="1"/>
    <col min="1031" max="1031" width="11.28515625" style="10" customWidth="1"/>
    <col min="1032" max="1032" width="3.5703125" style="10" customWidth="1"/>
    <col min="1033" max="1033" width="11.28515625" style="10" customWidth="1"/>
    <col min="1034" max="1034" width="3.5703125" style="10" customWidth="1"/>
    <col min="1035" max="1035" width="11.28515625" style="10" customWidth="1"/>
    <col min="1036" max="1036" width="3.5703125" style="10" customWidth="1"/>
    <col min="1037" max="1037" width="11.28515625" style="10" customWidth="1"/>
    <col min="1038" max="1038" width="3.5703125" style="10" customWidth="1"/>
    <col min="1039" max="1039" width="11.28515625" style="10" customWidth="1"/>
    <col min="1040" max="1040" width="3.5703125" style="10" customWidth="1"/>
    <col min="1041" max="1041" width="11.28515625" style="10" customWidth="1"/>
    <col min="1042" max="1042" width="3.5703125" style="10" customWidth="1"/>
    <col min="1043" max="1043" width="11.28515625" style="10" customWidth="1"/>
    <col min="1044" max="1044" width="3.5703125" style="10" customWidth="1"/>
    <col min="1045" max="1045" width="11.28515625" style="10" customWidth="1"/>
    <col min="1046" max="1046" width="3.5703125" style="10" customWidth="1"/>
    <col min="1047" max="1047" width="11.28515625" style="10" customWidth="1"/>
    <col min="1048" max="1048" width="3.5703125" style="10" customWidth="1"/>
    <col min="1049" max="1049" width="11.28515625" style="10" customWidth="1"/>
    <col min="1050" max="1050" width="3.5703125" style="10" customWidth="1"/>
    <col min="1051" max="1051" width="11.28515625" style="10" customWidth="1"/>
    <col min="1052" max="1052" width="3.5703125" style="10" customWidth="1"/>
    <col min="1053" max="1053" width="11.28515625" style="10" customWidth="1"/>
    <col min="1054" max="1054" width="3.5703125" style="10" customWidth="1"/>
    <col min="1055" max="1055" width="11.28515625" style="10" customWidth="1"/>
    <col min="1056" max="1056" width="3.5703125" style="10" customWidth="1"/>
    <col min="1057" max="1057" width="11.28515625" style="10" customWidth="1"/>
    <col min="1058" max="1058" width="3.5703125" style="10" customWidth="1"/>
    <col min="1059" max="1059" width="11.28515625" style="10" customWidth="1"/>
    <col min="1060" max="1060" width="3.5703125" style="10" customWidth="1"/>
    <col min="1061" max="1061" width="11.28515625" style="10" customWidth="1"/>
    <col min="1062" max="1062" width="3.5703125" style="10" customWidth="1"/>
    <col min="1063" max="1063" width="11.28515625" style="10" customWidth="1"/>
    <col min="1064" max="1064" width="3.5703125" style="10" customWidth="1"/>
    <col min="1065" max="1065" width="11.28515625" style="10" customWidth="1"/>
    <col min="1066" max="1066" width="3.5703125" style="10" customWidth="1"/>
    <col min="1067" max="1067" width="11.28515625" style="10" customWidth="1"/>
    <col min="1068" max="1068" width="3.5703125" style="10" customWidth="1"/>
    <col min="1069" max="1069" width="11.28515625" style="10" customWidth="1"/>
    <col min="1070" max="1070" width="3.5703125" style="10" customWidth="1"/>
    <col min="1071" max="1071" width="11.28515625" style="10" customWidth="1"/>
    <col min="1072" max="1072" width="3.5703125" style="10" customWidth="1"/>
    <col min="1073" max="1073" width="11.28515625" style="10" customWidth="1"/>
    <col min="1074" max="1074" width="3.5703125" style="10" customWidth="1"/>
    <col min="1075" max="1075" width="11.28515625" style="10" customWidth="1"/>
    <col min="1076" max="1076" width="3.5703125" style="10" customWidth="1"/>
    <col min="1077" max="1077" width="11.28515625" style="10" customWidth="1"/>
    <col min="1078" max="1078" width="3.5703125" style="10" customWidth="1"/>
    <col min="1079" max="1079" width="11.28515625" style="10" customWidth="1"/>
    <col min="1080" max="1080" width="3.5703125" style="10" customWidth="1"/>
    <col min="1081" max="1081" width="11.28515625" style="10" customWidth="1"/>
    <col min="1082" max="1082" width="3.5703125" style="10" customWidth="1"/>
    <col min="1083" max="1083" width="11.28515625" style="10" customWidth="1"/>
    <col min="1084" max="1084" width="3.5703125" style="10" customWidth="1"/>
    <col min="1085" max="1085" width="11.28515625" style="10" customWidth="1"/>
    <col min="1086" max="1086" width="3.5703125" style="10" customWidth="1"/>
    <col min="1087" max="1087" width="11.28515625" style="10" customWidth="1"/>
    <col min="1088" max="1088" width="3.5703125" style="10" customWidth="1"/>
    <col min="1089" max="1089" width="11.28515625" style="10" customWidth="1"/>
    <col min="1090" max="1090" width="3.5703125" style="10" customWidth="1"/>
    <col min="1091" max="1091" width="11.28515625" style="10" customWidth="1"/>
    <col min="1092" max="1092" width="3.5703125" style="10" customWidth="1"/>
    <col min="1093" max="1093" width="11.28515625" style="10" customWidth="1"/>
    <col min="1094" max="1094" width="3.5703125" style="10" customWidth="1"/>
    <col min="1095" max="1095" width="11.28515625" style="10" customWidth="1"/>
    <col min="1096" max="1096" width="3.5703125" style="10" customWidth="1"/>
    <col min="1097" max="1097" width="11.28515625" style="10" customWidth="1"/>
    <col min="1098" max="1098" width="3.5703125" style="10" customWidth="1"/>
    <col min="1099" max="1099" width="11.28515625" style="10" customWidth="1"/>
    <col min="1100" max="1100" width="3.5703125" style="10" customWidth="1"/>
    <col min="1101" max="1101" width="11.28515625" style="10" customWidth="1"/>
    <col min="1102" max="1102" width="3.5703125" style="10" customWidth="1"/>
    <col min="1103" max="1103" width="11.28515625" style="10" customWidth="1"/>
    <col min="1104" max="1104" width="3.5703125" style="10" customWidth="1"/>
    <col min="1105" max="1105" width="11.28515625" style="10" customWidth="1"/>
    <col min="1106" max="1106" width="3.5703125" style="10" customWidth="1"/>
    <col min="1107" max="1107" width="11.28515625" style="10" customWidth="1"/>
    <col min="1108" max="1108" width="3.5703125" style="10" customWidth="1"/>
    <col min="1109" max="1109" width="11.28515625" style="10" customWidth="1"/>
    <col min="1110" max="1110" width="3.5703125" style="10" customWidth="1"/>
    <col min="1111" max="1111" width="11.28515625" style="10" customWidth="1"/>
    <col min="1112" max="1112" width="3.5703125" style="10" customWidth="1"/>
    <col min="1113" max="1113" width="11.28515625" style="10" customWidth="1"/>
    <col min="1114" max="1240" width="12.5703125" style="10"/>
    <col min="1241" max="1243" width="3.5703125" style="10" customWidth="1"/>
    <col min="1244" max="1244" width="50.5703125" style="10" customWidth="1"/>
    <col min="1245" max="1245" width="7.7109375" style="10" customWidth="1"/>
    <col min="1246" max="1246" width="10.7109375" style="10" customWidth="1"/>
    <col min="1247" max="1247" width="9.140625" style="10" customWidth="1"/>
    <col min="1248" max="1248" width="9.5703125" style="10" customWidth="1"/>
    <col min="1249" max="1249" width="7.140625" style="10" customWidth="1"/>
    <col min="1250" max="1250" width="3.5703125" style="10" customWidth="1"/>
    <col min="1251" max="1251" width="11.28515625" style="10" customWidth="1"/>
    <col min="1252" max="1252" width="3.5703125" style="10" customWidth="1"/>
    <col min="1253" max="1253" width="11.28515625" style="10" customWidth="1"/>
    <col min="1254" max="1254" width="3.5703125" style="10" customWidth="1"/>
    <col min="1255" max="1255" width="11.28515625" style="10" customWidth="1"/>
    <col min="1256" max="1256" width="3.5703125" style="10" customWidth="1"/>
    <col min="1257" max="1257" width="11.28515625" style="10" customWidth="1"/>
    <col min="1258" max="1258" width="3.5703125" style="10" customWidth="1"/>
    <col min="1259" max="1259" width="11.28515625" style="10" customWidth="1"/>
    <col min="1260" max="1260" width="3.5703125" style="10" customWidth="1"/>
    <col min="1261" max="1261" width="11.28515625" style="10" customWidth="1"/>
    <col min="1262" max="1262" width="3.5703125" style="10" customWidth="1"/>
    <col min="1263" max="1263" width="11.28515625" style="10" customWidth="1"/>
    <col min="1264" max="1264" width="3.5703125" style="10" customWidth="1"/>
    <col min="1265" max="1265" width="11.28515625" style="10" customWidth="1"/>
    <col min="1266" max="1266" width="3.5703125" style="10" customWidth="1"/>
    <col min="1267" max="1267" width="11.28515625" style="10" customWidth="1"/>
    <col min="1268" max="1268" width="3.5703125" style="10" customWidth="1"/>
    <col min="1269" max="1269" width="11.28515625" style="10" customWidth="1"/>
    <col min="1270" max="1270" width="3.5703125" style="10" customWidth="1"/>
    <col min="1271" max="1271" width="11.28515625" style="10" customWidth="1"/>
    <col min="1272" max="1272" width="3.5703125" style="10" customWidth="1"/>
    <col min="1273" max="1273" width="11.28515625" style="10" customWidth="1"/>
    <col min="1274" max="1274" width="3.5703125" style="10" customWidth="1"/>
    <col min="1275" max="1275" width="11.28515625" style="10" customWidth="1"/>
    <col min="1276" max="1276" width="3.5703125" style="10" customWidth="1"/>
    <col min="1277" max="1277" width="11.28515625" style="10" customWidth="1"/>
    <col min="1278" max="1278" width="3.5703125" style="10" customWidth="1"/>
    <col min="1279" max="1279" width="11.28515625" style="10" customWidth="1"/>
    <col min="1280" max="1280" width="3.5703125" style="10" customWidth="1"/>
    <col min="1281" max="1281" width="11.28515625" style="10" customWidth="1"/>
    <col min="1282" max="1282" width="3.5703125" style="10" customWidth="1"/>
    <col min="1283" max="1283" width="11.28515625" style="10" customWidth="1"/>
    <col min="1284" max="1284" width="3.5703125" style="10" customWidth="1"/>
    <col min="1285" max="1285" width="11.28515625" style="10" customWidth="1"/>
    <col min="1286" max="1286" width="3.5703125" style="10" customWidth="1"/>
    <col min="1287" max="1287" width="11.28515625" style="10" customWidth="1"/>
    <col min="1288" max="1288" width="3.5703125" style="10" customWidth="1"/>
    <col min="1289" max="1289" width="11.28515625" style="10" customWidth="1"/>
    <col min="1290" max="1290" width="3.5703125" style="10" customWidth="1"/>
    <col min="1291" max="1291" width="11.28515625" style="10" customWidth="1"/>
    <col min="1292" max="1292" width="3.5703125" style="10" customWidth="1"/>
    <col min="1293" max="1293" width="11.28515625" style="10" customWidth="1"/>
    <col min="1294" max="1294" width="3.5703125" style="10" customWidth="1"/>
    <col min="1295" max="1295" width="11.28515625" style="10" customWidth="1"/>
    <col min="1296" max="1296" width="3.5703125" style="10" customWidth="1"/>
    <col min="1297" max="1297" width="11.28515625" style="10" customWidth="1"/>
    <col min="1298" max="1298" width="3.5703125" style="10" customWidth="1"/>
    <col min="1299" max="1299" width="11.28515625" style="10" customWidth="1"/>
    <col min="1300" max="1300" width="3.5703125" style="10" customWidth="1"/>
    <col min="1301" max="1301" width="11.28515625" style="10" customWidth="1"/>
    <col min="1302" max="1302" width="3.5703125" style="10" customWidth="1"/>
    <col min="1303" max="1303" width="11.28515625" style="10" customWidth="1"/>
    <col min="1304" max="1304" width="3.5703125" style="10" customWidth="1"/>
    <col min="1305" max="1305" width="11.28515625" style="10" customWidth="1"/>
    <col min="1306" max="1306" width="3.5703125" style="10" customWidth="1"/>
    <col min="1307" max="1307" width="11.28515625" style="10" customWidth="1"/>
    <col min="1308" max="1308" width="3.5703125" style="10" customWidth="1"/>
    <col min="1309" max="1309" width="11.28515625" style="10" customWidth="1"/>
    <col min="1310" max="1310" width="3.5703125" style="10" customWidth="1"/>
    <col min="1311" max="1311" width="11.28515625" style="10" customWidth="1"/>
    <col min="1312" max="1312" width="3.5703125" style="10" customWidth="1"/>
    <col min="1313" max="1313" width="11.28515625" style="10" customWidth="1"/>
    <col min="1314" max="1314" width="3.5703125" style="10" customWidth="1"/>
    <col min="1315" max="1315" width="11.28515625" style="10" customWidth="1"/>
    <col min="1316" max="1316" width="3.5703125" style="10" customWidth="1"/>
    <col min="1317" max="1317" width="11.28515625" style="10" customWidth="1"/>
    <col min="1318" max="1318" width="3.5703125" style="10" customWidth="1"/>
    <col min="1319" max="1319" width="11.28515625" style="10" customWidth="1"/>
    <col min="1320" max="1320" width="3.5703125" style="10" customWidth="1"/>
    <col min="1321" max="1321" width="11.28515625" style="10" customWidth="1"/>
    <col min="1322" max="1322" width="3.5703125" style="10" customWidth="1"/>
    <col min="1323" max="1323" width="11.28515625" style="10" customWidth="1"/>
    <col min="1324" max="1324" width="3.5703125" style="10" customWidth="1"/>
    <col min="1325" max="1325" width="11.28515625" style="10" customWidth="1"/>
    <col min="1326" max="1326" width="3.5703125" style="10" customWidth="1"/>
    <col min="1327" max="1327" width="11.28515625" style="10" customWidth="1"/>
    <col min="1328" max="1328" width="3.5703125" style="10" customWidth="1"/>
    <col min="1329" max="1329" width="11.28515625" style="10" customWidth="1"/>
    <col min="1330" max="1330" width="3.5703125" style="10" customWidth="1"/>
    <col min="1331" max="1331" width="11.28515625" style="10" customWidth="1"/>
    <col min="1332" max="1332" width="3.5703125" style="10" customWidth="1"/>
    <col min="1333" max="1333" width="11.28515625" style="10" customWidth="1"/>
    <col min="1334" max="1334" width="3.5703125" style="10" customWidth="1"/>
    <col min="1335" max="1335" width="11.28515625" style="10" customWidth="1"/>
    <col min="1336" max="1336" width="3.5703125" style="10" customWidth="1"/>
    <col min="1337" max="1337" width="11.28515625" style="10" customWidth="1"/>
    <col min="1338" max="1338" width="3.5703125" style="10" customWidth="1"/>
    <col min="1339" max="1339" width="11.28515625" style="10" customWidth="1"/>
    <col min="1340" max="1340" width="3.5703125" style="10" customWidth="1"/>
    <col min="1341" max="1341" width="11.28515625" style="10" customWidth="1"/>
    <col min="1342" max="1342" width="3.5703125" style="10" customWidth="1"/>
    <col min="1343" max="1343" width="11.28515625" style="10" customWidth="1"/>
    <col min="1344" max="1344" width="3.5703125" style="10" customWidth="1"/>
    <col min="1345" max="1345" width="11.28515625" style="10" customWidth="1"/>
    <col min="1346" max="1346" width="3.5703125" style="10" customWidth="1"/>
    <col min="1347" max="1347" width="11.28515625" style="10" customWidth="1"/>
    <col min="1348" max="1348" width="3.5703125" style="10" customWidth="1"/>
    <col min="1349" max="1349" width="11.28515625" style="10" customWidth="1"/>
    <col min="1350" max="1350" width="3.5703125" style="10" customWidth="1"/>
    <col min="1351" max="1351" width="11.28515625" style="10" customWidth="1"/>
    <col min="1352" max="1352" width="3.5703125" style="10" customWidth="1"/>
    <col min="1353" max="1353" width="11.28515625" style="10" customWidth="1"/>
    <col min="1354" max="1354" width="3.5703125" style="10" customWidth="1"/>
    <col min="1355" max="1355" width="11.28515625" style="10" customWidth="1"/>
    <col min="1356" max="1356" width="3.5703125" style="10" customWidth="1"/>
    <col min="1357" max="1357" width="11.28515625" style="10" customWidth="1"/>
    <col min="1358" max="1358" width="3.5703125" style="10" customWidth="1"/>
    <col min="1359" max="1359" width="11.28515625" style="10" customWidth="1"/>
    <col min="1360" max="1360" width="3.5703125" style="10" customWidth="1"/>
    <col min="1361" max="1361" width="11.28515625" style="10" customWidth="1"/>
    <col min="1362" max="1362" width="3.5703125" style="10" customWidth="1"/>
    <col min="1363" max="1363" width="11.28515625" style="10" customWidth="1"/>
    <col min="1364" max="1364" width="3.5703125" style="10" customWidth="1"/>
    <col min="1365" max="1365" width="11.28515625" style="10" customWidth="1"/>
    <col min="1366" max="1366" width="3.5703125" style="10" customWidth="1"/>
    <col min="1367" max="1367" width="11.28515625" style="10" customWidth="1"/>
    <col min="1368" max="1368" width="3.5703125" style="10" customWidth="1"/>
    <col min="1369" max="1369" width="11.28515625" style="10" customWidth="1"/>
    <col min="1370" max="1496" width="12.5703125" style="10"/>
    <col min="1497" max="1499" width="3.5703125" style="10" customWidth="1"/>
    <col min="1500" max="1500" width="50.5703125" style="10" customWidth="1"/>
    <col min="1501" max="1501" width="7.7109375" style="10" customWidth="1"/>
    <col min="1502" max="1502" width="10.7109375" style="10" customWidth="1"/>
    <col min="1503" max="1503" width="9.140625" style="10" customWidth="1"/>
    <col min="1504" max="1504" width="9.5703125" style="10" customWidth="1"/>
    <col min="1505" max="1505" width="7.140625" style="10" customWidth="1"/>
    <col min="1506" max="1506" width="3.5703125" style="10" customWidth="1"/>
    <col min="1507" max="1507" width="11.28515625" style="10" customWidth="1"/>
    <col min="1508" max="1508" width="3.5703125" style="10" customWidth="1"/>
    <col min="1509" max="1509" width="11.28515625" style="10" customWidth="1"/>
    <col min="1510" max="1510" width="3.5703125" style="10" customWidth="1"/>
    <col min="1511" max="1511" width="11.28515625" style="10" customWidth="1"/>
    <col min="1512" max="1512" width="3.5703125" style="10" customWidth="1"/>
    <col min="1513" max="1513" width="11.28515625" style="10" customWidth="1"/>
    <col min="1514" max="1514" width="3.5703125" style="10" customWidth="1"/>
    <col min="1515" max="1515" width="11.28515625" style="10" customWidth="1"/>
    <col min="1516" max="1516" width="3.5703125" style="10" customWidth="1"/>
    <col min="1517" max="1517" width="11.28515625" style="10" customWidth="1"/>
    <col min="1518" max="1518" width="3.5703125" style="10" customWidth="1"/>
    <col min="1519" max="1519" width="11.28515625" style="10" customWidth="1"/>
    <col min="1520" max="1520" width="3.5703125" style="10" customWidth="1"/>
    <col min="1521" max="1521" width="11.28515625" style="10" customWidth="1"/>
    <col min="1522" max="1522" width="3.5703125" style="10" customWidth="1"/>
    <col min="1523" max="1523" width="11.28515625" style="10" customWidth="1"/>
    <col min="1524" max="1524" width="3.5703125" style="10" customWidth="1"/>
    <col min="1525" max="1525" width="11.28515625" style="10" customWidth="1"/>
    <col min="1526" max="1526" width="3.5703125" style="10" customWidth="1"/>
    <col min="1527" max="1527" width="11.28515625" style="10" customWidth="1"/>
    <col min="1528" max="1528" width="3.5703125" style="10" customWidth="1"/>
    <col min="1529" max="1529" width="11.28515625" style="10" customWidth="1"/>
    <col min="1530" max="1530" width="3.5703125" style="10" customWidth="1"/>
    <col min="1531" max="1531" width="11.28515625" style="10" customWidth="1"/>
    <col min="1532" max="1532" width="3.5703125" style="10" customWidth="1"/>
    <col min="1533" max="1533" width="11.28515625" style="10" customWidth="1"/>
    <col min="1534" max="1534" width="3.5703125" style="10" customWidth="1"/>
    <col min="1535" max="1535" width="11.28515625" style="10" customWidth="1"/>
    <col min="1536" max="1536" width="3.5703125" style="10" customWidth="1"/>
    <col min="1537" max="1537" width="11.28515625" style="10" customWidth="1"/>
    <col min="1538" max="1538" width="3.5703125" style="10" customWidth="1"/>
    <col min="1539" max="1539" width="11.28515625" style="10" customWidth="1"/>
    <col min="1540" max="1540" width="3.5703125" style="10" customWidth="1"/>
    <col min="1541" max="1541" width="11.28515625" style="10" customWidth="1"/>
    <col min="1542" max="1542" width="3.5703125" style="10" customWidth="1"/>
    <col min="1543" max="1543" width="11.28515625" style="10" customWidth="1"/>
    <col min="1544" max="1544" width="3.5703125" style="10" customWidth="1"/>
    <col min="1545" max="1545" width="11.28515625" style="10" customWidth="1"/>
    <col min="1546" max="1546" width="3.5703125" style="10" customWidth="1"/>
    <col min="1547" max="1547" width="11.28515625" style="10" customWidth="1"/>
    <col min="1548" max="1548" width="3.5703125" style="10" customWidth="1"/>
    <col min="1549" max="1549" width="11.28515625" style="10" customWidth="1"/>
    <col min="1550" max="1550" width="3.5703125" style="10" customWidth="1"/>
    <col min="1551" max="1551" width="11.28515625" style="10" customWidth="1"/>
    <col min="1552" max="1552" width="3.5703125" style="10" customWidth="1"/>
    <col min="1553" max="1553" width="11.28515625" style="10" customWidth="1"/>
    <col min="1554" max="1554" width="3.5703125" style="10" customWidth="1"/>
    <col min="1555" max="1555" width="11.28515625" style="10" customWidth="1"/>
    <col min="1556" max="1556" width="3.5703125" style="10" customWidth="1"/>
    <col min="1557" max="1557" width="11.28515625" style="10" customWidth="1"/>
    <col min="1558" max="1558" width="3.5703125" style="10" customWidth="1"/>
    <col min="1559" max="1559" width="11.28515625" style="10" customWidth="1"/>
    <col min="1560" max="1560" width="3.5703125" style="10" customWidth="1"/>
    <col min="1561" max="1561" width="11.28515625" style="10" customWidth="1"/>
    <col min="1562" max="1562" width="3.5703125" style="10" customWidth="1"/>
    <col min="1563" max="1563" width="11.28515625" style="10" customWidth="1"/>
    <col min="1564" max="1564" width="3.5703125" style="10" customWidth="1"/>
    <col min="1565" max="1565" width="11.28515625" style="10" customWidth="1"/>
    <col min="1566" max="1566" width="3.5703125" style="10" customWidth="1"/>
    <col min="1567" max="1567" width="11.28515625" style="10" customWidth="1"/>
    <col min="1568" max="1568" width="3.5703125" style="10" customWidth="1"/>
    <col min="1569" max="1569" width="11.28515625" style="10" customWidth="1"/>
    <col min="1570" max="1570" width="3.5703125" style="10" customWidth="1"/>
    <col min="1571" max="1571" width="11.28515625" style="10" customWidth="1"/>
    <col min="1572" max="1572" width="3.5703125" style="10" customWidth="1"/>
    <col min="1573" max="1573" width="11.28515625" style="10" customWidth="1"/>
    <col min="1574" max="1574" width="3.5703125" style="10" customWidth="1"/>
    <col min="1575" max="1575" width="11.28515625" style="10" customWidth="1"/>
    <col min="1576" max="1576" width="3.5703125" style="10" customWidth="1"/>
    <col min="1577" max="1577" width="11.28515625" style="10" customWidth="1"/>
    <col min="1578" max="1578" width="3.5703125" style="10" customWidth="1"/>
    <col min="1579" max="1579" width="11.28515625" style="10" customWidth="1"/>
    <col min="1580" max="1580" width="3.5703125" style="10" customWidth="1"/>
    <col min="1581" max="1581" width="11.28515625" style="10" customWidth="1"/>
    <col min="1582" max="1582" width="3.5703125" style="10" customWidth="1"/>
    <col min="1583" max="1583" width="11.28515625" style="10" customWidth="1"/>
    <col min="1584" max="1584" width="3.5703125" style="10" customWidth="1"/>
    <col min="1585" max="1585" width="11.28515625" style="10" customWidth="1"/>
    <col min="1586" max="1586" width="3.5703125" style="10" customWidth="1"/>
    <col min="1587" max="1587" width="11.28515625" style="10" customWidth="1"/>
    <col min="1588" max="1588" width="3.5703125" style="10" customWidth="1"/>
    <col min="1589" max="1589" width="11.28515625" style="10" customWidth="1"/>
    <col min="1590" max="1590" width="3.5703125" style="10" customWidth="1"/>
    <col min="1591" max="1591" width="11.28515625" style="10" customWidth="1"/>
    <col min="1592" max="1592" width="3.5703125" style="10" customWidth="1"/>
    <col min="1593" max="1593" width="11.28515625" style="10" customWidth="1"/>
    <col min="1594" max="1594" width="3.5703125" style="10" customWidth="1"/>
    <col min="1595" max="1595" width="11.28515625" style="10" customWidth="1"/>
    <col min="1596" max="1596" width="3.5703125" style="10" customWidth="1"/>
    <col min="1597" max="1597" width="11.28515625" style="10" customWidth="1"/>
    <col min="1598" max="1598" width="3.5703125" style="10" customWidth="1"/>
    <col min="1599" max="1599" width="11.28515625" style="10" customWidth="1"/>
    <col min="1600" max="1600" width="3.5703125" style="10" customWidth="1"/>
    <col min="1601" max="1601" width="11.28515625" style="10" customWidth="1"/>
    <col min="1602" max="1602" width="3.5703125" style="10" customWidth="1"/>
    <col min="1603" max="1603" width="11.28515625" style="10" customWidth="1"/>
    <col min="1604" max="1604" width="3.5703125" style="10" customWidth="1"/>
    <col min="1605" max="1605" width="11.28515625" style="10" customWidth="1"/>
    <col min="1606" max="1606" width="3.5703125" style="10" customWidth="1"/>
    <col min="1607" max="1607" width="11.28515625" style="10" customWidth="1"/>
    <col min="1608" max="1608" width="3.5703125" style="10" customWidth="1"/>
    <col min="1609" max="1609" width="11.28515625" style="10" customWidth="1"/>
    <col min="1610" max="1610" width="3.5703125" style="10" customWidth="1"/>
    <col min="1611" max="1611" width="11.28515625" style="10" customWidth="1"/>
    <col min="1612" max="1612" width="3.5703125" style="10" customWidth="1"/>
    <col min="1613" max="1613" width="11.28515625" style="10" customWidth="1"/>
    <col min="1614" max="1614" width="3.5703125" style="10" customWidth="1"/>
    <col min="1615" max="1615" width="11.28515625" style="10" customWidth="1"/>
    <col min="1616" max="1616" width="3.5703125" style="10" customWidth="1"/>
    <col min="1617" max="1617" width="11.28515625" style="10" customWidth="1"/>
    <col min="1618" max="1618" width="3.5703125" style="10" customWidth="1"/>
    <col min="1619" max="1619" width="11.28515625" style="10" customWidth="1"/>
    <col min="1620" max="1620" width="3.5703125" style="10" customWidth="1"/>
    <col min="1621" max="1621" width="11.28515625" style="10" customWidth="1"/>
    <col min="1622" max="1622" width="3.5703125" style="10" customWidth="1"/>
    <col min="1623" max="1623" width="11.28515625" style="10" customWidth="1"/>
    <col min="1624" max="1624" width="3.5703125" style="10" customWidth="1"/>
    <col min="1625" max="1625" width="11.28515625" style="10" customWidth="1"/>
    <col min="1626" max="1752" width="12.5703125" style="10"/>
    <col min="1753" max="1755" width="3.5703125" style="10" customWidth="1"/>
    <col min="1756" max="1756" width="50.5703125" style="10" customWidth="1"/>
    <col min="1757" max="1757" width="7.7109375" style="10" customWidth="1"/>
    <col min="1758" max="1758" width="10.7109375" style="10" customWidth="1"/>
    <col min="1759" max="1759" width="9.140625" style="10" customWidth="1"/>
    <col min="1760" max="1760" width="9.5703125" style="10" customWidth="1"/>
    <col min="1761" max="1761" width="7.140625" style="10" customWidth="1"/>
    <col min="1762" max="1762" width="3.5703125" style="10" customWidth="1"/>
    <col min="1763" max="1763" width="11.28515625" style="10" customWidth="1"/>
    <col min="1764" max="1764" width="3.5703125" style="10" customWidth="1"/>
    <col min="1765" max="1765" width="11.28515625" style="10" customWidth="1"/>
    <col min="1766" max="1766" width="3.5703125" style="10" customWidth="1"/>
    <col min="1767" max="1767" width="11.28515625" style="10" customWidth="1"/>
    <col min="1768" max="1768" width="3.5703125" style="10" customWidth="1"/>
    <col min="1769" max="1769" width="11.28515625" style="10" customWidth="1"/>
    <col min="1770" max="1770" width="3.5703125" style="10" customWidth="1"/>
    <col min="1771" max="1771" width="11.28515625" style="10" customWidth="1"/>
    <col min="1772" max="1772" width="3.5703125" style="10" customWidth="1"/>
    <col min="1773" max="1773" width="11.28515625" style="10" customWidth="1"/>
    <col min="1774" max="1774" width="3.5703125" style="10" customWidth="1"/>
    <col min="1775" max="1775" width="11.28515625" style="10" customWidth="1"/>
    <col min="1776" max="1776" width="3.5703125" style="10" customWidth="1"/>
    <col min="1777" max="1777" width="11.28515625" style="10" customWidth="1"/>
    <col min="1778" max="1778" width="3.5703125" style="10" customWidth="1"/>
    <col min="1779" max="1779" width="11.28515625" style="10" customWidth="1"/>
    <col min="1780" max="1780" width="3.5703125" style="10" customWidth="1"/>
    <col min="1781" max="1781" width="11.28515625" style="10" customWidth="1"/>
    <col min="1782" max="1782" width="3.5703125" style="10" customWidth="1"/>
    <col min="1783" max="1783" width="11.28515625" style="10" customWidth="1"/>
    <col min="1784" max="1784" width="3.5703125" style="10" customWidth="1"/>
    <col min="1785" max="1785" width="11.28515625" style="10" customWidth="1"/>
    <col min="1786" max="1786" width="3.5703125" style="10" customWidth="1"/>
    <col min="1787" max="1787" width="11.28515625" style="10" customWidth="1"/>
    <col min="1788" max="1788" width="3.5703125" style="10" customWidth="1"/>
    <col min="1789" max="1789" width="11.28515625" style="10" customWidth="1"/>
    <col min="1790" max="1790" width="3.5703125" style="10" customWidth="1"/>
    <col min="1791" max="1791" width="11.28515625" style="10" customWidth="1"/>
    <col min="1792" max="1792" width="3.5703125" style="10" customWidth="1"/>
    <col min="1793" max="1793" width="11.28515625" style="10" customWidth="1"/>
    <col min="1794" max="1794" width="3.5703125" style="10" customWidth="1"/>
    <col min="1795" max="1795" width="11.28515625" style="10" customWidth="1"/>
    <col min="1796" max="1796" width="3.5703125" style="10" customWidth="1"/>
    <col min="1797" max="1797" width="11.28515625" style="10" customWidth="1"/>
    <col min="1798" max="1798" width="3.5703125" style="10" customWidth="1"/>
    <col min="1799" max="1799" width="11.28515625" style="10" customWidth="1"/>
    <col min="1800" max="1800" width="3.5703125" style="10" customWidth="1"/>
    <col min="1801" max="1801" width="11.28515625" style="10" customWidth="1"/>
    <col min="1802" max="1802" width="3.5703125" style="10" customWidth="1"/>
    <col min="1803" max="1803" width="11.28515625" style="10" customWidth="1"/>
    <col min="1804" max="1804" width="3.5703125" style="10" customWidth="1"/>
    <col min="1805" max="1805" width="11.28515625" style="10" customWidth="1"/>
    <col min="1806" max="1806" width="3.5703125" style="10" customWidth="1"/>
    <col min="1807" max="1807" width="11.28515625" style="10" customWidth="1"/>
    <col min="1808" max="1808" width="3.5703125" style="10" customWidth="1"/>
    <col min="1809" max="1809" width="11.28515625" style="10" customWidth="1"/>
    <col min="1810" max="1810" width="3.5703125" style="10" customWidth="1"/>
    <col min="1811" max="1811" width="11.28515625" style="10" customWidth="1"/>
    <col min="1812" max="1812" width="3.5703125" style="10" customWidth="1"/>
    <col min="1813" max="1813" width="11.28515625" style="10" customWidth="1"/>
    <col min="1814" max="1814" width="3.5703125" style="10" customWidth="1"/>
    <col min="1815" max="1815" width="11.28515625" style="10" customWidth="1"/>
    <col min="1816" max="1816" width="3.5703125" style="10" customWidth="1"/>
    <col min="1817" max="1817" width="11.28515625" style="10" customWidth="1"/>
    <col min="1818" max="1818" width="3.5703125" style="10" customWidth="1"/>
    <col min="1819" max="1819" width="11.28515625" style="10" customWidth="1"/>
    <col min="1820" max="1820" width="3.5703125" style="10" customWidth="1"/>
    <col min="1821" max="1821" width="11.28515625" style="10" customWidth="1"/>
    <col min="1822" max="1822" width="3.5703125" style="10" customWidth="1"/>
    <col min="1823" max="1823" width="11.28515625" style="10" customWidth="1"/>
    <col min="1824" max="1824" width="3.5703125" style="10" customWidth="1"/>
    <col min="1825" max="1825" width="11.28515625" style="10" customWidth="1"/>
    <col min="1826" max="1826" width="3.5703125" style="10" customWidth="1"/>
    <col min="1827" max="1827" width="11.28515625" style="10" customWidth="1"/>
    <col min="1828" max="1828" width="3.5703125" style="10" customWidth="1"/>
    <col min="1829" max="1829" width="11.28515625" style="10" customWidth="1"/>
    <col min="1830" max="1830" width="3.5703125" style="10" customWidth="1"/>
    <col min="1831" max="1831" width="11.28515625" style="10" customWidth="1"/>
    <col min="1832" max="1832" width="3.5703125" style="10" customWidth="1"/>
    <col min="1833" max="1833" width="11.28515625" style="10" customWidth="1"/>
    <col min="1834" max="1834" width="3.5703125" style="10" customWidth="1"/>
    <col min="1835" max="1835" width="11.28515625" style="10" customWidth="1"/>
    <col min="1836" max="1836" width="3.5703125" style="10" customWidth="1"/>
    <col min="1837" max="1837" width="11.28515625" style="10" customWidth="1"/>
    <col min="1838" max="1838" width="3.5703125" style="10" customWidth="1"/>
    <col min="1839" max="1839" width="11.28515625" style="10" customWidth="1"/>
    <col min="1840" max="1840" width="3.5703125" style="10" customWidth="1"/>
    <col min="1841" max="1841" width="11.28515625" style="10" customWidth="1"/>
    <col min="1842" max="1842" width="3.5703125" style="10" customWidth="1"/>
    <col min="1843" max="1843" width="11.28515625" style="10" customWidth="1"/>
    <col min="1844" max="1844" width="3.5703125" style="10" customWidth="1"/>
    <col min="1845" max="1845" width="11.28515625" style="10" customWidth="1"/>
    <col min="1846" max="1846" width="3.5703125" style="10" customWidth="1"/>
    <col min="1847" max="1847" width="11.28515625" style="10" customWidth="1"/>
    <col min="1848" max="1848" width="3.5703125" style="10" customWidth="1"/>
    <col min="1849" max="1849" width="11.28515625" style="10" customWidth="1"/>
    <col min="1850" max="1850" width="3.5703125" style="10" customWidth="1"/>
    <col min="1851" max="1851" width="11.28515625" style="10" customWidth="1"/>
    <col min="1852" max="1852" width="3.5703125" style="10" customWidth="1"/>
    <col min="1853" max="1853" width="11.28515625" style="10" customWidth="1"/>
    <col min="1854" max="1854" width="3.5703125" style="10" customWidth="1"/>
    <col min="1855" max="1855" width="11.28515625" style="10" customWidth="1"/>
    <col min="1856" max="1856" width="3.5703125" style="10" customWidth="1"/>
    <col min="1857" max="1857" width="11.28515625" style="10" customWidth="1"/>
    <col min="1858" max="1858" width="3.5703125" style="10" customWidth="1"/>
    <col min="1859" max="1859" width="11.28515625" style="10" customWidth="1"/>
    <col min="1860" max="1860" width="3.5703125" style="10" customWidth="1"/>
    <col min="1861" max="1861" width="11.28515625" style="10" customWidth="1"/>
    <col min="1862" max="1862" width="3.5703125" style="10" customWidth="1"/>
    <col min="1863" max="1863" width="11.28515625" style="10" customWidth="1"/>
    <col min="1864" max="1864" width="3.5703125" style="10" customWidth="1"/>
    <col min="1865" max="1865" width="11.28515625" style="10" customWidth="1"/>
    <col min="1866" max="1866" width="3.5703125" style="10" customWidth="1"/>
    <col min="1867" max="1867" width="11.28515625" style="10" customWidth="1"/>
    <col min="1868" max="1868" width="3.5703125" style="10" customWidth="1"/>
    <col min="1869" max="1869" width="11.28515625" style="10" customWidth="1"/>
    <col min="1870" max="1870" width="3.5703125" style="10" customWidth="1"/>
    <col min="1871" max="1871" width="11.28515625" style="10" customWidth="1"/>
    <col min="1872" max="1872" width="3.5703125" style="10" customWidth="1"/>
    <col min="1873" max="1873" width="11.28515625" style="10" customWidth="1"/>
    <col min="1874" max="1874" width="3.5703125" style="10" customWidth="1"/>
    <col min="1875" max="1875" width="11.28515625" style="10" customWidth="1"/>
    <col min="1876" max="1876" width="3.5703125" style="10" customWidth="1"/>
    <col min="1877" max="1877" width="11.28515625" style="10" customWidth="1"/>
    <col min="1878" max="1878" width="3.5703125" style="10" customWidth="1"/>
    <col min="1879" max="1879" width="11.28515625" style="10" customWidth="1"/>
    <col min="1880" max="1880" width="3.5703125" style="10" customWidth="1"/>
    <col min="1881" max="1881" width="11.28515625" style="10" customWidth="1"/>
    <col min="1882" max="2008" width="12.5703125" style="10"/>
    <col min="2009" max="2011" width="3.5703125" style="10" customWidth="1"/>
    <col min="2012" max="2012" width="50.5703125" style="10" customWidth="1"/>
    <col min="2013" max="2013" width="7.7109375" style="10" customWidth="1"/>
    <col min="2014" max="2014" width="10.7109375" style="10" customWidth="1"/>
    <col min="2015" max="2015" width="9.140625" style="10" customWidth="1"/>
    <col min="2016" max="2016" width="9.5703125" style="10" customWidth="1"/>
    <col min="2017" max="2017" width="7.140625" style="10" customWidth="1"/>
    <col min="2018" max="2018" width="3.5703125" style="10" customWidth="1"/>
    <col min="2019" max="2019" width="11.28515625" style="10" customWidth="1"/>
    <col min="2020" max="2020" width="3.5703125" style="10" customWidth="1"/>
    <col min="2021" max="2021" width="11.28515625" style="10" customWidth="1"/>
    <col min="2022" max="2022" width="3.5703125" style="10" customWidth="1"/>
    <col min="2023" max="2023" width="11.28515625" style="10" customWidth="1"/>
    <col min="2024" max="2024" width="3.5703125" style="10" customWidth="1"/>
    <col min="2025" max="2025" width="11.28515625" style="10" customWidth="1"/>
    <col min="2026" max="2026" width="3.5703125" style="10" customWidth="1"/>
    <col min="2027" max="2027" width="11.28515625" style="10" customWidth="1"/>
    <col min="2028" max="2028" width="3.5703125" style="10" customWidth="1"/>
    <col min="2029" max="2029" width="11.28515625" style="10" customWidth="1"/>
    <col min="2030" max="2030" width="3.5703125" style="10" customWidth="1"/>
    <col min="2031" max="2031" width="11.28515625" style="10" customWidth="1"/>
    <col min="2032" max="2032" width="3.5703125" style="10" customWidth="1"/>
    <col min="2033" max="2033" width="11.28515625" style="10" customWidth="1"/>
    <col min="2034" max="2034" width="3.5703125" style="10" customWidth="1"/>
    <col min="2035" max="2035" width="11.28515625" style="10" customWidth="1"/>
    <col min="2036" max="2036" width="3.5703125" style="10" customWidth="1"/>
    <col min="2037" max="2037" width="11.28515625" style="10" customWidth="1"/>
    <col min="2038" max="2038" width="3.5703125" style="10" customWidth="1"/>
    <col min="2039" max="2039" width="11.28515625" style="10" customWidth="1"/>
    <col min="2040" max="2040" width="3.5703125" style="10" customWidth="1"/>
    <col min="2041" max="2041" width="11.28515625" style="10" customWidth="1"/>
    <col min="2042" max="2042" width="3.5703125" style="10" customWidth="1"/>
    <col min="2043" max="2043" width="11.28515625" style="10" customWidth="1"/>
    <col min="2044" max="2044" width="3.5703125" style="10" customWidth="1"/>
    <col min="2045" max="2045" width="11.28515625" style="10" customWidth="1"/>
    <col min="2046" max="2046" width="3.5703125" style="10" customWidth="1"/>
    <col min="2047" max="2047" width="11.28515625" style="10" customWidth="1"/>
    <col min="2048" max="2048" width="3.5703125" style="10" customWidth="1"/>
    <col min="2049" max="2049" width="11.28515625" style="10" customWidth="1"/>
    <col min="2050" max="2050" width="3.5703125" style="10" customWidth="1"/>
    <col min="2051" max="2051" width="11.28515625" style="10" customWidth="1"/>
    <col min="2052" max="2052" width="3.5703125" style="10" customWidth="1"/>
    <col min="2053" max="2053" width="11.28515625" style="10" customWidth="1"/>
    <col min="2054" max="2054" width="3.5703125" style="10" customWidth="1"/>
    <col min="2055" max="2055" width="11.28515625" style="10" customWidth="1"/>
    <col min="2056" max="2056" width="3.5703125" style="10" customWidth="1"/>
    <col min="2057" max="2057" width="11.28515625" style="10" customWidth="1"/>
    <col min="2058" max="2058" width="3.5703125" style="10" customWidth="1"/>
    <col min="2059" max="2059" width="11.28515625" style="10" customWidth="1"/>
    <col min="2060" max="2060" width="3.5703125" style="10" customWidth="1"/>
    <col min="2061" max="2061" width="11.28515625" style="10" customWidth="1"/>
    <col min="2062" max="2062" width="3.5703125" style="10" customWidth="1"/>
    <col min="2063" max="2063" width="11.28515625" style="10" customWidth="1"/>
    <col min="2064" max="2064" width="3.5703125" style="10" customWidth="1"/>
    <col min="2065" max="2065" width="11.28515625" style="10" customWidth="1"/>
    <col min="2066" max="2066" width="3.5703125" style="10" customWidth="1"/>
    <col min="2067" max="2067" width="11.28515625" style="10" customWidth="1"/>
    <col min="2068" max="2068" width="3.5703125" style="10" customWidth="1"/>
    <col min="2069" max="2069" width="11.28515625" style="10" customWidth="1"/>
    <col min="2070" max="2070" width="3.5703125" style="10" customWidth="1"/>
    <col min="2071" max="2071" width="11.28515625" style="10" customWidth="1"/>
    <col min="2072" max="2072" width="3.5703125" style="10" customWidth="1"/>
    <col min="2073" max="2073" width="11.28515625" style="10" customWidth="1"/>
    <col min="2074" max="2074" width="3.5703125" style="10" customWidth="1"/>
    <col min="2075" max="2075" width="11.28515625" style="10" customWidth="1"/>
    <col min="2076" max="2076" width="3.5703125" style="10" customWidth="1"/>
    <col min="2077" max="2077" width="11.28515625" style="10" customWidth="1"/>
    <col min="2078" max="2078" width="3.5703125" style="10" customWidth="1"/>
    <col min="2079" max="2079" width="11.28515625" style="10" customWidth="1"/>
    <col min="2080" max="2080" width="3.5703125" style="10" customWidth="1"/>
    <col min="2081" max="2081" width="11.28515625" style="10" customWidth="1"/>
    <col min="2082" max="2082" width="3.5703125" style="10" customWidth="1"/>
    <col min="2083" max="2083" width="11.28515625" style="10" customWidth="1"/>
    <col min="2084" max="2084" width="3.5703125" style="10" customWidth="1"/>
    <col min="2085" max="2085" width="11.28515625" style="10" customWidth="1"/>
    <col min="2086" max="2086" width="3.5703125" style="10" customWidth="1"/>
    <col min="2087" max="2087" width="11.28515625" style="10" customWidth="1"/>
    <col min="2088" max="2088" width="3.5703125" style="10" customWidth="1"/>
    <col min="2089" max="2089" width="11.28515625" style="10" customWidth="1"/>
    <col min="2090" max="2090" width="3.5703125" style="10" customWidth="1"/>
    <col min="2091" max="2091" width="11.28515625" style="10" customWidth="1"/>
    <col min="2092" max="2092" width="3.5703125" style="10" customWidth="1"/>
    <col min="2093" max="2093" width="11.28515625" style="10" customWidth="1"/>
    <col min="2094" max="2094" width="3.5703125" style="10" customWidth="1"/>
    <col min="2095" max="2095" width="11.28515625" style="10" customWidth="1"/>
    <col min="2096" max="2096" width="3.5703125" style="10" customWidth="1"/>
    <col min="2097" max="2097" width="11.28515625" style="10" customWidth="1"/>
    <col min="2098" max="2098" width="3.5703125" style="10" customWidth="1"/>
    <col min="2099" max="2099" width="11.28515625" style="10" customWidth="1"/>
    <col min="2100" max="2100" width="3.5703125" style="10" customWidth="1"/>
    <col min="2101" max="2101" width="11.28515625" style="10" customWidth="1"/>
    <col min="2102" max="2102" width="3.5703125" style="10" customWidth="1"/>
    <col min="2103" max="2103" width="11.28515625" style="10" customWidth="1"/>
    <col min="2104" max="2104" width="3.5703125" style="10" customWidth="1"/>
    <col min="2105" max="2105" width="11.28515625" style="10" customWidth="1"/>
    <col min="2106" max="2106" width="3.5703125" style="10" customWidth="1"/>
    <col min="2107" max="2107" width="11.28515625" style="10" customWidth="1"/>
    <col min="2108" max="2108" width="3.5703125" style="10" customWidth="1"/>
    <col min="2109" max="2109" width="11.28515625" style="10" customWidth="1"/>
    <col min="2110" max="2110" width="3.5703125" style="10" customWidth="1"/>
    <col min="2111" max="2111" width="11.28515625" style="10" customWidth="1"/>
    <col min="2112" max="2112" width="3.5703125" style="10" customWidth="1"/>
    <col min="2113" max="2113" width="11.28515625" style="10" customWidth="1"/>
    <col min="2114" max="2114" width="3.5703125" style="10" customWidth="1"/>
    <col min="2115" max="2115" width="11.28515625" style="10" customWidth="1"/>
    <col min="2116" max="2116" width="3.5703125" style="10" customWidth="1"/>
    <col min="2117" max="2117" width="11.28515625" style="10" customWidth="1"/>
    <col min="2118" max="2118" width="3.5703125" style="10" customWidth="1"/>
    <col min="2119" max="2119" width="11.28515625" style="10" customWidth="1"/>
    <col min="2120" max="2120" width="3.5703125" style="10" customWidth="1"/>
    <col min="2121" max="2121" width="11.28515625" style="10" customWidth="1"/>
    <col min="2122" max="2122" width="3.5703125" style="10" customWidth="1"/>
    <col min="2123" max="2123" width="11.28515625" style="10" customWidth="1"/>
    <col min="2124" max="2124" width="3.5703125" style="10" customWidth="1"/>
    <col min="2125" max="2125" width="11.28515625" style="10" customWidth="1"/>
    <col min="2126" max="2126" width="3.5703125" style="10" customWidth="1"/>
    <col min="2127" max="2127" width="11.28515625" style="10" customWidth="1"/>
    <col min="2128" max="2128" width="3.5703125" style="10" customWidth="1"/>
    <col min="2129" max="2129" width="11.28515625" style="10" customWidth="1"/>
    <col min="2130" max="2130" width="3.5703125" style="10" customWidth="1"/>
    <col min="2131" max="2131" width="11.28515625" style="10" customWidth="1"/>
    <col min="2132" max="2132" width="3.5703125" style="10" customWidth="1"/>
    <col min="2133" max="2133" width="11.28515625" style="10" customWidth="1"/>
    <col min="2134" max="2134" width="3.5703125" style="10" customWidth="1"/>
    <col min="2135" max="2135" width="11.28515625" style="10" customWidth="1"/>
    <col min="2136" max="2136" width="3.5703125" style="10" customWidth="1"/>
    <col min="2137" max="2137" width="11.28515625" style="10" customWidth="1"/>
    <col min="2138" max="2264" width="12.5703125" style="10"/>
    <col min="2265" max="2267" width="3.5703125" style="10" customWidth="1"/>
    <col min="2268" max="2268" width="50.5703125" style="10" customWidth="1"/>
    <col min="2269" max="2269" width="7.7109375" style="10" customWidth="1"/>
    <col min="2270" max="2270" width="10.7109375" style="10" customWidth="1"/>
    <col min="2271" max="2271" width="9.140625" style="10" customWidth="1"/>
    <col min="2272" max="2272" width="9.5703125" style="10" customWidth="1"/>
    <col min="2273" max="2273" width="7.140625" style="10" customWidth="1"/>
    <col min="2274" max="2274" width="3.5703125" style="10" customWidth="1"/>
    <col min="2275" max="2275" width="11.28515625" style="10" customWidth="1"/>
    <col min="2276" max="2276" width="3.5703125" style="10" customWidth="1"/>
    <col min="2277" max="2277" width="11.28515625" style="10" customWidth="1"/>
    <col min="2278" max="2278" width="3.5703125" style="10" customWidth="1"/>
    <col min="2279" max="2279" width="11.28515625" style="10" customWidth="1"/>
    <col min="2280" max="2280" width="3.5703125" style="10" customWidth="1"/>
    <col min="2281" max="2281" width="11.28515625" style="10" customWidth="1"/>
    <col min="2282" max="2282" width="3.5703125" style="10" customWidth="1"/>
    <col min="2283" max="2283" width="11.28515625" style="10" customWidth="1"/>
    <col min="2284" max="2284" width="3.5703125" style="10" customWidth="1"/>
    <col min="2285" max="2285" width="11.28515625" style="10" customWidth="1"/>
    <col min="2286" max="2286" width="3.5703125" style="10" customWidth="1"/>
    <col min="2287" max="2287" width="11.28515625" style="10" customWidth="1"/>
    <col min="2288" max="2288" width="3.5703125" style="10" customWidth="1"/>
    <col min="2289" max="2289" width="11.28515625" style="10" customWidth="1"/>
    <col min="2290" max="2290" width="3.5703125" style="10" customWidth="1"/>
    <col min="2291" max="2291" width="11.28515625" style="10" customWidth="1"/>
    <col min="2292" max="2292" width="3.5703125" style="10" customWidth="1"/>
    <col min="2293" max="2293" width="11.28515625" style="10" customWidth="1"/>
    <col min="2294" max="2294" width="3.5703125" style="10" customWidth="1"/>
    <col min="2295" max="2295" width="11.28515625" style="10" customWidth="1"/>
    <col min="2296" max="2296" width="3.5703125" style="10" customWidth="1"/>
    <col min="2297" max="2297" width="11.28515625" style="10" customWidth="1"/>
    <col min="2298" max="2298" width="3.5703125" style="10" customWidth="1"/>
    <col min="2299" max="2299" width="11.28515625" style="10" customWidth="1"/>
    <col min="2300" max="2300" width="3.5703125" style="10" customWidth="1"/>
    <col min="2301" max="2301" width="11.28515625" style="10" customWidth="1"/>
    <col min="2302" max="2302" width="3.5703125" style="10" customWidth="1"/>
    <col min="2303" max="2303" width="11.28515625" style="10" customWidth="1"/>
    <col min="2304" max="2304" width="3.5703125" style="10" customWidth="1"/>
    <col min="2305" max="2305" width="11.28515625" style="10" customWidth="1"/>
    <col min="2306" max="2306" width="3.5703125" style="10" customWidth="1"/>
    <col min="2307" max="2307" width="11.28515625" style="10" customWidth="1"/>
    <col min="2308" max="2308" width="3.5703125" style="10" customWidth="1"/>
    <col min="2309" max="2309" width="11.28515625" style="10" customWidth="1"/>
    <col min="2310" max="2310" width="3.5703125" style="10" customWidth="1"/>
    <col min="2311" max="2311" width="11.28515625" style="10" customWidth="1"/>
    <col min="2312" max="2312" width="3.5703125" style="10" customWidth="1"/>
    <col min="2313" max="2313" width="11.28515625" style="10" customWidth="1"/>
    <col min="2314" max="2314" width="3.5703125" style="10" customWidth="1"/>
    <col min="2315" max="2315" width="11.28515625" style="10" customWidth="1"/>
    <col min="2316" max="2316" width="3.5703125" style="10" customWidth="1"/>
    <col min="2317" max="2317" width="11.28515625" style="10" customWidth="1"/>
    <col min="2318" max="2318" width="3.5703125" style="10" customWidth="1"/>
    <col min="2319" max="2319" width="11.28515625" style="10" customWidth="1"/>
    <col min="2320" max="2320" width="3.5703125" style="10" customWidth="1"/>
    <col min="2321" max="2321" width="11.28515625" style="10" customWidth="1"/>
    <col min="2322" max="2322" width="3.5703125" style="10" customWidth="1"/>
    <col min="2323" max="2323" width="11.28515625" style="10" customWidth="1"/>
    <col min="2324" max="2324" width="3.5703125" style="10" customWidth="1"/>
    <col min="2325" max="2325" width="11.28515625" style="10" customWidth="1"/>
    <col min="2326" max="2326" width="3.5703125" style="10" customWidth="1"/>
    <col min="2327" max="2327" width="11.28515625" style="10" customWidth="1"/>
    <col min="2328" max="2328" width="3.5703125" style="10" customWidth="1"/>
    <col min="2329" max="2329" width="11.28515625" style="10" customWidth="1"/>
    <col min="2330" max="2330" width="3.5703125" style="10" customWidth="1"/>
    <col min="2331" max="2331" width="11.28515625" style="10" customWidth="1"/>
    <col min="2332" max="2332" width="3.5703125" style="10" customWidth="1"/>
    <col min="2333" max="2333" width="11.28515625" style="10" customWidth="1"/>
    <col min="2334" max="2334" width="3.5703125" style="10" customWidth="1"/>
    <col min="2335" max="2335" width="11.28515625" style="10" customWidth="1"/>
    <col min="2336" max="2336" width="3.5703125" style="10" customWidth="1"/>
    <col min="2337" max="2337" width="11.28515625" style="10" customWidth="1"/>
    <col min="2338" max="2338" width="3.5703125" style="10" customWidth="1"/>
    <col min="2339" max="2339" width="11.28515625" style="10" customWidth="1"/>
    <col min="2340" max="2340" width="3.5703125" style="10" customWidth="1"/>
    <col min="2341" max="2341" width="11.28515625" style="10" customWidth="1"/>
    <col min="2342" max="2342" width="3.5703125" style="10" customWidth="1"/>
    <col min="2343" max="2343" width="11.28515625" style="10" customWidth="1"/>
    <col min="2344" max="2344" width="3.5703125" style="10" customWidth="1"/>
    <col min="2345" max="2345" width="11.28515625" style="10" customWidth="1"/>
    <col min="2346" max="2346" width="3.5703125" style="10" customWidth="1"/>
    <col min="2347" max="2347" width="11.28515625" style="10" customWidth="1"/>
    <col min="2348" max="2348" width="3.5703125" style="10" customWidth="1"/>
    <col min="2349" max="2349" width="11.28515625" style="10" customWidth="1"/>
    <col min="2350" max="2350" width="3.5703125" style="10" customWidth="1"/>
    <col min="2351" max="2351" width="11.28515625" style="10" customWidth="1"/>
    <col min="2352" max="2352" width="3.5703125" style="10" customWidth="1"/>
    <col min="2353" max="2353" width="11.28515625" style="10" customWidth="1"/>
    <col min="2354" max="2354" width="3.5703125" style="10" customWidth="1"/>
    <col min="2355" max="2355" width="11.28515625" style="10" customWidth="1"/>
    <col min="2356" max="2356" width="3.5703125" style="10" customWidth="1"/>
    <col min="2357" max="2357" width="11.28515625" style="10" customWidth="1"/>
    <col min="2358" max="2358" width="3.5703125" style="10" customWidth="1"/>
    <col min="2359" max="2359" width="11.28515625" style="10" customWidth="1"/>
    <col min="2360" max="2360" width="3.5703125" style="10" customWidth="1"/>
    <col min="2361" max="2361" width="11.28515625" style="10" customWidth="1"/>
    <col min="2362" max="2362" width="3.5703125" style="10" customWidth="1"/>
    <col min="2363" max="2363" width="11.28515625" style="10" customWidth="1"/>
    <col min="2364" max="2364" width="3.5703125" style="10" customWidth="1"/>
    <col min="2365" max="2365" width="11.28515625" style="10" customWidth="1"/>
    <col min="2366" max="2366" width="3.5703125" style="10" customWidth="1"/>
    <col min="2367" max="2367" width="11.28515625" style="10" customWidth="1"/>
    <col min="2368" max="2368" width="3.5703125" style="10" customWidth="1"/>
    <col min="2369" max="2369" width="11.28515625" style="10" customWidth="1"/>
    <col min="2370" max="2370" width="3.5703125" style="10" customWidth="1"/>
    <col min="2371" max="2371" width="11.28515625" style="10" customWidth="1"/>
    <col min="2372" max="2372" width="3.5703125" style="10" customWidth="1"/>
    <col min="2373" max="2373" width="11.28515625" style="10" customWidth="1"/>
    <col min="2374" max="2374" width="3.5703125" style="10" customWidth="1"/>
    <col min="2375" max="2375" width="11.28515625" style="10" customWidth="1"/>
    <col min="2376" max="2376" width="3.5703125" style="10" customWidth="1"/>
    <col min="2377" max="2377" width="11.28515625" style="10" customWidth="1"/>
    <col min="2378" max="2378" width="3.5703125" style="10" customWidth="1"/>
    <col min="2379" max="2379" width="11.28515625" style="10" customWidth="1"/>
    <col min="2380" max="2380" width="3.5703125" style="10" customWidth="1"/>
    <col min="2381" max="2381" width="11.28515625" style="10" customWidth="1"/>
    <col min="2382" max="2382" width="3.5703125" style="10" customWidth="1"/>
    <col min="2383" max="2383" width="11.28515625" style="10" customWidth="1"/>
    <col min="2384" max="2384" width="3.5703125" style="10" customWidth="1"/>
    <col min="2385" max="2385" width="11.28515625" style="10" customWidth="1"/>
    <col min="2386" max="2386" width="3.5703125" style="10" customWidth="1"/>
    <col min="2387" max="2387" width="11.28515625" style="10" customWidth="1"/>
    <col min="2388" max="2388" width="3.5703125" style="10" customWidth="1"/>
    <col min="2389" max="2389" width="11.28515625" style="10" customWidth="1"/>
    <col min="2390" max="2390" width="3.5703125" style="10" customWidth="1"/>
    <col min="2391" max="2391" width="11.28515625" style="10" customWidth="1"/>
    <col min="2392" max="2392" width="3.5703125" style="10" customWidth="1"/>
    <col min="2393" max="2393" width="11.28515625" style="10" customWidth="1"/>
    <col min="2394" max="2520" width="12.5703125" style="10"/>
    <col min="2521" max="2523" width="3.5703125" style="10" customWidth="1"/>
    <col min="2524" max="2524" width="50.5703125" style="10" customWidth="1"/>
    <col min="2525" max="2525" width="7.7109375" style="10" customWidth="1"/>
    <col min="2526" max="2526" width="10.7109375" style="10" customWidth="1"/>
    <col min="2527" max="2527" width="9.140625" style="10" customWidth="1"/>
    <col min="2528" max="2528" width="9.5703125" style="10" customWidth="1"/>
    <col min="2529" max="2529" width="7.140625" style="10" customWidth="1"/>
    <col min="2530" max="2530" width="3.5703125" style="10" customWidth="1"/>
    <col min="2531" max="2531" width="11.28515625" style="10" customWidth="1"/>
    <col min="2532" max="2532" width="3.5703125" style="10" customWidth="1"/>
    <col min="2533" max="2533" width="11.28515625" style="10" customWidth="1"/>
    <col min="2534" max="2534" width="3.5703125" style="10" customWidth="1"/>
    <col min="2535" max="2535" width="11.28515625" style="10" customWidth="1"/>
    <col min="2536" max="2536" width="3.5703125" style="10" customWidth="1"/>
    <col min="2537" max="2537" width="11.28515625" style="10" customWidth="1"/>
    <col min="2538" max="2538" width="3.5703125" style="10" customWidth="1"/>
    <col min="2539" max="2539" width="11.28515625" style="10" customWidth="1"/>
    <col min="2540" max="2540" width="3.5703125" style="10" customWidth="1"/>
    <col min="2541" max="2541" width="11.28515625" style="10" customWidth="1"/>
    <col min="2542" max="2542" width="3.5703125" style="10" customWidth="1"/>
    <col min="2543" max="2543" width="11.28515625" style="10" customWidth="1"/>
    <col min="2544" max="2544" width="3.5703125" style="10" customWidth="1"/>
    <col min="2545" max="2545" width="11.28515625" style="10" customWidth="1"/>
    <col min="2546" max="2546" width="3.5703125" style="10" customWidth="1"/>
    <col min="2547" max="2547" width="11.28515625" style="10" customWidth="1"/>
    <col min="2548" max="2548" width="3.5703125" style="10" customWidth="1"/>
    <col min="2549" max="2549" width="11.28515625" style="10" customWidth="1"/>
    <col min="2550" max="2550" width="3.5703125" style="10" customWidth="1"/>
    <col min="2551" max="2551" width="11.28515625" style="10" customWidth="1"/>
    <col min="2552" max="2552" width="3.5703125" style="10" customWidth="1"/>
    <col min="2553" max="2553" width="11.28515625" style="10" customWidth="1"/>
    <col min="2554" max="2554" width="3.5703125" style="10" customWidth="1"/>
    <col min="2555" max="2555" width="11.28515625" style="10" customWidth="1"/>
    <col min="2556" max="2556" width="3.5703125" style="10" customWidth="1"/>
    <col min="2557" max="2557" width="11.28515625" style="10" customWidth="1"/>
    <col min="2558" max="2558" width="3.5703125" style="10" customWidth="1"/>
    <col min="2559" max="2559" width="11.28515625" style="10" customWidth="1"/>
    <col min="2560" max="2560" width="3.5703125" style="10" customWidth="1"/>
    <col min="2561" max="2561" width="11.28515625" style="10" customWidth="1"/>
    <col min="2562" max="2562" width="3.5703125" style="10" customWidth="1"/>
    <col min="2563" max="2563" width="11.28515625" style="10" customWidth="1"/>
    <col min="2564" max="2564" width="3.5703125" style="10" customWidth="1"/>
    <col min="2565" max="2565" width="11.28515625" style="10" customWidth="1"/>
    <col min="2566" max="2566" width="3.5703125" style="10" customWidth="1"/>
    <col min="2567" max="2567" width="11.28515625" style="10" customWidth="1"/>
    <col min="2568" max="2568" width="3.5703125" style="10" customWidth="1"/>
    <col min="2569" max="2569" width="11.28515625" style="10" customWidth="1"/>
    <col min="2570" max="2570" width="3.5703125" style="10" customWidth="1"/>
    <col min="2571" max="2571" width="11.28515625" style="10" customWidth="1"/>
    <col min="2572" max="2572" width="3.5703125" style="10" customWidth="1"/>
    <col min="2573" max="2573" width="11.28515625" style="10" customWidth="1"/>
    <col min="2574" max="2574" width="3.5703125" style="10" customWidth="1"/>
    <col min="2575" max="2575" width="11.28515625" style="10" customWidth="1"/>
    <col min="2576" max="2576" width="3.5703125" style="10" customWidth="1"/>
    <col min="2577" max="2577" width="11.28515625" style="10" customWidth="1"/>
    <col min="2578" max="2578" width="3.5703125" style="10" customWidth="1"/>
    <col min="2579" max="2579" width="11.28515625" style="10" customWidth="1"/>
    <col min="2580" max="2580" width="3.5703125" style="10" customWidth="1"/>
    <col min="2581" max="2581" width="11.28515625" style="10" customWidth="1"/>
    <col min="2582" max="2582" width="3.5703125" style="10" customWidth="1"/>
    <col min="2583" max="2583" width="11.28515625" style="10" customWidth="1"/>
    <col min="2584" max="2584" width="3.5703125" style="10" customWidth="1"/>
    <col min="2585" max="2585" width="11.28515625" style="10" customWidth="1"/>
    <col min="2586" max="2586" width="3.5703125" style="10" customWidth="1"/>
    <col min="2587" max="2587" width="11.28515625" style="10" customWidth="1"/>
    <col min="2588" max="2588" width="3.5703125" style="10" customWidth="1"/>
    <col min="2589" max="2589" width="11.28515625" style="10" customWidth="1"/>
    <col min="2590" max="2590" width="3.5703125" style="10" customWidth="1"/>
    <col min="2591" max="2591" width="11.28515625" style="10" customWidth="1"/>
    <col min="2592" max="2592" width="3.5703125" style="10" customWidth="1"/>
    <col min="2593" max="2593" width="11.28515625" style="10" customWidth="1"/>
    <col min="2594" max="2594" width="3.5703125" style="10" customWidth="1"/>
    <col min="2595" max="2595" width="11.28515625" style="10" customWidth="1"/>
    <col min="2596" max="2596" width="3.5703125" style="10" customWidth="1"/>
    <col min="2597" max="2597" width="11.28515625" style="10" customWidth="1"/>
    <col min="2598" max="2598" width="3.5703125" style="10" customWidth="1"/>
    <col min="2599" max="2599" width="11.28515625" style="10" customWidth="1"/>
    <col min="2600" max="2600" width="3.5703125" style="10" customWidth="1"/>
    <col min="2601" max="2601" width="11.28515625" style="10" customWidth="1"/>
    <col min="2602" max="2602" width="3.5703125" style="10" customWidth="1"/>
    <col min="2603" max="2603" width="11.28515625" style="10" customWidth="1"/>
    <col min="2604" max="2604" width="3.5703125" style="10" customWidth="1"/>
    <col min="2605" max="2605" width="11.28515625" style="10" customWidth="1"/>
    <col min="2606" max="2606" width="3.5703125" style="10" customWidth="1"/>
    <col min="2607" max="2607" width="11.28515625" style="10" customWidth="1"/>
    <col min="2608" max="2608" width="3.5703125" style="10" customWidth="1"/>
    <col min="2609" max="2609" width="11.28515625" style="10" customWidth="1"/>
    <col min="2610" max="2610" width="3.5703125" style="10" customWidth="1"/>
    <col min="2611" max="2611" width="11.28515625" style="10" customWidth="1"/>
    <col min="2612" max="2612" width="3.5703125" style="10" customWidth="1"/>
    <col min="2613" max="2613" width="11.28515625" style="10" customWidth="1"/>
    <col min="2614" max="2614" width="3.5703125" style="10" customWidth="1"/>
    <col min="2615" max="2615" width="11.28515625" style="10" customWidth="1"/>
    <col min="2616" max="2616" width="3.5703125" style="10" customWidth="1"/>
    <col min="2617" max="2617" width="11.28515625" style="10" customWidth="1"/>
    <col min="2618" max="2618" width="3.5703125" style="10" customWidth="1"/>
    <col min="2619" max="2619" width="11.28515625" style="10" customWidth="1"/>
    <col min="2620" max="2620" width="3.5703125" style="10" customWidth="1"/>
    <col min="2621" max="2621" width="11.28515625" style="10" customWidth="1"/>
    <col min="2622" max="2622" width="3.5703125" style="10" customWidth="1"/>
    <col min="2623" max="2623" width="11.28515625" style="10" customWidth="1"/>
    <col min="2624" max="2624" width="3.5703125" style="10" customWidth="1"/>
    <col min="2625" max="2625" width="11.28515625" style="10" customWidth="1"/>
    <col min="2626" max="2626" width="3.5703125" style="10" customWidth="1"/>
    <col min="2627" max="2627" width="11.28515625" style="10" customWidth="1"/>
    <col min="2628" max="2628" width="3.5703125" style="10" customWidth="1"/>
    <col min="2629" max="2629" width="11.28515625" style="10" customWidth="1"/>
    <col min="2630" max="2630" width="3.5703125" style="10" customWidth="1"/>
    <col min="2631" max="2631" width="11.28515625" style="10" customWidth="1"/>
    <col min="2632" max="2632" width="3.5703125" style="10" customWidth="1"/>
    <col min="2633" max="2633" width="11.28515625" style="10" customWidth="1"/>
    <col min="2634" max="2634" width="3.5703125" style="10" customWidth="1"/>
    <col min="2635" max="2635" width="11.28515625" style="10" customWidth="1"/>
    <col min="2636" max="2636" width="3.5703125" style="10" customWidth="1"/>
    <col min="2637" max="2637" width="11.28515625" style="10" customWidth="1"/>
    <col min="2638" max="2638" width="3.5703125" style="10" customWidth="1"/>
    <col min="2639" max="2639" width="11.28515625" style="10" customWidth="1"/>
    <col min="2640" max="2640" width="3.5703125" style="10" customWidth="1"/>
    <col min="2641" max="2641" width="11.28515625" style="10" customWidth="1"/>
    <col min="2642" max="2642" width="3.5703125" style="10" customWidth="1"/>
    <col min="2643" max="2643" width="11.28515625" style="10" customWidth="1"/>
    <col min="2644" max="2644" width="3.5703125" style="10" customWidth="1"/>
    <col min="2645" max="2645" width="11.28515625" style="10" customWidth="1"/>
    <col min="2646" max="2646" width="3.5703125" style="10" customWidth="1"/>
    <col min="2647" max="2647" width="11.28515625" style="10" customWidth="1"/>
    <col min="2648" max="2648" width="3.5703125" style="10" customWidth="1"/>
    <col min="2649" max="2649" width="11.28515625" style="10" customWidth="1"/>
    <col min="2650" max="2776" width="12.5703125" style="10"/>
    <col min="2777" max="2779" width="3.5703125" style="10" customWidth="1"/>
    <col min="2780" max="2780" width="50.5703125" style="10" customWidth="1"/>
    <col min="2781" max="2781" width="7.7109375" style="10" customWidth="1"/>
    <col min="2782" max="2782" width="10.7109375" style="10" customWidth="1"/>
    <col min="2783" max="2783" width="9.140625" style="10" customWidth="1"/>
    <col min="2784" max="2784" width="9.5703125" style="10" customWidth="1"/>
    <col min="2785" max="2785" width="7.140625" style="10" customWidth="1"/>
    <col min="2786" max="2786" width="3.5703125" style="10" customWidth="1"/>
    <col min="2787" max="2787" width="11.28515625" style="10" customWidth="1"/>
    <col min="2788" max="2788" width="3.5703125" style="10" customWidth="1"/>
    <col min="2789" max="2789" width="11.28515625" style="10" customWidth="1"/>
    <col min="2790" max="2790" width="3.5703125" style="10" customWidth="1"/>
    <col min="2791" max="2791" width="11.28515625" style="10" customWidth="1"/>
    <col min="2792" max="2792" width="3.5703125" style="10" customWidth="1"/>
    <col min="2793" max="2793" width="11.28515625" style="10" customWidth="1"/>
    <col min="2794" max="2794" width="3.5703125" style="10" customWidth="1"/>
    <col min="2795" max="2795" width="11.28515625" style="10" customWidth="1"/>
    <col min="2796" max="2796" width="3.5703125" style="10" customWidth="1"/>
    <col min="2797" max="2797" width="11.28515625" style="10" customWidth="1"/>
    <col min="2798" max="2798" width="3.5703125" style="10" customWidth="1"/>
    <col min="2799" max="2799" width="11.28515625" style="10" customWidth="1"/>
    <col min="2800" max="2800" width="3.5703125" style="10" customWidth="1"/>
    <col min="2801" max="2801" width="11.28515625" style="10" customWidth="1"/>
    <col min="2802" max="2802" width="3.5703125" style="10" customWidth="1"/>
    <col min="2803" max="2803" width="11.28515625" style="10" customWidth="1"/>
    <col min="2804" max="2804" width="3.5703125" style="10" customWidth="1"/>
    <col min="2805" max="2805" width="11.28515625" style="10" customWidth="1"/>
    <col min="2806" max="2806" width="3.5703125" style="10" customWidth="1"/>
    <col min="2807" max="2807" width="11.28515625" style="10" customWidth="1"/>
    <col min="2808" max="2808" width="3.5703125" style="10" customWidth="1"/>
    <col min="2809" max="2809" width="11.28515625" style="10" customWidth="1"/>
    <col min="2810" max="2810" width="3.5703125" style="10" customWidth="1"/>
    <col min="2811" max="2811" width="11.28515625" style="10" customWidth="1"/>
    <col min="2812" max="2812" width="3.5703125" style="10" customWidth="1"/>
    <col min="2813" max="2813" width="11.28515625" style="10" customWidth="1"/>
    <col min="2814" max="2814" width="3.5703125" style="10" customWidth="1"/>
    <col min="2815" max="2815" width="11.28515625" style="10" customWidth="1"/>
    <col min="2816" max="2816" width="3.5703125" style="10" customWidth="1"/>
    <col min="2817" max="2817" width="11.28515625" style="10" customWidth="1"/>
    <col min="2818" max="2818" width="3.5703125" style="10" customWidth="1"/>
    <col min="2819" max="2819" width="11.28515625" style="10" customWidth="1"/>
    <col min="2820" max="2820" width="3.5703125" style="10" customWidth="1"/>
    <col min="2821" max="2821" width="11.28515625" style="10" customWidth="1"/>
    <col min="2822" max="2822" width="3.5703125" style="10" customWidth="1"/>
    <col min="2823" max="2823" width="11.28515625" style="10" customWidth="1"/>
    <col min="2824" max="2824" width="3.5703125" style="10" customWidth="1"/>
    <col min="2825" max="2825" width="11.28515625" style="10" customWidth="1"/>
    <col min="2826" max="2826" width="3.5703125" style="10" customWidth="1"/>
    <col min="2827" max="2827" width="11.28515625" style="10" customWidth="1"/>
    <col min="2828" max="2828" width="3.5703125" style="10" customWidth="1"/>
    <col min="2829" max="2829" width="11.28515625" style="10" customWidth="1"/>
    <col min="2830" max="2830" width="3.5703125" style="10" customWidth="1"/>
    <col min="2831" max="2831" width="11.28515625" style="10" customWidth="1"/>
    <col min="2832" max="2832" width="3.5703125" style="10" customWidth="1"/>
    <col min="2833" max="2833" width="11.28515625" style="10" customWidth="1"/>
    <col min="2834" max="2834" width="3.5703125" style="10" customWidth="1"/>
    <col min="2835" max="2835" width="11.28515625" style="10" customWidth="1"/>
    <col min="2836" max="2836" width="3.5703125" style="10" customWidth="1"/>
    <col min="2837" max="2837" width="11.28515625" style="10" customWidth="1"/>
    <col min="2838" max="2838" width="3.5703125" style="10" customWidth="1"/>
    <col min="2839" max="2839" width="11.28515625" style="10" customWidth="1"/>
    <col min="2840" max="2840" width="3.5703125" style="10" customWidth="1"/>
    <col min="2841" max="2841" width="11.28515625" style="10" customWidth="1"/>
    <col min="2842" max="2842" width="3.5703125" style="10" customWidth="1"/>
    <col min="2843" max="2843" width="11.28515625" style="10" customWidth="1"/>
    <col min="2844" max="2844" width="3.5703125" style="10" customWidth="1"/>
    <col min="2845" max="2845" width="11.28515625" style="10" customWidth="1"/>
    <col min="2846" max="2846" width="3.5703125" style="10" customWidth="1"/>
    <col min="2847" max="2847" width="11.28515625" style="10" customWidth="1"/>
    <col min="2848" max="2848" width="3.5703125" style="10" customWidth="1"/>
    <col min="2849" max="2849" width="11.28515625" style="10" customWidth="1"/>
    <col min="2850" max="2850" width="3.5703125" style="10" customWidth="1"/>
    <col min="2851" max="2851" width="11.28515625" style="10" customWidth="1"/>
    <col min="2852" max="2852" width="3.5703125" style="10" customWidth="1"/>
    <col min="2853" max="2853" width="11.28515625" style="10" customWidth="1"/>
    <col min="2854" max="2854" width="3.5703125" style="10" customWidth="1"/>
    <col min="2855" max="2855" width="11.28515625" style="10" customWidth="1"/>
    <col min="2856" max="2856" width="3.5703125" style="10" customWidth="1"/>
    <col min="2857" max="2857" width="11.28515625" style="10" customWidth="1"/>
    <col min="2858" max="2858" width="3.5703125" style="10" customWidth="1"/>
    <col min="2859" max="2859" width="11.28515625" style="10" customWidth="1"/>
    <col min="2860" max="2860" width="3.5703125" style="10" customWidth="1"/>
    <col min="2861" max="2861" width="11.28515625" style="10" customWidth="1"/>
    <col min="2862" max="2862" width="3.5703125" style="10" customWidth="1"/>
    <col min="2863" max="2863" width="11.28515625" style="10" customWidth="1"/>
    <col min="2864" max="2864" width="3.5703125" style="10" customWidth="1"/>
    <col min="2865" max="2865" width="11.28515625" style="10" customWidth="1"/>
    <col min="2866" max="2866" width="3.5703125" style="10" customWidth="1"/>
    <col min="2867" max="2867" width="11.28515625" style="10" customWidth="1"/>
    <col min="2868" max="2868" width="3.5703125" style="10" customWidth="1"/>
    <col min="2869" max="2869" width="11.28515625" style="10" customWidth="1"/>
    <col min="2870" max="2870" width="3.5703125" style="10" customWidth="1"/>
    <col min="2871" max="2871" width="11.28515625" style="10" customWidth="1"/>
    <col min="2872" max="2872" width="3.5703125" style="10" customWidth="1"/>
    <col min="2873" max="2873" width="11.28515625" style="10" customWidth="1"/>
    <col min="2874" max="2874" width="3.5703125" style="10" customWidth="1"/>
    <col min="2875" max="2875" width="11.28515625" style="10" customWidth="1"/>
    <col min="2876" max="2876" width="3.5703125" style="10" customWidth="1"/>
    <col min="2877" max="2877" width="11.28515625" style="10" customWidth="1"/>
    <col min="2878" max="2878" width="3.5703125" style="10" customWidth="1"/>
    <col min="2879" max="2879" width="11.28515625" style="10" customWidth="1"/>
    <col min="2880" max="2880" width="3.5703125" style="10" customWidth="1"/>
    <col min="2881" max="2881" width="11.28515625" style="10" customWidth="1"/>
    <col min="2882" max="2882" width="3.5703125" style="10" customWidth="1"/>
    <col min="2883" max="2883" width="11.28515625" style="10" customWidth="1"/>
    <col min="2884" max="2884" width="3.5703125" style="10" customWidth="1"/>
    <col min="2885" max="2885" width="11.28515625" style="10" customWidth="1"/>
    <col min="2886" max="2886" width="3.5703125" style="10" customWidth="1"/>
    <col min="2887" max="2887" width="11.28515625" style="10" customWidth="1"/>
    <col min="2888" max="2888" width="3.5703125" style="10" customWidth="1"/>
    <col min="2889" max="2889" width="11.28515625" style="10" customWidth="1"/>
    <col min="2890" max="2890" width="3.5703125" style="10" customWidth="1"/>
    <col min="2891" max="2891" width="11.28515625" style="10" customWidth="1"/>
    <col min="2892" max="2892" width="3.5703125" style="10" customWidth="1"/>
    <col min="2893" max="2893" width="11.28515625" style="10" customWidth="1"/>
    <col min="2894" max="2894" width="3.5703125" style="10" customWidth="1"/>
    <col min="2895" max="2895" width="11.28515625" style="10" customWidth="1"/>
    <col min="2896" max="2896" width="3.5703125" style="10" customWidth="1"/>
    <col min="2897" max="2897" width="11.28515625" style="10" customWidth="1"/>
    <col min="2898" max="2898" width="3.5703125" style="10" customWidth="1"/>
    <col min="2899" max="2899" width="11.28515625" style="10" customWidth="1"/>
    <col min="2900" max="2900" width="3.5703125" style="10" customWidth="1"/>
    <col min="2901" max="2901" width="11.28515625" style="10" customWidth="1"/>
    <col min="2902" max="2902" width="3.5703125" style="10" customWidth="1"/>
    <col min="2903" max="2903" width="11.28515625" style="10" customWidth="1"/>
    <col min="2904" max="2904" width="3.5703125" style="10" customWidth="1"/>
    <col min="2905" max="2905" width="11.28515625" style="10" customWidth="1"/>
    <col min="2906" max="3032" width="12.5703125" style="10"/>
    <col min="3033" max="3035" width="3.5703125" style="10" customWidth="1"/>
    <col min="3036" max="3036" width="50.5703125" style="10" customWidth="1"/>
    <col min="3037" max="3037" width="7.7109375" style="10" customWidth="1"/>
    <col min="3038" max="3038" width="10.7109375" style="10" customWidth="1"/>
    <col min="3039" max="3039" width="9.140625" style="10" customWidth="1"/>
    <col min="3040" max="3040" width="9.5703125" style="10" customWidth="1"/>
    <col min="3041" max="3041" width="7.140625" style="10" customWidth="1"/>
    <col min="3042" max="3042" width="3.5703125" style="10" customWidth="1"/>
    <col min="3043" max="3043" width="11.28515625" style="10" customWidth="1"/>
    <col min="3044" max="3044" width="3.5703125" style="10" customWidth="1"/>
    <col min="3045" max="3045" width="11.28515625" style="10" customWidth="1"/>
    <col min="3046" max="3046" width="3.5703125" style="10" customWidth="1"/>
    <col min="3047" max="3047" width="11.28515625" style="10" customWidth="1"/>
    <col min="3048" max="3048" width="3.5703125" style="10" customWidth="1"/>
    <col min="3049" max="3049" width="11.28515625" style="10" customWidth="1"/>
    <col min="3050" max="3050" width="3.5703125" style="10" customWidth="1"/>
    <col min="3051" max="3051" width="11.28515625" style="10" customWidth="1"/>
    <col min="3052" max="3052" width="3.5703125" style="10" customWidth="1"/>
    <col min="3053" max="3053" width="11.28515625" style="10" customWidth="1"/>
    <col min="3054" max="3054" width="3.5703125" style="10" customWidth="1"/>
    <col min="3055" max="3055" width="11.28515625" style="10" customWidth="1"/>
    <col min="3056" max="3056" width="3.5703125" style="10" customWidth="1"/>
    <col min="3057" max="3057" width="11.28515625" style="10" customWidth="1"/>
    <col min="3058" max="3058" width="3.5703125" style="10" customWidth="1"/>
    <col min="3059" max="3059" width="11.28515625" style="10" customWidth="1"/>
    <col min="3060" max="3060" width="3.5703125" style="10" customWidth="1"/>
    <col min="3061" max="3061" width="11.28515625" style="10" customWidth="1"/>
    <col min="3062" max="3062" width="3.5703125" style="10" customWidth="1"/>
    <col min="3063" max="3063" width="11.28515625" style="10" customWidth="1"/>
    <col min="3064" max="3064" width="3.5703125" style="10" customWidth="1"/>
    <col min="3065" max="3065" width="11.28515625" style="10" customWidth="1"/>
    <col min="3066" max="3066" width="3.5703125" style="10" customWidth="1"/>
    <col min="3067" max="3067" width="11.28515625" style="10" customWidth="1"/>
    <col min="3068" max="3068" width="3.5703125" style="10" customWidth="1"/>
    <col min="3069" max="3069" width="11.28515625" style="10" customWidth="1"/>
    <col min="3070" max="3070" width="3.5703125" style="10" customWidth="1"/>
    <col min="3071" max="3071" width="11.28515625" style="10" customWidth="1"/>
    <col min="3072" max="3072" width="3.5703125" style="10" customWidth="1"/>
    <col min="3073" max="3073" width="11.28515625" style="10" customWidth="1"/>
    <col min="3074" max="3074" width="3.5703125" style="10" customWidth="1"/>
    <col min="3075" max="3075" width="11.28515625" style="10" customWidth="1"/>
    <col min="3076" max="3076" width="3.5703125" style="10" customWidth="1"/>
    <col min="3077" max="3077" width="11.28515625" style="10" customWidth="1"/>
    <col min="3078" max="3078" width="3.5703125" style="10" customWidth="1"/>
    <col min="3079" max="3079" width="11.28515625" style="10" customWidth="1"/>
    <col min="3080" max="3080" width="3.5703125" style="10" customWidth="1"/>
    <col min="3081" max="3081" width="11.28515625" style="10" customWidth="1"/>
    <col min="3082" max="3082" width="3.5703125" style="10" customWidth="1"/>
    <col min="3083" max="3083" width="11.28515625" style="10" customWidth="1"/>
    <col min="3084" max="3084" width="3.5703125" style="10" customWidth="1"/>
    <col min="3085" max="3085" width="11.28515625" style="10" customWidth="1"/>
    <col min="3086" max="3086" width="3.5703125" style="10" customWidth="1"/>
    <col min="3087" max="3087" width="11.28515625" style="10" customWidth="1"/>
    <col min="3088" max="3088" width="3.5703125" style="10" customWidth="1"/>
    <col min="3089" max="3089" width="11.28515625" style="10" customWidth="1"/>
    <col min="3090" max="3090" width="3.5703125" style="10" customWidth="1"/>
    <col min="3091" max="3091" width="11.28515625" style="10" customWidth="1"/>
    <col min="3092" max="3092" width="3.5703125" style="10" customWidth="1"/>
    <col min="3093" max="3093" width="11.28515625" style="10" customWidth="1"/>
    <col min="3094" max="3094" width="3.5703125" style="10" customWidth="1"/>
    <col min="3095" max="3095" width="11.28515625" style="10" customWidth="1"/>
    <col min="3096" max="3096" width="3.5703125" style="10" customWidth="1"/>
    <col min="3097" max="3097" width="11.28515625" style="10" customWidth="1"/>
    <col min="3098" max="3098" width="3.5703125" style="10" customWidth="1"/>
    <col min="3099" max="3099" width="11.28515625" style="10" customWidth="1"/>
    <col min="3100" max="3100" width="3.5703125" style="10" customWidth="1"/>
    <col min="3101" max="3101" width="11.28515625" style="10" customWidth="1"/>
    <col min="3102" max="3102" width="3.5703125" style="10" customWidth="1"/>
    <col min="3103" max="3103" width="11.28515625" style="10" customWidth="1"/>
    <col min="3104" max="3104" width="3.5703125" style="10" customWidth="1"/>
    <col min="3105" max="3105" width="11.28515625" style="10" customWidth="1"/>
    <col min="3106" max="3106" width="3.5703125" style="10" customWidth="1"/>
    <col min="3107" max="3107" width="11.28515625" style="10" customWidth="1"/>
    <col min="3108" max="3108" width="3.5703125" style="10" customWidth="1"/>
    <col min="3109" max="3109" width="11.28515625" style="10" customWidth="1"/>
    <col min="3110" max="3110" width="3.5703125" style="10" customWidth="1"/>
    <col min="3111" max="3111" width="11.28515625" style="10" customWidth="1"/>
    <col min="3112" max="3112" width="3.5703125" style="10" customWidth="1"/>
    <col min="3113" max="3113" width="11.28515625" style="10" customWidth="1"/>
    <col min="3114" max="3114" width="3.5703125" style="10" customWidth="1"/>
    <col min="3115" max="3115" width="11.28515625" style="10" customWidth="1"/>
    <col min="3116" max="3116" width="3.5703125" style="10" customWidth="1"/>
    <col min="3117" max="3117" width="11.28515625" style="10" customWidth="1"/>
    <col min="3118" max="3118" width="3.5703125" style="10" customWidth="1"/>
    <col min="3119" max="3119" width="11.28515625" style="10" customWidth="1"/>
    <col min="3120" max="3120" width="3.5703125" style="10" customWidth="1"/>
    <col min="3121" max="3121" width="11.28515625" style="10" customWidth="1"/>
    <col min="3122" max="3122" width="3.5703125" style="10" customWidth="1"/>
    <col min="3123" max="3123" width="11.28515625" style="10" customWidth="1"/>
    <col min="3124" max="3124" width="3.5703125" style="10" customWidth="1"/>
    <col min="3125" max="3125" width="11.28515625" style="10" customWidth="1"/>
    <col min="3126" max="3126" width="3.5703125" style="10" customWidth="1"/>
    <col min="3127" max="3127" width="11.28515625" style="10" customWidth="1"/>
    <col min="3128" max="3128" width="3.5703125" style="10" customWidth="1"/>
    <col min="3129" max="3129" width="11.28515625" style="10" customWidth="1"/>
    <col min="3130" max="3130" width="3.5703125" style="10" customWidth="1"/>
    <col min="3131" max="3131" width="11.28515625" style="10" customWidth="1"/>
    <col min="3132" max="3132" width="3.5703125" style="10" customWidth="1"/>
    <col min="3133" max="3133" width="11.28515625" style="10" customWidth="1"/>
    <col min="3134" max="3134" width="3.5703125" style="10" customWidth="1"/>
    <col min="3135" max="3135" width="11.28515625" style="10" customWidth="1"/>
    <col min="3136" max="3136" width="3.5703125" style="10" customWidth="1"/>
    <col min="3137" max="3137" width="11.28515625" style="10" customWidth="1"/>
    <col min="3138" max="3138" width="3.5703125" style="10" customWidth="1"/>
    <col min="3139" max="3139" width="11.28515625" style="10" customWidth="1"/>
    <col min="3140" max="3140" width="3.5703125" style="10" customWidth="1"/>
    <col min="3141" max="3141" width="11.28515625" style="10" customWidth="1"/>
    <col min="3142" max="3142" width="3.5703125" style="10" customWidth="1"/>
    <col min="3143" max="3143" width="11.28515625" style="10" customWidth="1"/>
    <col min="3144" max="3144" width="3.5703125" style="10" customWidth="1"/>
    <col min="3145" max="3145" width="11.28515625" style="10" customWidth="1"/>
    <col min="3146" max="3146" width="3.5703125" style="10" customWidth="1"/>
    <col min="3147" max="3147" width="11.28515625" style="10" customWidth="1"/>
    <col min="3148" max="3148" width="3.5703125" style="10" customWidth="1"/>
    <col min="3149" max="3149" width="11.28515625" style="10" customWidth="1"/>
    <col min="3150" max="3150" width="3.5703125" style="10" customWidth="1"/>
    <col min="3151" max="3151" width="11.28515625" style="10" customWidth="1"/>
    <col min="3152" max="3152" width="3.5703125" style="10" customWidth="1"/>
    <col min="3153" max="3153" width="11.28515625" style="10" customWidth="1"/>
    <col min="3154" max="3154" width="3.5703125" style="10" customWidth="1"/>
    <col min="3155" max="3155" width="11.28515625" style="10" customWidth="1"/>
    <col min="3156" max="3156" width="3.5703125" style="10" customWidth="1"/>
    <col min="3157" max="3157" width="11.28515625" style="10" customWidth="1"/>
    <col min="3158" max="3158" width="3.5703125" style="10" customWidth="1"/>
    <col min="3159" max="3159" width="11.28515625" style="10" customWidth="1"/>
    <col min="3160" max="3160" width="3.5703125" style="10" customWidth="1"/>
    <col min="3161" max="3161" width="11.28515625" style="10" customWidth="1"/>
    <col min="3162" max="3288" width="12.5703125" style="10"/>
    <col min="3289" max="3291" width="3.5703125" style="10" customWidth="1"/>
    <col min="3292" max="3292" width="50.5703125" style="10" customWidth="1"/>
    <col min="3293" max="3293" width="7.7109375" style="10" customWidth="1"/>
    <col min="3294" max="3294" width="10.7109375" style="10" customWidth="1"/>
    <col min="3295" max="3295" width="9.140625" style="10" customWidth="1"/>
    <col min="3296" max="3296" width="9.5703125" style="10" customWidth="1"/>
    <col min="3297" max="3297" width="7.140625" style="10" customWidth="1"/>
    <col min="3298" max="3298" width="3.5703125" style="10" customWidth="1"/>
    <col min="3299" max="3299" width="11.28515625" style="10" customWidth="1"/>
    <col min="3300" max="3300" width="3.5703125" style="10" customWidth="1"/>
    <col min="3301" max="3301" width="11.28515625" style="10" customWidth="1"/>
    <col min="3302" max="3302" width="3.5703125" style="10" customWidth="1"/>
    <col min="3303" max="3303" width="11.28515625" style="10" customWidth="1"/>
    <col min="3304" max="3304" width="3.5703125" style="10" customWidth="1"/>
    <col min="3305" max="3305" width="11.28515625" style="10" customWidth="1"/>
    <col min="3306" max="3306" width="3.5703125" style="10" customWidth="1"/>
    <col min="3307" max="3307" width="11.28515625" style="10" customWidth="1"/>
    <col min="3308" max="3308" width="3.5703125" style="10" customWidth="1"/>
    <col min="3309" max="3309" width="11.28515625" style="10" customWidth="1"/>
    <col min="3310" max="3310" width="3.5703125" style="10" customWidth="1"/>
    <col min="3311" max="3311" width="11.28515625" style="10" customWidth="1"/>
    <col min="3312" max="3312" width="3.5703125" style="10" customWidth="1"/>
    <col min="3313" max="3313" width="11.28515625" style="10" customWidth="1"/>
    <col min="3314" max="3314" width="3.5703125" style="10" customWidth="1"/>
    <col min="3315" max="3315" width="11.28515625" style="10" customWidth="1"/>
    <col min="3316" max="3316" width="3.5703125" style="10" customWidth="1"/>
    <col min="3317" max="3317" width="11.28515625" style="10" customWidth="1"/>
    <col min="3318" max="3318" width="3.5703125" style="10" customWidth="1"/>
    <col min="3319" max="3319" width="11.28515625" style="10" customWidth="1"/>
    <col min="3320" max="3320" width="3.5703125" style="10" customWidth="1"/>
    <col min="3321" max="3321" width="11.28515625" style="10" customWidth="1"/>
    <col min="3322" max="3322" width="3.5703125" style="10" customWidth="1"/>
    <col min="3323" max="3323" width="11.28515625" style="10" customWidth="1"/>
    <col min="3324" max="3324" width="3.5703125" style="10" customWidth="1"/>
    <col min="3325" max="3325" width="11.28515625" style="10" customWidth="1"/>
    <col min="3326" max="3326" width="3.5703125" style="10" customWidth="1"/>
    <col min="3327" max="3327" width="11.28515625" style="10" customWidth="1"/>
    <col min="3328" max="3328" width="3.5703125" style="10" customWidth="1"/>
    <col min="3329" max="3329" width="11.28515625" style="10" customWidth="1"/>
    <col min="3330" max="3330" width="3.5703125" style="10" customWidth="1"/>
    <col min="3331" max="3331" width="11.28515625" style="10" customWidth="1"/>
    <col min="3332" max="3332" width="3.5703125" style="10" customWidth="1"/>
    <col min="3333" max="3333" width="11.28515625" style="10" customWidth="1"/>
    <col min="3334" max="3334" width="3.5703125" style="10" customWidth="1"/>
    <col min="3335" max="3335" width="11.28515625" style="10" customWidth="1"/>
    <col min="3336" max="3336" width="3.5703125" style="10" customWidth="1"/>
    <col min="3337" max="3337" width="11.28515625" style="10" customWidth="1"/>
    <col min="3338" max="3338" width="3.5703125" style="10" customWidth="1"/>
    <col min="3339" max="3339" width="11.28515625" style="10" customWidth="1"/>
    <col min="3340" max="3340" width="3.5703125" style="10" customWidth="1"/>
    <col min="3341" max="3341" width="11.28515625" style="10" customWidth="1"/>
    <col min="3342" max="3342" width="3.5703125" style="10" customWidth="1"/>
    <col min="3343" max="3343" width="11.28515625" style="10" customWidth="1"/>
    <col min="3344" max="3344" width="3.5703125" style="10" customWidth="1"/>
    <col min="3345" max="3345" width="11.28515625" style="10" customWidth="1"/>
    <col min="3346" max="3346" width="3.5703125" style="10" customWidth="1"/>
    <col min="3347" max="3347" width="11.28515625" style="10" customWidth="1"/>
    <col min="3348" max="3348" width="3.5703125" style="10" customWidth="1"/>
    <col min="3349" max="3349" width="11.28515625" style="10" customWidth="1"/>
    <col min="3350" max="3350" width="3.5703125" style="10" customWidth="1"/>
    <col min="3351" max="3351" width="11.28515625" style="10" customWidth="1"/>
    <col min="3352" max="3352" width="3.5703125" style="10" customWidth="1"/>
    <col min="3353" max="3353" width="11.28515625" style="10" customWidth="1"/>
    <col min="3354" max="3354" width="3.5703125" style="10" customWidth="1"/>
    <col min="3355" max="3355" width="11.28515625" style="10" customWidth="1"/>
    <col min="3356" max="3356" width="3.5703125" style="10" customWidth="1"/>
    <col min="3357" max="3357" width="11.28515625" style="10" customWidth="1"/>
    <col min="3358" max="3358" width="3.5703125" style="10" customWidth="1"/>
    <col min="3359" max="3359" width="11.28515625" style="10" customWidth="1"/>
    <col min="3360" max="3360" width="3.5703125" style="10" customWidth="1"/>
    <col min="3361" max="3361" width="11.28515625" style="10" customWidth="1"/>
    <col min="3362" max="3362" width="3.5703125" style="10" customWidth="1"/>
    <col min="3363" max="3363" width="11.28515625" style="10" customWidth="1"/>
    <col min="3364" max="3364" width="3.5703125" style="10" customWidth="1"/>
    <col min="3365" max="3365" width="11.28515625" style="10" customWidth="1"/>
    <col min="3366" max="3366" width="3.5703125" style="10" customWidth="1"/>
    <col min="3367" max="3367" width="11.28515625" style="10" customWidth="1"/>
    <col min="3368" max="3368" width="3.5703125" style="10" customWidth="1"/>
    <col min="3369" max="3369" width="11.28515625" style="10" customWidth="1"/>
    <col min="3370" max="3370" width="3.5703125" style="10" customWidth="1"/>
    <col min="3371" max="3371" width="11.28515625" style="10" customWidth="1"/>
    <col min="3372" max="3372" width="3.5703125" style="10" customWidth="1"/>
    <col min="3373" max="3373" width="11.28515625" style="10" customWidth="1"/>
    <col min="3374" max="3374" width="3.5703125" style="10" customWidth="1"/>
    <col min="3375" max="3375" width="11.28515625" style="10" customWidth="1"/>
    <col min="3376" max="3376" width="3.5703125" style="10" customWidth="1"/>
    <col min="3377" max="3377" width="11.28515625" style="10" customWidth="1"/>
    <col min="3378" max="3378" width="3.5703125" style="10" customWidth="1"/>
    <col min="3379" max="3379" width="11.28515625" style="10" customWidth="1"/>
    <col min="3380" max="3380" width="3.5703125" style="10" customWidth="1"/>
    <col min="3381" max="3381" width="11.28515625" style="10" customWidth="1"/>
    <col min="3382" max="3382" width="3.5703125" style="10" customWidth="1"/>
    <col min="3383" max="3383" width="11.28515625" style="10" customWidth="1"/>
    <col min="3384" max="3384" width="3.5703125" style="10" customWidth="1"/>
    <col min="3385" max="3385" width="11.28515625" style="10" customWidth="1"/>
    <col min="3386" max="3386" width="3.5703125" style="10" customWidth="1"/>
    <col min="3387" max="3387" width="11.28515625" style="10" customWidth="1"/>
    <col min="3388" max="3388" width="3.5703125" style="10" customWidth="1"/>
    <col min="3389" max="3389" width="11.28515625" style="10" customWidth="1"/>
    <col min="3390" max="3390" width="3.5703125" style="10" customWidth="1"/>
    <col min="3391" max="3391" width="11.28515625" style="10" customWidth="1"/>
    <col min="3392" max="3392" width="3.5703125" style="10" customWidth="1"/>
    <col min="3393" max="3393" width="11.28515625" style="10" customWidth="1"/>
    <col min="3394" max="3394" width="3.5703125" style="10" customWidth="1"/>
    <col min="3395" max="3395" width="11.28515625" style="10" customWidth="1"/>
    <col min="3396" max="3396" width="3.5703125" style="10" customWidth="1"/>
    <col min="3397" max="3397" width="11.28515625" style="10" customWidth="1"/>
    <col min="3398" max="3398" width="3.5703125" style="10" customWidth="1"/>
    <col min="3399" max="3399" width="11.28515625" style="10" customWidth="1"/>
    <col min="3400" max="3400" width="3.5703125" style="10" customWidth="1"/>
    <col min="3401" max="3401" width="11.28515625" style="10" customWidth="1"/>
    <col min="3402" max="3402" width="3.5703125" style="10" customWidth="1"/>
    <col min="3403" max="3403" width="11.28515625" style="10" customWidth="1"/>
    <col min="3404" max="3404" width="3.5703125" style="10" customWidth="1"/>
    <col min="3405" max="3405" width="11.28515625" style="10" customWidth="1"/>
    <col min="3406" max="3406" width="3.5703125" style="10" customWidth="1"/>
    <col min="3407" max="3407" width="11.28515625" style="10" customWidth="1"/>
    <col min="3408" max="3408" width="3.5703125" style="10" customWidth="1"/>
    <col min="3409" max="3409" width="11.28515625" style="10" customWidth="1"/>
    <col min="3410" max="3410" width="3.5703125" style="10" customWidth="1"/>
    <col min="3411" max="3411" width="11.28515625" style="10" customWidth="1"/>
    <col min="3412" max="3412" width="3.5703125" style="10" customWidth="1"/>
    <col min="3413" max="3413" width="11.28515625" style="10" customWidth="1"/>
    <col min="3414" max="3414" width="3.5703125" style="10" customWidth="1"/>
    <col min="3415" max="3415" width="11.28515625" style="10" customWidth="1"/>
    <col min="3416" max="3416" width="3.5703125" style="10" customWidth="1"/>
    <col min="3417" max="3417" width="11.28515625" style="10" customWidth="1"/>
    <col min="3418" max="3544" width="12.5703125" style="10"/>
    <col min="3545" max="3547" width="3.5703125" style="10" customWidth="1"/>
    <col min="3548" max="3548" width="50.5703125" style="10" customWidth="1"/>
    <col min="3549" max="3549" width="7.7109375" style="10" customWidth="1"/>
    <col min="3550" max="3550" width="10.7109375" style="10" customWidth="1"/>
    <col min="3551" max="3551" width="9.140625" style="10" customWidth="1"/>
    <col min="3552" max="3552" width="9.5703125" style="10" customWidth="1"/>
    <col min="3553" max="3553" width="7.140625" style="10" customWidth="1"/>
    <col min="3554" max="3554" width="3.5703125" style="10" customWidth="1"/>
    <col min="3555" max="3555" width="11.28515625" style="10" customWidth="1"/>
    <col min="3556" max="3556" width="3.5703125" style="10" customWidth="1"/>
    <col min="3557" max="3557" width="11.28515625" style="10" customWidth="1"/>
    <col min="3558" max="3558" width="3.5703125" style="10" customWidth="1"/>
    <col min="3559" max="3559" width="11.28515625" style="10" customWidth="1"/>
    <col min="3560" max="3560" width="3.5703125" style="10" customWidth="1"/>
    <col min="3561" max="3561" width="11.28515625" style="10" customWidth="1"/>
    <col min="3562" max="3562" width="3.5703125" style="10" customWidth="1"/>
    <col min="3563" max="3563" width="11.28515625" style="10" customWidth="1"/>
    <col min="3564" max="3564" width="3.5703125" style="10" customWidth="1"/>
    <col min="3565" max="3565" width="11.28515625" style="10" customWidth="1"/>
    <col min="3566" max="3566" width="3.5703125" style="10" customWidth="1"/>
    <col min="3567" max="3567" width="11.28515625" style="10" customWidth="1"/>
    <col min="3568" max="3568" width="3.5703125" style="10" customWidth="1"/>
    <col min="3569" max="3569" width="11.28515625" style="10" customWidth="1"/>
    <col min="3570" max="3570" width="3.5703125" style="10" customWidth="1"/>
    <col min="3571" max="3571" width="11.28515625" style="10" customWidth="1"/>
    <col min="3572" max="3572" width="3.5703125" style="10" customWidth="1"/>
    <col min="3573" max="3573" width="11.28515625" style="10" customWidth="1"/>
    <col min="3574" max="3574" width="3.5703125" style="10" customWidth="1"/>
    <col min="3575" max="3575" width="11.28515625" style="10" customWidth="1"/>
    <col min="3576" max="3576" width="3.5703125" style="10" customWidth="1"/>
    <col min="3577" max="3577" width="11.28515625" style="10" customWidth="1"/>
    <col min="3578" max="3578" width="3.5703125" style="10" customWidth="1"/>
    <col min="3579" max="3579" width="11.28515625" style="10" customWidth="1"/>
    <col min="3580" max="3580" width="3.5703125" style="10" customWidth="1"/>
    <col min="3581" max="3581" width="11.28515625" style="10" customWidth="1"/>
    <col min="3582" max="3582" width="3.5703125" style="10" customWidth="1"/>
    <col min="3583" max="3583" width="11.28515625" style="10" customWidth="1"/>
    <col min="3584" max="3584" width="3.5703125" style="10" customWidth="1"/>
    <col min="3585" max="3585" width="11.28515625" style="10" customWidth="1"/>
    <col min="3586" max="3586" width="3.5703125" style="10" customWidth="1"/>
    <col min="3587" max="3587" width="11.28515625" style="10" customWidth="1"/>
    <col min="3588" max="3588" width="3.5703125" style="10" customWidth="1"/>
    <col min="3589" max="3589" width="11.28515625" style="10" customWidth="1"/>
    <col min="3590" max="3590" width="3.5703125" style="10" customWidth="1"/>
    <col min="3591" max="3591" width="11.28515625" style="10" customWidth="1"/>
    <col min="3592" max="3592" width="3.5703125" style="10" customWidth="1"/>
    <col min="3593" max="3593" width="11.28515625" style="10" customWidth="1"/>
    <col min="3594" max="3594" width="3.5703125" style="10" customWidth="1"/>
    <col min="3595" max="3595" width="11.28515625" style="10" customWidth="1"/>
    <col min="3596" max="3596" width="3.5703125" style="10" customWidth="1"/>
    <col min="3597" max="3597" width="11.28515625" style="10" customWidth="1"/>
    <col min="3598" max="3598" width="3.5703125" style="10" customWidth="1"/>
    <col min="3599" max="3599" width="11.28515625" style="10" customWidth="1"/>
    <col min="3600" max="3600" width="3.5703125" style="10" customWidth="1"/>
    <col min="3601" max="3601" width="11.28515625" style="10" customWidth="1"/>
    <col min="3602" max="3602" width="3.5703125" style="10" customWidth="1"/>
    <col min="3603" max="3603" width="11.28515625" style="10" customWidth="1"/>
    <col min="3604" max="3604" width="3.5703125" style="10" customWidth="1"/>
    <col min="3605" max="3605" width="11.28515625" style="10" customWidth="1"/>
    <col min="3606" max="3606" width="3.5703125" style="10" customWidth="1"/>
    <col min="3607" max="3607" width="11.28515625" style="10" customWidth="1"/>
    <col min="3608" max="3608" width="3.5703125" style="10" customWidth="1"/>
    <col min="3609" max="3609" width="11.28515625" style="10" customWidth="1"/>
    <col min="3610" max="3610" width="3.5703125" style="10" customWidth="1"/>
    <col min="3611" max="3611" width="11.28515625" style="10" customWidth="1"/>
    <col min="3612" max="3612" width="3.5703125" style="10" customWidth="1"/>
    <col min="3613" max="3613" width="11.28515625" style="10" customWidth="1"/>
    <col min="3614" max="3614" width="3.5703125" style="10" customWidth="1"/>
    <col min="3615" max="3615" width="11.28515625" style="10" customWidth="1"/>
    <col min="3616" max="3616" width="3.5703125" style="10" customWidth="1"/>
    <col min="3617" max="3617" width="11.28515625" style="10" customWidth="1"/>
    <col min="3618" max="3618" width="3.5703125" style="10" customWidth="1"/>
    <col min="3619" max="3619" width="11.28515625" style="10" customWidth="1"/>
    <col min="3620" max="3620" width="3.5703125" style="10" customWidth="1"/>
    <col min="3621" max="3621" width="11.28515625" style="10" customWidth="1"/>
    <col min="3622" max="3622" width="3.5703125" style="10" customWidth="1"/>
    <col min="3623" max="3623" width="11.28515625" style="10" customWidth="1"/>
    <col min="3624" max="3624" width="3.5703125" style="10" customWidth="1"/>
    <col min="3625" max="3625" width="11.28515625" style="10" customWidth="1"/>
    <col min="3626" max="3626" width="3.5703125" style="10" customWidth="1"/>
    <col min="3627" max="3627" width="11.28515625" style="10" customWidth="1"/>
    <col min="3628" max="3628" width="3.5703125" style="10" customWidth="1"/>
    <col min="3629" max="3629" width="11.28515625" style="10" customWidth="1"/>
    <col min="3630" max="3630" width="3.5703125" style="10" customWidth="1"/>
    <col min="3631" max="3631" width="11.28515625" style="10" customWidth="1"/>
    <col min="3632" max="3632" width="3.5703125" style="10" customWidth="1"/>
    <col min="3633" max="3633" width="11.28515625" style="10" customWidth="1"/>
    <col min="3634" max="3634" width="3.5703125" style="10" customWidth="1"/>
    <col min="3635" max="3635" width="11.28515625" style="10" customWidth="1"/>
    <col min="3636" max="3636" width="3.5703125" style="10" customWidth="1"/>
    <col min="3637" max="3637" width="11.28515625" style="10" customWidth="1"/>
    <col min="3638" max="3638" width="3.5703125" style="10" customWidth="1"/>
    <col min="3639" max="3639" width="11.28515625" style="10" customWidth="1"/>
    <col min="3640" max="3640" width="3.5703125" style="10" customWidth="1"/>
    <col min="3641" max="3641" width="11.28515625" style="10" customWidth="1"/>
    <col min="3642" max="3642" width="3.5703125" style="10" customWidth="1"/>
    <col min="3643" max="3643" width="11.28515625" style="10" customWidth="1"/>
    <col min="3644" max="3644" width="3.5703125" style="10" customWidth="1"/>
    <col min="3645" max="3645" width="11.28515625" style="10" customWidth="1"/>
    <col min="3646" max="3646" width="3.5703125" style="10" customWidth="1"/>
    <col min="3647" max="3647" width="11.28515625" style="10" customWidth="1"/>
    <col min="3648" max="3648" width="3.5703125" style="10" customWidth="1"/>
    <col min="3649" max="3649" width="11.28515625" style="10" customWidth="1"/>
    <col min="3650" max="3650" width="3.5703125" style="10" customWidth="1"/>
    <col min="3651" max="3651" width="11.28515625" style="10" customWidth="1"/>
    <col min="3652" max="3652" width="3.5703125" style="10" customWidth="1"/>
    <col min="3653" max="3653" width="11.28515625" style="10" customWidth="1"/>
    <col min="3654" max="3654" width="3.5703125" style="10" customWidth="1"/>
    <col min="3655" max="3655" width="11.28515625" style="10" customWidth="1"/>
    <col min="3656" max="3656" width="3.5703125" style="10" customWidth="1"/>
    <col min="3657" max="3657" width="11.28515625" style="10" customWidth="1"/>
    <col min="3658" max="3658" width="3.5703125" style="10" customWidth="1"/>
    <col min="3659" max="3659" width="11.28515625" style="10" customWidth="1"/>
    <col min="3660" max="3660" width="3.5703125" style="10" customWidth="1"/>
    <col min="3661" max="3661" width="11.28515625" style="10" customWidth="1"/>
    <col min="3662" max="3662" width="3.5703125" style="10" customWidth="1"/>
    <col min="3663" max="3663" width="11.28515625" style="10" customWidth="1"/>
    <col min="3664" max="3664" width="3.5703125" style="10" customWidth="1"/>
    <col min="3665" max="3665" width="11.28515625" style="10" customWidth="1"/>
    <col min="3666" max="3666" width="3.5703125" style="10" customWidth="1"/>
    <col min="3667" max="3667" width="11.28515625" style="10" customWidth="1"/>
    <col min="3668" max="3668" width="3.5703125" style="10" customWidth="1"/>
    <col min="3669" max="3669" width="11.28515625" style="10" customWidth="1"/>
    <col min="3670" max="3670" width="3.5703125" style="10" customWidth="1"/>
    <col min="3671" max="3671" width="11.28515625" style="10" customWidth="1"/>
    <col min="3672" max="3672" width="3.5703125" style="10" customWidth="1"/>
    <col min="3673" max="3673" width="11.28515625" style="10" customWidth="1"/>
    <col min="3674" max="3800" width="12.5703125" style="10"/>
    <col min="3801" max="3803" width="3.5703125" style="10" customWidth="1"/>
    <col min="3804" max="3804" width="50.5703125" style="10" customWidth="1"/>
    <col min="3805" max="3805" width="7.7109375" style="10" customWidth="1"/>
    <col min="3806" max="3806" width="10.7109375" style="10" customWidth="1"/>
    <col min="3807" max="3807" width="9.140625" style="10" customWidth="1"/>
    <col min="3808" max="3808" width="9.5703125" style="10" customWidth="1"/>
    <col min="3809" max="3809" width="7.140625" style="10" customWidth="1"/>
    <col min="3810" max="3810" width="3.5703125" style="10" customWidth="1"/>
    <col min="3811" max="3811" width="11.28515625" style="10" customWidth="1"/>
    <col min="3812" max="3812" width="3.5703125" style="10" customWidth="1"/>
    <col min="3813" max="3813" width="11.28515625" style="10" customWidth="1"/>
    <col min="3814" max="3814" width="3.5703125" style="10" customWidth="1"/>
    <col min="3815" max="3815" width="11.28515625" style="10" customWidth="1"/>
    <col min="3816" max="3816" width="3.5703125" style="10" customWidth="1"/>
    <col min="3817" max="3817" width="11.28515625" style="10" customWidth="1"/>
    <col min="3818" max="3818" width="3.5703125" style="10" customWidth="1"/>
    <col min="3819" max="3819" width="11.28515625" style="10" customWidth="1"/>
    <col min="3820" max="3820" width="3.5703125" style="10" customWidth="1"/>
    <col min="3821" max="3821" width="11.28515625" style="10" customWidth="1"/>
    <col min="3822" max="3822" width="3.5703125" style="10" customWidth="1"/>
    <col min="3823" max="3823" width="11.28515625" style="10" customWidth="1"/>
    <col min="3824" max="3824" width="3.5703125" style="10" customWidth="1"/>
    <col min="3825" max="3825" width="11.28515625" style="10" customWidth="1"/>
    <col min="3826" max="3826" width="3.5703125" style="10" customWidth="1"/>
    <col min="3827" max="3827" width="11.28515625" style="10" customWidth="1"/>
    <col min="3828" max="3828" width="3.5703125" style="10" customWidth="1"/>
    <col min="3829" max="3829" width="11.28515625" style="10" customWidth="1"/>
    <col min="3830" max="3830" width="3.5703125" style="10" customWidth="1"/>
    <col min="3831" max="3831" width="11.28515625" style="10" customWidth="1"/>
    <col min="3832" max="3832" width="3.5703125" style="10" customWidth="1"/>
    <col min="3833" max="3833" width="11.28515625" style="10" customWidth="1"/>
    <col min="3834" max="3834" width="3.5703125" style="10" customWidth="1"/>
    <col min="3835" max="3835" width="11.28515625" style="10" customWidth="1"/>
    <col min="3836" max="3836" width="3.5703125" style="10" customWidth="1"/>
    <col min="3837" max="3837" width="11.28515625" style="10" customWidth="1"/>
    <col min="3838" max="3838" width="3.5703125" style="10" customWidth="1"/>
    <col min="3839" max="3839" width="11.28515625" style="10" customWidth="1"/>
    <col min="3840" max="3840" width="3.5703125" style="10" customWidth="1"/>
    <col min="3841" max="3841" width="11.28515625" style="10" customWidth="1"/>
    <col min="3842" max="3842" width="3.5703125" style="10" customWidth="1"/>
    <col min="3843" max="3843" width="11.28515625" style="10" customWidth="1"/>
    <col min="3844" max="3844" width="3.5703125" style="10" customWidth="1"/>
    <col min="3845" max="3845" width="11.28515625" style="10" customWidth="1"/>
    <col min="3846" max="3846" width="3.5703125" style="10" customWidth="1"/>
    <col min="3847" max="3847" width="11.28515625" style="10" customWidth="1"/>
    <col min="3848" max="3848" width="3.5703125" style="10" customWidth="1"/>
    <col min="3849" max="3849" width="11.28515625" style="10" customWidth="1"/>
    <col min="3850" max="3850" width="3.5703125" style="10" customWidth="1"/>
    <col min="3851" max="3851" width="11.28515625" style="10" customWidth="1"/>
    <col min="3852" max="3852" width="3.5703125" style="10" customWidth="1"/>
    <col min="3853" max="3853" width="11.28515625" style="10" customWidth="1"/>
    <col min="3854" max="3854" width="3.5703125" style="10" customWidth="1"/>
    <col min="3855" max="3855" width="11.28515625" style="10" customWidth="1"/>
    <col min="3856" max="3856" width="3.5703125" style="10" customWidth="1"/>
    <col min="3857" max="3857" width="11.28515625" style="10" customWidth="1"/>
    <col min="3858" max="3858" width="3.5703125" style="10" customWidth="1"/>
    <col min="3859" max="3859" width="11.28515625" style="10" customWidth="1"/>
    <col min="3860" max="3860" width="3.5703125" style="10" customWidth="1"/>
    <col min="3861" max="3861" width="11.28515625" style="10" customWidth="1"/>
    <col min="3862" max="3862" width="3.5703125" style="10" customWidth="1"/>
    <col min="3863" max="3863" width="11.28515625" style="10" customWidth="1"/>
    <col min="3864" max="3864" width="3.5703125" style="10" customWidth="1"/>
    <col min="3865" max="3865" width="11.28515625" style="10" customWidth="1"/>
    <col min="3866" max="3866" width="3.5703125" style="10" customWidth="1"/>
    <col min="3867" max="3867" width="11.28515625" style="10" customWidth="1"/>
    <col min="3868" max="3868" width="3.5703125" style="10" customWidth="1"/>
    <col min="3869" max="3869" width="11.28515625" style="10" customWidth="1"/>
    <col min="3870" max="3870" width="3.5703125" style="10" customWidth="1"/>
    <col min="3871" max="3871" width="11.28515625" style="10" customWidth="1"/>
    <col min="3872" max="3872" width="3.5703125" style="10" customWidth="1"/>
    <col min="3873" max="3873" width="11.28515625" style="10" customWidth="1"/>
    <col min="3874" max="3874" width="3.5703125" style="10" customWidth="1"/>
    <col min="3875" max="3875" width="11.28515625" style="10" customWidth="1"/>
    <col min="3876" max="3876" width="3.5703125" style="10" customWidth="1"/>
    <col min="3877" max="3877" width="11.28515625" style="10" customWidth="1"/>
    <col min="3878" max="3878" width="3.5703125" style="10" customWidth="1"/>
    <col min="3879" max="3879" width="11.28515625" style="10" customWidth="1"/>
    <col min="3880" max="3880" width="3.5703125" style="10" customWidth="1"/>
    <col min="3881" max="3881" width="11.28515625" style="10" customWidth="1"/>
    <col min="3882" max="3882" width="3.5703125" style="10" customWidth="1"/>
    <col min="3883" max="3883" width="11.28515625" style="10" customWidth="1"/>
    <col min="3884" max="3884" width="3.5703125" style="10" customWidth="1"/>
    <col min="3885" max="3885" width="11.28515625" style="10" customWidth="1"/>
    <col min="3886" max="3886" width="3.5703125" style="10" customWidth="1"/>
    <col min="3887" max="3887" width="11.28515625" style="10" customWidth="1"/>
    <col min="3888" max="3888" width="3.5703125" style="10" customWidth="1"/>
    <col min="3889" max="3889" width="11.28515625" style="10" customWidth="1"/>
    <col min="3890" max="3890" width="3.5703125" style="10" customWidth="1"/>
    <col min="3891" max="3891" width="11.28515625" style="10" customWidth="1"/>
    <col min="3892" max="3892" width="3.5703125" style="10" customWidth="1"/>
    <col min="3893" max="3893" width="11.28515625" style="10" customWidth="1"/>
    <col min="3894" max="3894" width="3.5703125" style="10" customWidth="1"/>
    <col min="3895" max="3895" width="11.28515625" style="10" customWidth="1"/>
    <col min="3896" max="3896" width="3.5703125" style="10" customWidth="1"/>
    <col min="3897" max="3897" width="11.28515625" style="10" customWidth="1"/>
    <col min="3898" max="3898" width="3.5703125" style="10" customWidth="1"/>
    <col min="3899" max="3899" width="11.28515625" style="10" customWidth="1"/>
    <col min="3900" max="3900" width="3.5703125" style="10" customWidth="1"/>
    <col min="3901" max="3901" width="11.28515625" style="10" customWidth="1"/>
    <col min="3902" max="3902" width="3.5703125" style="10" customWidth="1"/>
    <col min="3903" max="3903" width="11.28515625" style="10" customWidth="1"/>
    <col min="3904" max="3904" width="3.5703125" style="10" customWidth="1"/>
    <col min="3905" max="3905" width="11.28515625" style="10" customWidth="1"/>
    <col min="3906" max="3906" width="3.5703125" style="10" customWidth="1"/>
    <col min="3907" max="3907" width="11.28515625" style="10" customWidth="1"/>
    <col min="3908" max="3908" width="3.5703125" style="10" customWidth="1"/>
    <col min="3909" max="3909" width="11.28515625" style="10" customWidth="1"/>
    <col min="3910" max="3910" width="3.5703125" style="10" customWidth="1"/>
    <col min="3911" max="3911" width="11.28515625" style="10" customWidth="1"/>
    <col min="3912" max="3912" width="3.5703125" style="10" customWidth="1"/>
    <col min="3913" max="3913" width="11.28515625" style="10" customWidth="1"/>
    <col min="3914" max="3914" width="3.5703125" style="10" customWidth="1"/>
    <col min="3915" max="3915" width="11.28515625" style="10" customWidth="1"/>
    <col min="3916" max="3916" width="3.5703125" style="10" customWidth="1"/>
    <col min="3917" max="3917" width="11.28515625" style="10" customWidth="1"/>
    <col min="3918" max="3918" width="3.5703125" style="10" customWidth="1"/>
    <col min="3919" max="3919" width="11.28515625" style="10" customWidth="1"/>
    <col min="3920" max="3920" width="3.5703125" style="10" customWidth="1"/>
    <col min="3921" max="3921" width="11.28515625" style="10" customWidth="1"/>
    <col min="3922" max="3922" width="3.5703125" style="10" customWidth="1"/>
    <col min="3923" max="3923" width="11.28515625" style="10" customWidth="1"/>
    <col min="3924" max="3924" width="3.5703125" style="10" customWidth="1"/>
    <col min="3925" max="3925" width="11.28515625" style="10" customWidth="1"/>
    <col min="3926" max="3926" width="3.5703125" style="10" customWidth="1"/>
    <col min="3927" max="3927" width="11.28515625" style="10" customWidth="1"/>
    <col min="3928" max="3928" width="3.5703125" style="10" customWidth="1"/>
    <col min="3929" max="3929" width="11.28515625" style="10" customWidth="1"/>
    <col min="3930" max="4056" width="12.5703125" style="10"/>
    <col min="4057" max="4059" width="3.5703125" style="10" customWidth="1"/>
    <col min="4060" max="4060" width="50.5703125" style="10" customWidth="1"/>
    <col min="4061" max="4061" width="7.7109375" style="10" customWidth="1"/>
    <col min="4062" max="4062" width="10.7109375" style="10" customWidth="1"/>
    <col min="4063" max="4063" width="9.140625" style="10" customWidth="1"/>
    <col min="4064" max="4064" width="9.5703125" style="10" customWidth="1"/>
    <col min="4065" max="4065" width="7.140625" style="10" customWidth="1"/>
    <col min="4066" max="4066" width="3.5703125" style="10" customWidth="1"/>
    <col min="4067" max="4067" width="11.28515625" style="10" customWidth="1"/>
    <col min="4068" max="4068" width="3.5703125" style="10" customWidth="1"/>
    <col min="4069" max="4069" width="11.28515625" style="10" customWidth="1"/>
    <col min="4070" max="4070" width="3.5703125" style="10" customWidth="1"/>
    <col min="4071" max="4071" width="11.28515625" style="10" customWidth="1"/>
    <col min="4072" max="4072" width="3.5703125" style="10" customWidth="1"/>
    <col min="4073" max="4073" width="11.28515625" style="10" customWidth="1"/>
    <col min="4074" max="4074" width="3.5703125" style="10" customWidth="1"/>
    <col min="4075" max="4075" width="11.28515625" style="10" customWidth="1"/>
    <col min="4076" max="4076" width="3.5703125" style="10" customWidth="1"/>
    <col min="4077" max="4077" width="11.28515625" style="10" customWidth="1"/>
    <col min="4078" max="4078" width="3.5703125" style="10" customWidth="1"/>
    <col min="4079" max="4079" width="11.28515625" style="10" customWidth="1"/>
    <col min="4080" max="4080" width="3.5703125" style="10" customWidth="1"/>
    <col min="4081" max="4081" width="11.28515625" style="10" customWidth="1"/>
    <col min="4082" max="4082" width="3.5703125" style="10" customWidth="1"/>
    <col min="4083" max="4083" width="11.28515625" style="10" customWidth="1"/>
    <col min="4084" max="4084" width="3.5703125" style="10" customWidth="1"/>
    <col min="4085" max="4085" width="11.28515625" style="10" customWidth="1"/>
    <col min="4086" max="4086" width="3.5703125" style="10" customWidth="1"/>
    <col min="4087" max="4087" width="11.28515625" style="10" customWidth="1"/>
    <col min="4088" max="4088" width="3.5703125" style="10" customWidth="1"/>
    <col min="4089" max="4089" width="11.28515625" style="10" customWidth="1"/>
    <col min="4090" max="4090" width="3.5703125" style="10" customWidth="1"/>
    <col min="4091" max="4091" width="11.28515625" style="10" customWidth="1"/>
    <col min="4092" max="4092" width="3.5703125" style="10" customWidth="1"/>
    <col min="4093" max="4093" width="11.28515625" style="10" customWidth="1"/>
    <col min="4094" max="4094" width="3.5703125" style="10" customWidth="1"/>
    <col min="4095" max="4095" width="11.28515625" style="10" customWidth="1"/>
    <col min="4096" max="4096" width="3.5703125" style="10" customWidth="1"/>
    <col min="4097" max="4097" width="11.28515625" style="10" customWidth="1"/>
    <col min="4098" max="4098" width="3.5703125" style="10" customWidth="1"/>
    <col min="4099" max="4099" width="11.28515625" style="10" customWidth="1"/>
    <col min="4100" max="4100" width="3.5703125" style="10" customWidth="1"/>
    <col min="4101" max="4101" width="11.28515625" style="10" customWidth="1"/>
    <col min="4102" max="4102" width="3.5703125" style="10" customWidth="1"/>
    <col min="4103" max="4103" width="11.28515625" style="10" customWidth="1"/>
    <col min="4104" max="4104" width="3.5703125" style="10" customWidth="1"/>
    <col min="4105" max="4105" width="11.28515625" style="10" customWidth="1"/>
    <col min="4106" max="4106" width="3.5703125" style="10" customWidth="1"/>
    <col min="4107" max="4107" width="11.28515625" style="10" customWidth="1"/>
    <col min="4108" max="4108" width="3.5703125" style="10" customWidth="1"/>
    <col min="4109" max="4109" width="11.28515625" style="10" customWidth="1"/>
    <col min="4110" max="4110" width="3.5703125" style="10" customWidth="1"/>
    <col min="4111" max="4111" width="11.28515625" style="10" customWidth="1"/>
    <col min="4112" max="4112" width="3.5703125" style="10" customWidth="1"/>
    <col min="4113" max="4113" width="11.28515625" style="10" customWidth="1"/>
    <col min="4114" max="4114" width="3.5703125" style="10" customWidth="1"/>
    <col min="4115" max="4115" width="11.28515625" style="10" customWidth="1"/>
    <col min="4116" max="4116" width="3.5703125" style="10" customWidth="1"/>
    <col min="4117" max="4117" width="11.28515625" style="10" customWidth="1"/>
    <col min="4118" max="4118" width="3.5703125" style="10" customWidth="1"/>
    <col min="4119" max="4119" width="11.28515625" style="10" customWidth="1"/>
    <col min="4120" max="4120" width="3.5703125" style="10" customWidth="1"/>
    <col min="4121" max="4121" width="11.28515625" style="10" customWidth="1"/>
    <col min="4122" max="4122" width="3.5703125" style="10" customWidth="1"/>
    <col min="4123" max="4123" width="11.28515625" style="10" customWidth="1"/>
    <col min="4124" max="4124" width="3.5703125" style="10" customWidth="1"/>
    <col min="4125" max="4125" width="11.28515625" style="10" customWidth="1"/>
    <col min="4126" max="4126" width="3.5703125" style="10" customWidth="1"/>
    <col min="4127" max="4127" width="11.28515625" style="10" customWidth="1"/>
    <col min="4128" max="4128" width="3.5703125" style="10" customWidth="1"/>
    <col min="4129" max="4129" width="11.28515625" style="10" customWidth="1"/>
    <col min="4130" max="4130" width="3.5703125" style="10" customWidth="1"/>
    <col min="4131" max="4131" width="11.28515625" style="10" customWidth="1"/>
    <col min="4132" max="4132" width="3.5703125" style="10" customWidth="1"/>
    <col min="4133" max="4133" width="11.28515625" style="10" customWidth="1"/>
    <col min="4134" max="4134" width="3.5703125" style="10" customWidth="1"/>
    <col min="4135" max="4135" width="11.28515625" style="10" customWidth="1"/>
    <col min="4136" max="4136" width="3.5703125" style="10" customWidth="1"/>
    <col min="4137" max="4137" width="11.28515625" style="10" customWidth="1"/>
    <col min="4138" max="4138" width="3.5703125" style="10" customWidth="1"/>
    <col min="4139" max="4139" width="11.28515625" style="10" customWidth="1"/>
    <col min="4140" max="4140" width="3.5703125" style="10" customWidth="1"/>
    <col min="4141" max="4141" width="11.28515625" style="10" customWidth="1"/>
    <col min="4142" max="4142" width="3.5703125" style="10" customWidth="1"/>
    <col min="4143" max="4143" width="11.28515625" style="10" customWidth="1"/>
    <col min="4144" max="4144" width="3.5703125" style="10" customWidth="1"/>
    <col min="4145" max="4145" width="11.28515625" style="10" customWidth="1"/>
    <col min="4146" max="4146" width="3.5703125" style="10" customWidth="1"/>
    <col min="4147" max="4147" width="11.28515625" style="10" customWidth="1"/>
    <col min="4148" max="4148" width="3.5703125" style="10" customWidth="1"/>
    <col min="4149" max="4149" width="11.28515625" style="10" customWidth="1"/>
    <col min="4150" max="4150" width="3.5703125" style="10" customWidth="1"/>
    <col min="4151" max="4151" width="11.28515625" style="10" customWidth="1"/>
    <col min="4152" max="4152" width="3.5703125" style="10" customWidth="1"/>
    <col min="4153" max="4153" width="11.28515625" style="10" customWidth="1"/>
    <col min="4154" max="4154" width="3.5703125" style="10" customWidth="1"/>
    <col min="4155" max="4155" width="11.28515625" style="10" customWidth="1"/>
    <col min="4156" max="4156" width="3.5703125" style="10" customWidth="1"/>
    <col min="4157" max="4157" width="11.28515625" style="10" customWidth="1"/>
    <col min="4158" max="4158" width="3.5703125" style="10" customWidth="1"/>
    <col min="4159" max="4159" width="11.28515625" style="10" customWidth="1"/>
    <col min="4160" max="4160" width="3.5703125" style="10" customWidth="1"/>
    <col min="4161" max="4161" width="11.28515625" style="10" customWidth="1"/>
    <col min="4162" max="4162" width="3.5703125" style="10" customWidth="1"/>
    <col min="4163" max="4163" width="11.28515625" style="10" customWidth="1"/>
    <col min="4164" max="4164" width="3.5703125" style="10" customWidth="1"/>
    <col min="4165" max="4165" width="11.28515625" style="10" customWidth="1"/>
    <col min="4166" max="4166" width="3.5703125" style="10" customWidth="1"/>
    <col min="4167" max="4167" width="11.28515625" style="10" customWidth="1"/>
    <col min="4168" max="4168" width="3.5703125" style="10" customWidth="1"/>
    <col min="4169" max="4169" width="11.28515625" style="10" customWidth="1"/>
    <col min="4170" max="4170" width="3.5703125" style="10" customWidth="1"/>
    <col min="4171" max="4171" width="11.28515625" style="10" customWidth="1"/>
    <col min="4172" max="4172" width="3.5703125" style="10" customWidth="1"/>
    <col min="4173" max="4173" width="11.28515625" style="10" customWidth="1"/>
    <col min="4174" max="4174" width="3.5703125" style="10" customWidth="1"/>
    <col min="4175" max="4175" width="11.28515625" style="10" customWidth="1"/>
    <col min="4176" max="4176" width="3.5703125" style="10" customWidth="1"/>
    <col min="4177" max="4177" width="11.28515625" style="10" customWidth="1"/>
    <col min="4178" max="4178" width="3.5703125" style="10" customWidth="1"/>
    <col min="4179" max="4179" width="11.28515625" style="10" customWidth="1"/>
    <col min="4180" max="4180" width="3.5703125" style="10" customWidth="1"/>
    <col min="4181" max="4181" width="11.28515625" style="10" customWidth="1"/>
    <col min="4182" max="4182" width="3.5703125" style="10" customWidth="1"/>
    <col min="4183" max="4183" width="11.28515625" style="10" customWidth="1"/>
    <col min="4184" max="4184" width="3.5703125" style="10" customWidth="1"/>
    <col min="4185" max="4185" width="11.28515625" style="10" customWidth="1"/>
    <col min="4186" max="4312" width="12.5703125" style="10"/>
    <col min="4313" max="4315" width="3.5703125" style="10" customWidth="1"/>
    <col min="4316" max="4316" width="50.5703125" style="10" customWidth="1"/>
    <col min="4317" max="4317" width="7.7109375" style="10" customWidth="1"/>
    <col min="4318" max="4318" width="10.7109375" style="10" customWidth="1"/>
    <col min="4319" max="4319" width="9.140625" style="10" customWidth="1"/>
    <col min="4320" max="4320" width="9.5703125" style="10" customWidth="1"/>
    <col min="4321" max="4321" width="7.140625" style="10" customWidth="1"/>
    <col min="4322" max="4322" width="3.5703125" style="10" customWidth="1"/>
    <col min="4323" max="4323" width="11.28515625" style="10" customWidth="1"/>
    <col min="4324" max="4324" width="3.5703125" style="10" customWidth="1"/>
    <col min="4325" max="4325" width="11.28515625" style="10" customWidth="1"/>
    <col min="4326" max="4326" width="3.5703125" style="10" customWidth="1"/>
    <col min="4327" max="4327" width="11.28515625" style="10" customWidth="1"/>
    <col min="4328" max="4328" width="3.5703125" style="10" customWidth="1"/>
    <col min="4329" max="4329" width="11.28515625" style="10" customWidth="1"/>
    <col min="4330" max="4330" width="3.5703125" style="10" customWidth="1"/>
    <col min="4331" max="4331" width="11.28515625" style="10" customWidth="1"/>
    <col min="4332" max="4332" width="3.5703125" style="10" customWidth="1"/>
    <col min="4333" max="4333" width="11.28515625" style="10" customWidth="1"/>
    <col min="4334" max="4334" width="3.5703125" style="10" customWidth="1"/>
    <col min="4335" max="4335" width="11.28515625" style="10" customWidth="1"/>
    <col min="4336" max="4336" width="3.5703125" style="10" customWidth="1"/>
    <col min="4337" max="4337" width="11.28515625" style="10" customWidth="1"/>
    <col min="4338" max="4338" width="3.5703125" style="10" customWidth="1"/>
    <col min="4339" max="4339" width="11.28515625" style="10" customWidth="1"/>
    <col min="4340" max="4340" width="3.5703125" style="10" customWidth="1"/>
    <col min="4341" max="4341" width="11.28515625" style="10" customWidth="1"/>
    <col min="4342" max="4342" width="3.5703125" style="10" customWidth="1"/>
    <col min="4343" max="4343" width="11.28515625" style="10" customWidth="1"/>
    <col min="4344" max="4344" width="3.5703125" style="10" customWidth="1"/>
    <col min="4345" max="4345" width="11.28515625" style="10" customWidth="1"/>
    <col min="4346" max="4346" width="3.5703125" style="10" customWidth="1"/>
    <col min="4347" max="4347" width="11.28515625" style="10" customWidth="1"/>
    <col min="4348" max="4348" width="3.5703125" style="10" customWidth="1"/>
    <col min="4349" max="4349" width="11.28515625" style="10" customWidth="1"/>
    <col min="4350" max="4350" width="3.5703125" style="10" customWidth="1"/>
    <col min="4351" max="4351" width="11.28515625" style="10" customWidth="1"/>
    <col min="4352" max="4352" width="3.5703125" style="10" customWidth="1"/>
    <col min="4353" max="4353" width="11.28515625" style="10" customWidth="1"/>
    <col min="4354" max="4354" width="3.5703125" style="10" customWidth="1"/>
    <col min="4355" max="4355" width="11.28515625" style="10" customWidth="1"/>
    <col min="4356" max="4356" width="3.5703125" style="10" customWidth="1"/>
    <col min="4357" max="4357" width="11.28515625" style="10" customWidth="1"/>
    <col min="4358" max="4358" width="3.5703125" style="10" customWidth="1"/>
    <col min="4359" max="4359" width="11.28515625" style="10" customWidth="1"/>
    <col min="4360" max="4360" width="3.5703125" style="10" customWidth="1"/>
    <col min="4361" max="4361" width="11.28515625" style="10" customWidth="1"/>
    <col min="4362" max="4362" width="3.5703125" style="10" customWidth="1"/>
    <col min="4363" max="4363" width="11.28515625" style="10" customWidth="1"/>
    <col min="4364" max="4364" width="3.5703125" style="10" customWidth="1"/>
    <col min="4365" max="4365" width="11.28515625" style="10" customWidth="1"/>
    <col min="4366" max="4366" width="3.5703125" style="10" customWidth="1"/>
    <col min="4367" max="4367" width="11.28515625" style="10" customWidth="1"/>
    <col min="4368" max="4368" width="3.5703125" style="10" customWidth="1"/>
    <col min="4369" max="4369" width="11.28515625" style="10" customWidth="1"/>
    <col min="4370" max="4370" width="3.5703125" style="10" customWidth="1"/>
    <col min="4371" max="4371" width="11.28515625" style="10" customWidth="1"/>
    <col min="4372" max="4372" width="3.5703125" style="10" customWidth="1"/>
    <col min="4373" max="4373" width="11.28515625" style="10" customWidth="1"/>
    <col min="4374" max="4374" width="3.5703125" style="10" customWidth="1"/>
    <col min="4375" max="4375" width="11.28515625" style="10" customWidth="1"/>
    <col min="4376" max="4376" width="3.5703125" style="10" customWidth="1"/>
    <col min="4377" max="4377" width="11.28515625" style="10" customWidth="1"/>
    <col min="4378" max="4378" width="3.5703125" style="10" customWidth="1"/>
    <col min="4379" max="4379" width="11.28515625" style="10" customWidth="1"/>
    <col min="4380" max="4380" width="3.5703125" style="10" customWidth="1"/>
    <col min="4381" max="4381" width="11.28515625" style="10" customWidth="1"/>
    <col min="4382" max="4382" width="3.5703125" style="10" customWidth="1"/>
    <col min="4383" max="4383" width="11.28515625" style="10" customWidth="1"/>
    <col min="4384" max="4384" width="3.5703125" style="10" customWidth="1"/>
    <col min="4385" max="4385" width="11.28515625" style="10" customWidth="1"/>
    <col min="4386" max="4386" width="3.5703125" style="10" customWidth="1"/>
    <col min="4387" max="4387" width="11.28515625" style="10" customWidth="1"/>
    <col min="4388" max="4388" width="3.5703125" style="10" customWidth="1"/>
    <col min="4389" max="4389" width="11.28515625" style="10" customWidth="1"/>
    <col min="4390" max="4390" width="3.5703125" style="10" customWidth="1"/>
    <col min="4391" max="4391" width="11.28515625" style="10" customWidth="1"/>
    <col min="4392" max="4392" width="3.5703125" style="10" customWidth="1"/>
    <col min="4393" max="4393" width="11.28515625" style="10" customWidth="1"/>
    <col min="4394" max="4394" width="3.5703125" style="10" customWidth="1"/>
    <col min="4395" max="4395" width="11.28515625" style="10" customWidth="1"/>
    <col min="4396" max="4396" width="3.5703125" style="10" customWidth="1"/>
    <col min="4397" max="4397" width="11.28515625" style="10" customWidth="1"/>
    <col min="4398" max="4398" width="3.5703125" style="10" customWidth="1"/>
    <col min="4399" max="4399" width="11.28515625" style="10" customWidth="1"/>
    <col min="4400" max="4400" width="3.5703125" style="10" customWidth="1"/>
    <col min="4401" max="4401" width="11.28515625" style="10" customWidth="1"/>
    <col min="4402" max="4402" width="3.5703125" style="10" customWidth="1"/>
    <col min="4403" max="4403" width="11.28515625" style="10" customWidth="1"/>
    <col min="4404" max="4404" width="3.5703125" style="10" customWidth="1"/>
    <col min="4405" max="4405" width="11.28515625" style="10" customWidth="1"/>
    <col min="4406" max="4406" width="3.5703125" style="10" customWidth="1"/>
    <col min="4407" max="4407" width="11.28515625" style="10" customWidth="1"/>
    <col min="4408" max="4408" width="3.5703125" style="10" customWidth="1"/>
    <col min="4409" max="4409" width="11.28515625" style="10" customWidth="1"/>
    <col min="4410" max="4410" width="3.5703125" style="10" customWidth="1"/>
    <col min="4411" max="4411" width="11.28515625" style="10" customWidth="1"/>
    <col min="4412" max="4412" width="3.5703125" style="10" customWidth="1"/>
    <col min="4413" max="4413" width="11.28515625" style="10" customWidth="1"/>
    <col min="4414" max="4414" width="3.5703125" style="10" customWidth="1"/>
    <col min="4415" max="4415" width="11.28515625" style="10" customWidth="1"/>
    <col min="4416" max="4416" width="3.5703125" style="10" customWidth="1"/>
    <col min="4417" max="4417" width="11.28515625" style="10" customWidth="1"/>
    <col min="4418" max="4418" width="3.5703125" style="10" customWidth="1"/>
    <col min="4419" max="4419" width="11.28515625" style="10" customWidth="1"/>
    <col min="4420" max="4420" width="3.5703125" style="10" customWidth="1"/>
    <col min="4421" max="4421" width="11.28515625" style="10" customWidth="1"/>
    <col min="4422" max="4422" width="3.5703125" style="10" customWidth="1"/>
    <col min="4423" max="4423" width="11.28515625" style="10" customWidth="1"/>
    <col min="4424" max="4424" width="3.5703125" style="10" customWidth="1"/>
    <col min="4425" max="4425" width="11.28515625" style="10" customWidth="1"/>
    <col min="4426" max="4426" width="3.5703125" style="10" customWidth="1"/>
    <col min="4427" max="4427" width="11.28515625" style="10" customWidth="1"/>
    <col min="4428" max="4428" width="3.5703125" style="10" customWidth="1"/>
    <col min="4429" max="4429" width="11.28515625" style="10" customWidth="1"/>
    <col min="4430" max="4430" width="3.5703125" style="10" customWidth="1"/>
    <col min="4431" max="4431" width="11.28515625" style="10" customWidth="1"/>
    <col min="4432" max="4432" width="3.5703125" style="10" customWidth="1"/>
    <col min="4433" max="4433" width="11.28515625" style="10" customWidth="1"/>
    <col min="4434" max="4434" width="3.5703125" style="10" customWidth="1"/>
    <col min="4435" max="4435" width="11.28515625" style="10" customWidth="1"/>
    <col min="4436" max="4436" width="3.5703125" style="10" customWidth="1"/>
    <col min="4437" max="4437" width="11.28515625" style="10" customWidth="1"/>
    <col min="4438" max="4438" width="3.5703125" style="10" customWidth="1"/>
    <col min="4439" max="4439" width="11.28515625" style="10" customWidth="1"/>
    <col min="4440" max="4440" width="3.5703125" style="10" customWidth="1"/>
    <col min="4441" max="4441" width="11.28515625" style="10" customWidth="1"/>
    <col min="4442" max="4568" width="12.5703125" style="10"/>
    <col min="4569" max="4571" width="3.5703125" style="10" customWidth="1"/>
    <col min="4572" max="4572" width="50.5703125" style="10" customWidth="1"/>
    <col min="4573" max="4573" width="7.7109375" style="10" customWidth="1"/>
    <col min="4574" max="4574" width="10.7109375" style="10" customWidth="1"/>
    <col min="4575" max="4575" width="9.140625" style="10" customWidth="1"/>
    <col min="4576" max="4576" width="9.5703125" style="10" customWidth="1"/>
    <col min="4577" max="4577" width="7.140625" style="10" customWidth="1"/>
    <col min="4578" max="4578" width="3.5703125" style="10" customWidth="1"/>
    <col min="4579" max="4579" width="11.28515625" style="10" customWidth="1"/>
    <col min="4580" max="4580" width="3.5703125" style="10" customWidth="1"/>
    <col min="4581" max="4581" width="11.28515625" style="10" customWidth="1"/>
    <col min="4582" max="4582" width="3.5703125" style="10" customWidth="1"/>
    <col min="4583" max="4583" width="11.28515625" style="10" customWidth="1"/>
    <col min="4584" max="4584" width="3.5703125" style="10" customWidth="1"/>
    <col min="4585" max="4585" width="11.28515625" style="10" customWidth="1"/>
    <col min="4586" max="4586" width="3.5703125" style="10" customWidth="1"/>
    <col min="4587" max="4587" width="11.28515625" style="10" customWidth="1"/>
    <col min="4588" max="4588" width="3.5703125" style="10" customWidth="1"/>
    <col min="4589" max="4589" width="11.28515625" style="10" customWidth="1"/>
    <col min="4590" max="4590" width="3.5703125" style="10" customWidth="1"/>
    <col min="4591" max="4591" width="11.28515625" style="10" customWidth="1"/>
    <col min="4592" max="4592" width="3.5703125" style="10" customWidth="1"/>
    <col min="4593" max="4593" width="11.28515625" style="10" customWidth="1"/>
    <col min="4594" max="4594" width="3.5703125" style="10" customWidth="1"/>
    <col min="4595" max="4595" width="11.28515625" style="10" customWidth="1"/>
    <col min="4596" max="4596" width="3.5703125" style="10" customWidth="1"/>
    <col min="4597" max="4597" width="11.28515625" style="10" customWidth="1"/>
    <col min="4598" max="4598" width="3.5703125" style="10" customWidth="1"/>
    <col min="4599" max="4599" width="11.28515625" style="10" customWidth="1"/>
    <col min="4600" max="4600" width="3.5703125" style="10" customWidth="1"/>
    <col min="4601" max="4601" width="11.28515625" style="10" customWidth="1"/>
    <col min="4602" max="4602" width="3.5703125" style="10" customWidth="1"/>
    <col min="4603" max="4603" width="11.28515625" style="10" customWidth="1"/>
    <col min="4604" max="4604" width="3.5703125" style="10" customWidth="1"/>
    <col min="4605" max="4605" width="11.28515625" style="10" customWidth="1"/>
    <col min="4606" max="4606" width="3.5703125" style="10" customWidth="1"/>
    <col min="4607" max="4607" width="11.28515625" style="10" customWidth="1"/>
    <col min="4608" max="4608" width="3.5703125" style="10" customWidth="1"/>
    <col min="4609" max="4609" width="11.28515625" style="10" customWidth="1"/>
    <col min="4610" max="4610" width="3.5703125" style="10" customWidth="1"/>
    <col min="4611" max="4611" width="11.28515625" style="10" customWidth="1"/>
    <col min="4612" max="4612" width="3.5703125" style="10" customWidth="1"/>
    <col min="4613" max="4613" width="11.28515625" style="10" customWidth="1"/>
    <col min="4614" max="4614" width="3.5703125" style="10" customWidth="1"/>
    <col min="4615" max="4615" width="11.28515625" style="10" customWidth="1"/>
    <col min="4616" max="4616" width="3.5703125" style="10" customWidth="1"/>
    <col min="4617" max="4617" width="11.28515625" style="10" customWidth="1"/>
    <col min="4618" max="4618" width="3.5703125" style="10" customWidth="1"/>
    <col min="4619" max="4619" width="11.28515625" style="10" customWidth="1"/>
    <col min="4620" max="4620" width="3.5703125" style="10" customWidth="1"/>
    <col min="4621" max="4621" width="11.28515625" style="10" customWidth="1"/>
    <col min="4622" max="4622" width="3.5703125" style="10" customWidth="1"/>
    <col min="4623" max="4623" width="11.28515625" style="10" customWidth="1"/>
    <col min="4624" max="4624" width="3.5703125" style="10" customWidth="1"/>
    <col min="4625" max="4625" width="11.28515625" style="10" customWidth="1"/>
    <col min="4626" max="4626" width="3.5703125" style="10" customWidth="1"/>
    <col min="4627" max="4627" width="11.28515625" style="10" customWidth="1"/>
    <col min="4628" max="4628" width="3.5703125" style="10" customWidth="1"/>
    <col min="4629" max="4629" width="11.28515625" style="10" customWidth="1"/>
    <col min="4630" max="4630" width="3.5703125" style="10" customWidth="1"/>
    <col min="4631" max="4631" width="11.28515625" style="10" customWidth="1"/>
    <col min="4632" max="4632" width="3.5703125" style="10" customWidth="1"/>
    <col min="4633" max="4633" width="11.28515625" style="10" customWidth="1"/>
    <col min="4634" max="4634" width="3.5703125" style="10" customWidth="1"/>
    <col min="4635" max="4635" width="11.28515625" style="10" customWidth="1"/>
    <col min="4636" max="4636" width="3.5703125" style="10" customWidth="1"/>
    <col min="4637" max="4637" width="11.28515625" style="10" customWidth="1"/>
    <col min="4638" max="4638" width="3.5703125" style="10" customWidth="1"/>
    <col min="4639" max="4639" width="11.28515625" style="10" customWidth="1"/>
    <col min="4640" max="4640" width="3.5703125" style="10" customWidth="1"/>
    <col min="4641" max="4641" width="11.28515625" style="10" customWidth="1"/>
    <col min="4642" max="4642" width="3.5703125" style="10" customWidth="1"/>
    <col min="4643" max="4643" width="11.28515625" style="10" customWidth="1"/>
    <col min="4644" max="4644" width="3.5703125" style="10" customWidth="1"/>
    <col min="4645" max="4645" width="11.28515625" style="10" customWidth="1"/>
    <col min="4646" max="4646" width="3.5703125" style="10" customWidth="1"/>
    <col min="4647" max="4647" width="11.28515625" style="10" customWidth="1"/>
    <col min="4648" max="4648" width="3.5703125" style="10" customWidth="1"/>
    <col min="4649" max="4649" width="11.28515625" style="10" customWidth="1"/>
    <col min="4650" max="4650" width="3.5703125" style="10" customWidth="1"/>
    <col min="4651" max="4651" width="11.28515625" style="10" customWidth="1"/>
    <col min="4652" max="4652" width="3.5703125" style="10" customWidth="1"/>
    <col min="4653" max="4653" width="11.28515625" style="10" customWidth="1"/>
    <col min="4654" max="4654" width="3.5703125" style="10" customWidth="1"/>
    <col min="4655" max="4655" width="11.28515625" style="10" customWidth="1"/>
    <col min="4656" max="4656" width="3.5703125" style="10" customWidth="1"/>
    <col min="4657" max="4657" width="11.28515625" style="10" customWidth="1"/>
    <col min="4658" max="4658" width="3.5703125" style="10" customWidth="1"/>
    <col min="4659" max="4659" width="11.28515625" style="10" customWidth="1"/>
    <col min="4660" max="4660" width="3.5703125" style="10" customWidth="1"/>
    <col min="4661" max="4661" width="11.28515625" style="10" customWidth="1"/>
    <col min="4662" max="4662" width="3.5703125" style="10" customWidth="1"/>
    <col min="4663" max="4663" width="11.28515625" style="10" customWidth="1"/>
    <col min="4664" max="4664" width="3.5703125" style="10" customWidth="1"/>
    <col min="4665" max="4665" width="11.28515625" style="10" customWidth="1"/>
    <col min="4666" max="4666" width="3.5703125" style="10" customWidth="1"/>
    <col min="4667" max="4667" width="11.28515625" style="10" customWidth="1"/>
    <col min="4668" max="4668" width="3.5703125" style="10" customWidth="1"/>
    <col min="4669" max="4669" width="11.28515625" style="10" customWidth="1"/>
    <col min="4670" max="4670" width="3.5703125" style="10" customWidth="1"/>
    <col min="4671" max="4671" width="11.28515625" style="10" customWidth="1"/>
    <col min="4672" max="4672" width="3.5703125" style="10" customWidth="1"/>
    <col min="4673" max="4673" width="11.28515625" style="10" customWidth="1"/>
    <col min="4674" max="4674" width="3.5703125" style="10" customWidth="1"/>
    <col min="4675" max="4675" width="11.28515625" style="10" customWidth="1"/>
    <col min="4676" max="4676" width="3.5703125" style="10" customWidth="1"/>
    <col min="4677" max="4677" width="11.28515625" style="10" customWidth="1"/>
    <col min="4678" max="4678" width="3.5703125" style="10" customWidth="1"/>
    <col min="4679" max="4679" width="11.28515625" style="10" customWidth="1"/>
    <col min="4680" max="4680" width="3.5703125" style="10" customWidth="1"/>
    <col min="4681" max="4681" width="11.28515625" style="10" customWidth="1"/>
    <col min="4682" max="4682" width="3.5703125" style="10" customWidth="1"/>
    <col min="4683" max="4683" width="11.28515625" style="10" customWidth="1"/>
    <col min="4684" max="4684" width="3.5703125" style="10" customWidth="1"/>
    <col min="4685" max="4685" width="11.28515625" style="10" customWidth="1"/>
    <col min="4686" max="4686" width="3.5703125" style="10" customWidth="1"/>
    <col min="4687" max="4687" width="11.28515625" style="10" customWidth="1"/>
    <col min="4688" max="4688" width="3.5703125" style="10" customWidth="1"/>
    <col min="4689" max="4689" width="11.28515625" style="10" customWidth="1"/>
    <col min="4690" max="4690" width="3.5703125" style="10" customWidth="1"/>
    <col min="4691" max="4691" width="11.28515625" style="10" customWidth="1"/>
    <col min="4692" max="4692" width="3.5703125" style="10" customWidth="1"/>
    <col min="4693" max="4693" width="11.28515625" style="10" customWidth="1"/>
    <col min="4694" max="4694" width="3.5703125" style="10" customWidth="1"/>
    <col min="4695" max="4695" width="11.28515625" style="10" customWidth="1"/>
    <col min="4696" max="4696" width="3.5703125" style="10" customWidth="1"/>
    <col min="4697" max="4697" width="11.28515625" style="10" customWidth="1"/>
    <col min="4698" max="4824" width="12.5703125" style="10"/>
    <col min="4825" max="4827" width="3.5703125" style="10" customWidth="1"/>
    <col min="4828" max="4828" width="50.5703125" style="10" customWidth="1"/>
    <col min="4829" max="4829" width="7.7109375" style="10" customWidth="1"/>
    <col min="4830" max="4830" width="10.7109375" style="10" customWidth="1"/>
    <col min="4831" max="4831" width="9.140625" style="10" customWidth="1"/>
    <col min="4832" max="4832" width="9.5703125" style="10" customWidth="1"/>
    <col min="4833" max="4833" width="7.140625" style="10" customWidth="1"/>
    <col min="4834" max="4834" width="3.5703125" style="10" customWidth="1"/>
    <col min="4835" max="4835" width="11.28515625" style="10" customWidth="1"/>
    <col min="4836" max="4836" width="3.5703125" style="10" customWidth="1"/>
    <col min="4837" max="4837" width="11.28515625" style="10" customWidth="1"/>
    <col min="4838" max="4838" width="3.5703125" style="10" customWidth="1"/>
    <col min="4839" max="4839" width="11.28515625" style="10" customWidth="1"/>
    <col min="4840" max="4840" width="3.5703125" style="10" customWidth="1"/>
    <col min="4841" max="4841" width="11.28515625" style="10" customWidth="1"/>
    <col min="4842" max="4842" width="3.5703125" style="10" customWidth="1"/>
    <col min="4843" max="4843" width="11.28515625" style="10" customWidth="1"/>
    <col min="4844" max="4844" width="3.5703125" style="10" customWidth="1"/>
    <col min="4845" max="4845" width="11.28515625" style="10" customWidth="1"/>
    <col min="4846" max="4846" width="3.5703125" style="10" customWidth="1"/>
    <col min="4847" max="4847" width="11.28515625" style="10" customWidth="1"/>
    <col min="4848" max="4848" width="3.5703125" style="10" customWidth="1"/>
    <col min="4849" max="4849" width="11.28515625" style="10" customWidth="1"/>
    <col min="4850" max="4850" width="3.5703125" style="10" customWidth="1"/>
    <col min="4851" max="4851" width="11.28515625" style="10" customWidth="1"/>
    <col min="4852" max="4852" width="3.5703125" style="10" customWidth="1"/>
    <col min="4853" max="4853" width="11.28515625" style="10" customWidth="1"/>
    <col min="4854" max="4854" width="3.5703125" style="10" customWidth="1"/>
    <col min="4855" max="4855" width="11.28515625" style="10" customWidth="1"/>
    <col min="4856" max="4856" width="3.5703125" style="10" customWidth="1"/>
    <col min="4857" max="4857" width="11.28515625" style="10" customWidth="1"/>
    <col min="4858" max="4858" width="3.5703125" style="10" customWidth="1"/>
    <col min="4859" max="4859" width="11.28515625" style="10" customWidth="1"/>
    <col min="4860" max="4860" width="3.5703125" style="10" customWidth="1"/>
    <col min="4861" max="4861" width="11.28515625" style="10" customWidth="1"/>
    <col min="4862" max="4862" width="3.5703125" style="10" customWidth="1"/>
    <col min="4863" max="4863" width="11.28515625" style="10" customWidth="1"/>
    <col min="4864" max="4864" width="3.5703125" style="10" customWidth="1"/>
    <col min="4865" max="4865" width="11.28515625" style="10" customWidth="1"/>
    <col min="4866" max="4866" width="3.5703125" style="10" customWidth="1"/>
    <col min="4867" max="4867" width="11.28515625" style="10" customWidth="1"/>
    <col min="4868" max="4868" width="3.5703125" style="10" customWidth="1"/>
    <col min="4869" max="4869" width="11.28515625" style="10" customWidth="1"/>
    <col min="4870" max="4870" width="3.5703125" style="10" customWidth="1"/>
    <col min="4871" max="4871" width="11.28515625" style="10" customWidth="1"/>
    <col min="4872" max="4872" width="3.5703125" style="10" customWidth="1"/>
    <col min="4873" max="4873" width="11.28515625" style="10" customWidth="1"/>
    <col min="4874" max="4874" width="3.5703125" style="10" customWidth="1"/>
    <col min="4875" max="4875" width="11.28515625" style="10" customWidth="1"/>
    <col min="4876" max="4876" width="3.5703125" style="10" customWidth="1"/>
    <col min="4877" max="4877" width="11.28515625" style="10" customWidth="1"/>
    <col min="4878" max="4878" width="3.5703125" style="10" customWidth="1"/>
    <col min="4879" max="4879" width="11.28515625" style="10" customWidth="1"/>
    <col min="4880" max="4880" width="3.5703125" style="10" customWidth="1"/>
    <col min="4881" max="4881" width="11.28515625" style="10" customWidth="1"/>
    <col min="4882" max="4882" width="3.5703125" style="10" customWidth="1"/>
    <col min="4883" max="4883" width="11.28515625" style="10" customWidth="1"/>
    <col min="4884" max="4884" width="3.5703125" style="10" customWidth="1"/>
    <col min="4885" max="4885" width="11.28515625" style="10" customWidth="1"/>
    <col min="4886" max="4886" width="3.5703125" style="10" customWidth="1"/>
    <col min="4887" max="4887" width="11.28515625" style="10" customWidth="1"/>
    <col min="4888" max="4888" width="3.5703125" style="10" customWidth="1"/>
    <col min="4889" max="4889" width="11.28515625" style="10" customWidth="1"/>
    <col min="4890" max="4890" width="3.5703125" style="10" customWidth="1"/>
    <col min="4891" max="4891" width="11.28515625" style="10" customWidth="1"/>
    <col min="4892" max="4892" width="3.5703125" style="10" customWidth="1"/>
    <col min="4893" max="4893" width="11.28515625" style="10" customWidth="1"/>
    <col min="4894" max="4894" width="3.5703125" style="10" customWidth="1"/>
    <col min="4895" max="4895" width="11.28515625" style="10" customWidth="1"/>
    <col min="4896" max="4896" width="3.5703125" style="10" customWidth="1"/>
    <col min="4897" max="4897" width="11.28515625" style="10" customWidth="1"/>
    <col min="4898" max="4898" width="3.5703125" style="10" customWidth="1"/>
    <col min="4899" max="4899" width="11.28515625" style="10" customWidth="1"/>
    <col min="4900" max="4900" width="3.5703125" style="10" customWidth="1"/>
    <col min="4901" max="4901" width="11.28515625" style="10" customWidth="1"/>
    <col min="4902" max="4902" width="3.5703125" style="10" customWidth="1"/>
    <col min="4903" max="4903" width="11.28515625" style="10" customWidth="1"/>
    <col min="4904" max="4904" width="3.5703125" style="10" customWidth="1"/>
    <col min="4905" max="4905" width="11.28515625" style="10" customWidth="1"/>
    <col min="4906" max="4906" width="3.5703125" style="10" customWidth="1"/>
    <col min="4907" max="4907" width="11.28515625" style="10" customWidth="1"/>
    <col min="4908" max="4908" width="3.5703125" style="10" customWidth="1"/>
    <col min="4909" max="4909" width="11.28515625" style="10" customWidth="1"/>
    <col min="4910" max="4910" width="3.5703125" style="10" customWidth="1"/>
    <col min="4911" max="4911" width="11.28515625" style="10" customWidth="1"/>
    <col min="4912" max="4912" width="3.5703125" style="10" customWidth="1"/>
    <col min="4913" max="4913" width="11.28515625" style="10" customWidth="1"/>
    <col min="4914" max="4914" width="3.5703125" style="10" customWidth="1"/>
    <col min="4915" max="4915" width="11.28515625" style="10" customWidth="1"/>
    <col min="4916" max="4916" width="3.5703125" style="10" customWidth="1"/>
    <col min="4917" max="4917" width="11.28515625" style="10" customWidth="1"/>
    <col min="4918" max="4918" width="3.5703125" style="10" customWidth="1"/>
    <col min="4919" max="4919" width="11.28515625" style="10" customWidth="1"/>
    <col min="4920" max="4920" width="3.5703125" style="10" customWidth="1"/>
    <col min="4921" max="4921" width="11.28515625" style="10" customWidth="1"/>
    <col min="4922" max="4922" width="3.5703125" style="10" customWidth="1"/>
    <col min="4923" max="4923" width="11.28515625" style="10" customWidth="1"/>
    <col min="4924" max="4924" width="3.5703125" style="10" customWidth="1"/>
    <col min="4925" max="4925" width="11.28515625" style="10" customWidth="1"/>
    <col min="4926" max="4926" width="3.5703125" style="10" customWidth="1"/>
    <col min="4927" max="4927" width="11.28515625" style="10" customWidth="1"/>
    <col min="4928" max="4928" width="3.5703125" style="10" customWidth="1"/>
    <col min="4929" max="4929" width="11.28515625" style="10" customWidth="1"/>
    <col min="4930" max="4930" width="3.5703125" style="10" customWidth="1"/>
    <col min="4931" max="4931" width="11.28515625" style="10" customWidth="1"/>
    <col min="4932" max="4932" width="3.5703125" style="10" customWidth="1"/>
    <col min="4933" max="4933" width="11.28515625" style="10" customWidth="1"/>
    <col min="4934" max="4934" width="3.5703125" style="10" customWidth="1"/>
    <col min="4935" max="4935" width="11.28515625" style="10" customWidth="1"/>
    <col min="4936" max="4936" width="3.5703125" style="10" customWidth="1"/>
    <col min="4937" max="4937" width="11.28515625" style="10" customWidth="1"/>
    <col min="4938" max="4938" width="3.5703125" style="10" customWidth="1"/>
    <col min="4939" max="4939" width="11.28515625" style="10" customWidth="1"/>
    <col min="4940" max="4940" width="3.5703125" style="10" customWidth="1"/>
    <col min="4941" max="4941" width="11.28515625" style="10" customWidth="1"/>
    <col min="4942" max="4942" width="3.5703125" style="10" customWidth="1"/>
    <col min="4943" max="4943" width="11.28515625" style="10" customWidth="1"/>
    <col min="4944" max="4944" width="3.5703125" style="10" customWidth="1"/>
    <col min="4945" max="4945" width="11.28515625" style="10" customWidth="1"/>
    <col min="4946" max="4946" width="3.5703125" style="10" customWidth="1"/>
    <col min="4947" max="4947" width="11.28515625" style="10" customWidth="1"/>
    <col min="4948" max="4948" width="3.5703125" style="10" customWidth="1"/>
    <col min="4949" max="4949" width="11.28515625" style="10" customWidth="1"/>
    <col min="4950" max="4950" width="3.5703125" style="10" customWidth="1"/>
    <col min="4951" max="4951" width="11.28515625" style="10" customWidth="1"/>
    <col min="4952" max="4952" width="3.5703125" style="10" customWidth="1"/>
    <col min="4953" max="4953" width="11.28515625" style="10" customWidth="1"/>
    <col min="4954" max="5080" width="12.5703125" style="10"/>
    <col min="5081" max="5083" width="3.5703125" style="10" customWidth="1"/>
    <col min="5084" max="5084" width="50.5703125" style="10" customWidth="1"/>
    <col min="5085" max="5085" width="7.7109375" style="10" customWidth="1"/>
    <col min="5086" max="5086" width="10.7109375" style="10" customWidth="1"/>
    <col min="5087" max="5087" width="9.140625" style="10" customWidth="1"/>
    <col min="5088" max="5088" width="9.5703125" style="10" customWidth="1"/>
    <col min="5089" max="5089" width="7.140625" style="10" customWidth="1"/>
    <col min="5090" max="5090" width="3.5703125" style="10" customWidth="1"/>
    <col min="5091" max="5091" width="11.28515625" style="10" customWidth="1"/>
    <col min="5092" max="5092" width="3.5703125" style="10" customWidth="1"/>
    <col min="5093" max="5093" width="11.28515625" style="10" customWidth="1"/>
    <col min="5094" max="5094" width="3.5703125" style="10" customWidth="1"/>
    <col min="5095" max="5095" width="11.28515625" style="10" customWidth="1"/>
    <col min="5096" max="5096" width="3.5703125" style="10" customWidth="1"/>
    <col min="5097" max="5097" width="11.28515625" style="10" customWidth="1"/>
    <col min="5098" max="5098" width="3.5703125" style="10" customWidth="1"/>
    <col min="5099" max="5099" width="11.28515625" style="10" customWidth="1"/>
    <col min="5100" max="5100" width="3.5703125" style="10" customWidth="1"/>
    <col min="5101" max="5101" width="11.28515625" style="10" customWidth="1"/>
    <col min="5102" max="5102" width="3.5703125" style="10" customWidth="1"/>
    <col min="5103" max="5103" width="11.28515625" style="10" customWidth="1"/>
    <col min="5104" max="5104" width="3.5703125" style="10" customWidth="1"/>
    <col min="5105" max="5105" width="11.28515625" style="10" customWidth="1"/>
    <col min="5106" max="5106" width="3.5703125" style="10" customWidth="1"/>
    <col min="5107" max="5107" width="11.28515625" style="10" customWidth="1"/>
    <col min="5108" max="5108" width="3.5703125" style="10" customWidth="1"/>
    <col min="5109" max="5109" width="11.28515625" style="10" customWidth="1"/>
    <col min="5110" max="5110" width="3.5703125" style="10" customWidth="1"/>
    <col min="5111" max="5111" width="11.28515625" style="10" customWidth="1"/>
    <col min="5112" max="5112" width="3.5703125" style="10" customWidth="1"/>
    <col min="5113" max="5113" width="11.28515625" style="10" customWidth="1"/>
    <col min="5114" max="5114" width="3.5703125" style="10" customWidth="1"/>
    <col min="5115" max="5115" width="11.28515625" style="10" customWidth="1"/>
    <col min="5116" max="5116" width="3.5703125" style="10" customWidth="1"/>
    <col min="5117" max="5117" width="11.28515625" style="10" customWidth="1"/>
    <col min="5118" max="5118" width="3.5703125" style="10" customWidth="1"/>
    <col min="5119" max="5119" width="11.28515625" style="10" customWidth="1"/>
    <col min="5120" max="5120" width="3.5703125" style="10" customWidth="1"/>
    <col min="5121" max="5121" width="11.28515625" style="10" customWidth="1"/>
    <col min="5122" max="5122" width="3.5703125" style="10" customWidth="1"/>
    <col min="5123" max="5123" width="11.28515625" style="10" customWidth="1"/>
    <col min="5124" max="5124" width="3.5703125" style="10" customWidth="1"/>
    <col min="5125" max="5125" width="11.28515625" style="10" customWidth="1"/>
    <col min="5126" max="5126" width="3.5703125" style="10" customWidth="1"/>
    <col min="5127" max="5127" width="11.28515625" style="10" customWidth="1"/>
    <col min="5128" max="5128" width="3.5703125" style="10" customWidth="1"/>
    <col min="5129" max="5129" width="11.28515625" style="10" customWidth="1"/>
    <col min="5130" max="5130" width="3.5703125" style="10" customWidth="1"/>
    <col min="5131" max="5131" width="11.28515625" style="10" customWidth="1"/>
    <col min="5132" max="5132" width="3.5703125" style="10" customWidth="1"/>
    <col min="5133" max="5133" width="11.28515625" style="10" customWidth="1"/>
    <col min="5134" max="5134" width="3.5703125" style="10" customWidth="1"/>
    <col min="5135" max="5135" width="11.28515625" style="10" customWidth="1"/>
    <col min="5136" max="5136" width="3.5703125" style="10" customWidth="1"/>
    <col min="5137" max="5137" width="11.28515625" style="10" customWidth="1"/>
    <col min="5138" max="5138" width="3.5703125" style="10" customWidth="1"/>
    <col min="5139" max="5139" width="11.28515625" style="10" customWidth="1"/>
    <col min="5140" max="5140" width="3.5703125" style="10" customWidth="1"/>
    <col min="5141" max="5141" width="11.28515625" style="10" customWidth="1"/>
    <col min="5142" max="5142" width="3.5703125" style="10" customWidth="1"/>
    <col min="5143" max="5143" width="11.28515625" style="10" customWidth="1"/>
    <col min="5144" max="5144" width="3.5703125" style="10" customWidth="1"/>
    <col min="5145" max="5145" width="11.28515625" style="10" customWidth="1"/>
    <col min="5146" max="5146" width="3.5703125" style="10" customWidth="1"/>
    <col min="5147" max="5147" width="11.28515625" style="10" customWidth="1"/>
    <col min="5148" max="5148" width="3.5703125" style="10" customWidth="1"/>
    <col min="5149" max="5149" width="11.28515625" style="10" customWidth="1"/>
    <col min="5150" max="5150" width="3.5703125" style="10" customWidth="1"/>
    <col min="5151" max="5151" width="11.28515625" style="10" customWidth="1"/>
    <col min="5152" max="5152" width="3.5703125" style="10" customWidth="1"/>
    <col min="5153" max="5153" width="11.28515625" style="10" customWidth="1"/>
    <col min="5154" max="5154" width="3.5703125" style="10" customWidth="1"/>
    <col min="5155" max="5155" width="11.28515625" style="10" customWidth="1"/>
    <col min="5156" max="5156" width="3.5703125" style="10" customWidth="1"/>
    <col min="5157" max="5157" width="11.28515625" style="10" customWidth="1"/>
    <col min="5158" max="5158" width="3.5703125" style="10" customWidth="1"/>
    <col min="5159" max="5159" width="11.28515625" style="10" customWidth="1"/>
    <col min="5160" max="5160" width="3.5703125" style="10" customWidth="1"/>
    <col min="5161" max="5161" width="11.28515625" style="10" customWidth="1"/>
    <col min="5162" max="5162" width="3.5703125" style="10" customWidth="1"/>
    <col min="5163" max="5163" width="11.28515625" style="10" customWidth="1"/>
    <col min="5164" max="5164" width="3.5703125" style="10" customWidth="1"/>
    <col min="5165" max="5165" width="11.28515625" style="10" customWidth="1"/>
    <col min="5166" max="5166" width="3.5703125" style="10" customWidth="1"/>
    <col min="5167" max="5167" width="11.28515625" style="10" customWidth="1"/>
    <col min="5168" max="5168" width="3.5703125" style="10" customWidth="1"/>
    <col min="5169" max="5169" width="11.28515625" style="10" customWidth="1"/>
    <col min="5170" max="5170" width="3.5703125" style="10" customWidth="1"/>
    <col min="5171" max="5171" width="11.28515625" style="10" customWidth="1"/>
    <col min="5172" max="5172" width="3.5703125" style="10" customWidth="1"/>
    <col min="5173" max="5173" width="11.28515625" style="10" customWidth="1"/>
    <col min="5174" max="5174" width="3.5703125" style="10" customWidth="1"/>
    <col min="5175" max="5175" width="11.28515625" style="10" customWidth="1"/>
    <col min="5176" max="5176" width="3.5703125" style="10" customWidth="1"/>
    <col min="5177" max="5177" width="11.28515625" style="10" customWidth="1"/>
    <col min="5178" max="5178" width="3.5703125" style="10" customWidth="1"/>
    <col min="5179" max="5179" width="11.28515625" style="10" customWidth="1"/>
    <col min="5180" max="5180" width="3.5703125" style="10" customWidth="1"/>
    <col min="5181" max="5181" width="11.28515625" style="10" customWidth="1"/>
    <col min="5182" max="5182" width="3.5703125" style="10" customWidth="1"/>
    <col min="5183" max="5183" width="11.28515625" style="10" customWidth="1"/>
    <col min="5184" max="5184" width="3.5703125" style="10" customWidth="1"/>
    <col min="5185" max="5185" width="11.28515625" style="10" customWidth="1"/>
    <col min="5186" max="5186" width="3.5703125" style="10" customWidth="1"/>
    <col min="5187" max="5187" width="11.28515625" style="10" customWidth="1"/>
    <col min="5188" max="5188" width="3.5703125" style="10" customWidth="1"/>
    <col min="5189" max="5189" width="11.28515625" style="10" customWidth="1"/>
    <col min="5190" max="5190" width="3.5703125" style="10" customWidth="1"/>
    <col min="5191" max="5191" width="11.28515625" style="10" customWidth="1"/>
    <col min="5192" max="5192" width="3.5703125" style="10" customWidth="1"/>
    <col min="5193" max="5193" width="11.28515625" style="10" customWidth="1"/>
    <col min="5194" max="5194" width="3.5703125" style="10" customWidth="1"/>
    <col min="5195" max="5195" width="11.28515625" style="10" customWidth="1"/>
    <col min="5196" max="5196" width="3.5703125" style="10" customWidth="1"/>
    <col min="5197" max="5197" width="11.28515625" style="10" customWidth="1"/>
    <col min="5198" max="5198" width="3.5703125" style="10" customWidth="1"/>
    <col min="5199" max="5199" width="11.28515625" style="10" customWidth="1"/>
    <col min="5200" max="5200" width="3.5703125" style="10" customWidth="1"/>
    <col min="5201" max="5201" width="11.28515625" style="10" customWidth="1"/>
    <col min="5202" max="5202" width="3.5703125" style="10" customWidth="1"/>
    <col min="5203" max="5203" width="11.28515625" style="10" customWidth="1"/>
    <col min="5204" max="5204" width="3.5703125" style="10" customWidth="1"/>
    <col min="5205" max="5205" width="11.28515625" style="10" customWidth="1"/>
    <col min="5206" max="5206" width="3.5703125" style="10" customWidth="1"/>
    <col min="5207" max="5207" width="11.28515625" style="10" customWidth="1"/>
    <col min="5208" max="5208" width="3.5703125" style="10" customWidth="1"/>
    <col min="5209" max="5209" width="11.28515625" style="10" customWidth="1"/>
    <col min="5210" max="5336" width="12.5703125" style="10"/>
    <col min="5337" max="5339" width="3.5703125" style="10" customWidth="1"/>
    <col min="5340" max="5340" width="50.5703125" style="10" customWidth="1"/>
    <col min="5341" max="5341" width="7.7109375" style="10" customWidth="1"/>
    <col min="5342" max="5342" width="10.7109375" style="10" customWidth="1"/>
    <col min="5343" max="5343" width="9.140625" style="10" customWidth="1"/>
    <col min="5344" max="5344" width="9.5703125" style="10" customWidth="1"/>
    <col min="5345" max="5345" width="7.140625" style="10" customWidth="1"/>
    <col min="5346" max="5346" width="3.5703125" style="10" customWidth="1"/>
    <col min="5347" max="5347" width="11.28515625" style="10" customWidth="1"/>
    <col min="5348" max="5348" width="3.5703125" style="10" customWidth="1"/>
    <col min="5349" max="5349" width="11.28515625" style="10" customWidth="1"/>
    <col min="5350" max="5350" width="3.5703125" style="10" customWidth="1"/>
    <col min="5351" max="5351" width="11.28515625" style="10" customWidth="1"/>
    <col min="5352" max="5352" width="3.5703125" style="10" customWidth="1"/>
    <col min="5353" max="5353" width="11.28515625" style="10" customWidth="1"/>
    <col min="5354" max="5354" width="3.5703125" style="10" customWidth="1"/>
    <col min="5355" max="5355" width="11.28515625" style="10" customWidth="1"/>
    <col min="5356" max="5356" width="3.5703125" style="10" customWidth="1"/>
    <col min="5357" max="5357" width="11.28515625" style="10" customWidth="1"/>
    <col min="5358" max="5358" width="3.5703125" style="10" customWidth="1"/>
    <col min="5359" max="5359" width="11.28515625" style="10" customWidth="1"/>
    <col min="5360" max="5360" width="3.5703125" style="10" customWidth="1"/>
    <col min="5361" max="5361" width="11.28515625" style="10" customWidth="1"/>
    <col min="5362" max="5362" width="3.5703125" style="10" customWidth="1"/>
    <col min="5363" max="5363" width="11.28515625" style="10" customWidth="1"/>
    <col min="5364" max="5364" width="3.5703125" style="10" customWidth="1"/>
    <col min="5365" max="5365" width="11.28515625" style="10" customWidth="1"/>
    <col min="5366" max="5366" width="3.5703125" style="10" customWidth="1"/>
    <col min="5367" max="5367" width="11.28515625" style="10" customWidth="1"/>
    <col min="5368" max="5368" width="3.5703125" style="10" customWidth="1"/>
    <col min="5369" max="5369" width="11.28515625" style="10" customWidth="1"/>
    <col min="5370" max="5370" width="3.5703125" style="10" customWidth="1"/>
    <col min="5371" max="5371" width="11.28515625" style="10" customWidth="1"/>
    <col min="5372" max="5372" width="3.5703125" style="10" customWidth="1"/>
    <col min="5373" max="5373" width="11.28515625" style="10" customWidth="1"/>
    <col min="5374" max="5374" width="3.5703125" style="10" customWidth="1"/>
    <col min="5375" max="5375" width="11.28515625" style="10" customWidth="1"/>
    <col min="5376" max="5376" width="3.5703125" style="10" customWidth="1"/>
    <col min="5377" max="5377" width="11.28515625" style="10" customWidth="1"/>
    <col min="5378" max="5378" width="3.5703125" style="10" customWidth="1"/>
    <col min="5379" max="5379" width="11.28515625" style="10" customWidth="1"/>
    <col min="5380" max="5380" width="3.5703125" style="10" customWidth="1"/>
    <col min="5381" max="5381" width="11.28515625" style="10" customWidth="1"/>
    <col min="5382" max="5382" width="3.5703125" style="10" customWidth="1"/>
    <col min="5383" max="5383" width="11.28515625" style="10" customWidth="1"/>
    <col min="5384" max="5384" width="3.5703125" style="10" customWidth="1"/>
    <col min="5385" max="5385" width="11.28515625" style="10" customWidth="1"/>
    <col min="5386" max="5386" width="3.5703125" style="10" customWidth="1"/>
    <col min="5387" max="5387" width="11.28515625" style="10" customWidth="1"/>
    <col min="5388" max="5388" width="3.5703125" style="10" customWidth="1"/>
    <col min="5389" max="5389" width="11.28515625" style="10" customWidth="1"/>
    <col min="5390" max="5390" width="3.5703125" style="10" customWidth="1"/>
    <col min="5391" max="5391" width="11.28515625" style="10" customWidth="1"/>
    <col min="5392" max="5392" width="3.5703125" style="10" customWidth="1"/>
    <col min="5393" max="5393" width="11.28515625" style="10" customWidth="1"/>
    <col min="5394" max="5394" width="3.5703125" style="10" customWidth="1"/>
    <col min="5395" max="5395" width="11.28515625" style="10" customWidth="1"/>
    <col min="5396" max="5396" width="3.5703125" style="10" customWidth="1"/>
    <col min="5397" max="5397" width="11.28515625" style="10" customWidth="1"/>
    <col min="5398" max="5398" width="3.5703125" style="10" customWidth="1"/>
    <col min="5399" max="5399" width="11.28515625" style="10" customWidth="1"/>
    <col min="5400" max="5400" width="3.5703125" style="10" customWidth="1"/>
    <col min="5401" max="5401" width="11.28515625" style="10" customWidth="1"/>
    <col min="5402" max="5402" width="3.5703125" style="10" customWidth="1"/>
    <col min="5403" max="5403" width="11.28515625" style="10" customWidth="1"/>
    <col min="5404" max="5404" width="3.5703125" style="10" customWidth="1"/>
    <col min="5405" max="5405" width="11.28515625" style="10" customWidth="1"/>
    <col min="5406" max="5406" width="3.5703125" style="10" customWidth="1"/>
    <col min="5407" max="5407" width="11.28515625" style="10" customWidth="1"/>
    <col min="5408" max="5408" width="3.5703125" style="10" customWidth="1"/>
    <col min="5409" max="5409" width="11.28515625" style="10" customWidth="1"/>
    <col min="5410" max="5410" width="3.5703125" style="10" customWidth="1"/>
    <col min="5411" max="5411" width="11.28515625" style="10" customWidth="1"/>
    <col min="5412" max="5412" width="3.5703125" style="10" customWidth="1"/>
    <col min="5413" max="5413" width="11.28515625" style="10" customWidth="1"/>
    <col min="5414" max="5414" width="3.5703125" style="10" customWidth="1"/>
    <col min="5415" max="5415" width="11.28515625" style="10" customWidth="1"/>
    <col min="5416" max="5416" width="3.5703125" style="10" customWidth="1"/>
    <col min="5417" max="5417" width="11.28515625" style="10" customWidth="1"/>
    <col min="5418" max="5418" width="3.5703125" style="10" customWidth="1"/>
    <col min="5419" max="5419" width="11.28515625" style="10" customWidth="1"/>
    <col min="5420" max="5420" width="3.5703125" style="10" customWidth="1"/>
    <col min="5421" max="5421" width="11.28515625" style="10" customWidth="1"/>
    <col min="5422" max="5422" width="3.5703125" style="10" customWidth="1"/>
    <col min="5423" max="5423" width="11.28515625" style="10" customWidth="1"/>
    <col min="5424" max="5424" width="3.5703125" style="10" customWidth="1"/>
    <col min="5425" max="5425" width="11.28515625" style="10" customWidth="1"/>
    <col min="5426" max="5426" width="3.5703125" style="10" customWidth="1"/>
    <col min="5427" max="5427" width="11.28515625" style="10" customWidth="1"/>
    <col min="5428" max="5428" width="3.5703125" style="10" customWidth="1"/>
    <col min="5429" max="5429" width="11.28515625" style="10" customWidth="1"/>
    <col min="5430" max="5430" width="3.5703125" style="10" customWidth="1"/>
    <col min="5431" max="5431" width="11.28515625" style="10" customWidth="1"/>
    <col min="5432" max="5432" width="3.5703125" style="10" customWidth="1"/>
    <col min="5433" max="5433" width="11.28515625" style="10" customWidth="1"/>
    <col min="5434" max="5434" width="3.5703125" style="10" customWidth="1"/>
    <col min="5435" max="5435" width="11.28515625" style="10" customWidth="1"/>
    <col min="5436" max="5436" width="3.5703125" style="10" customWidth="1"/>
    <col min="5437" max="5437" width="11.28515625" style="10" customWidth="1"/>
    <col min="5438" max="5438" width="3.5703125" style="10" customWidth="1"/>
    <col min="5439" max="5439" width="11.28515625" style="10" customWidth="1"/>
    <col min="5440" max="5440" width="3.5703125" style="10" customWidth="1"/>
    <col min="5441" max="5441" width="11.28515625" style="10" customWidth="1"/>
    <col min="5442" max="5442" width="3.5703125" style="10" customWidth="1"/>
    <col min="5443" max="5443" width="11.28515625" style="10" customWidth="1"/>
    <col min="5444" max="5444" width="3.5703125" style="10" customWidth="1"/>
    <col min="5445" max="5445" width="11.28515625" style="10" customWidth="1"/>
    <col min="5446" max="5446" width="3.5703125" style="10" customWidth="1"/>
    <col min="5447" max="5447" width="11.28515625" style="10" customWidth="1"/>
    <col min="5448" max="5448" width="3.5703125" style="10" customWidth="1"/>
    <col min="5449" max="5449" width="11.28515625" style="10" customWidth="1"/>
    <col min="5450" max="5450" width="3.5703125" style="10" customWidth="1"/>
    <col min="5451" max="5451" width="11.28515625" style="10" customWidth="1"/>
    <col min="5452" max="5452" width="3.5703125" style="10" customWidth="1"/>
    <col min="5453" max="5453" width="11.28515625" style="10" customWidth="1"/>
    <col min="5454" max="5454" width="3.5703125" style="10" customWidth="1"/>
    <col min="5455" max="5455" width="11.28515625" style="10" customWidth="1"/>
    <col min="5456" max="5456" width="3.5703125" style="10" customWidth="1"/>
    <col min="5457" max="5457" width="11.28515625" style="10" customWidth="1"/>
    <col min="5458" max="5458" width="3.5703125" style="10" customWidth="1"/>
    <col min="5459" max="5459" width="11.28515625" style="10" customWidth="1"/>
    <col min="5460" max="5460" width="3.5703125" style="10" customWidth="1"/>
    <col min="5461" max="5461" width="11.28515625" style="10" customWidth="1"/>
    <col min="5462" max="5462" width="3.5703125" style="10" customWidth="1"/>
    <col min="5463" max="5463" width="11.28515625" style="10" customWidth="1"/>
    <col min="5464" max="5464" width="3.5703125" style="10" customWidth="1"/>
    <col min="5465" max="5465" width="11.28515625" style="10" customWidth="1"/>
    <col min="5466" max="5592" width="12.5703125" style="10"/>
    <col min="5593" max="5595" width="3.5703125" style="10" customWidth="1"/>
    <col min="5596" max="5596" width="50.5703125" style="10" customWidth="1"/>
    <col min="5597" max="5597" width="7.7109375" style="10" customWidth="1"/>
    <col min="5598" max="5598" width="10.7109375" style="10" customWidth="1"/>
    <col min="5599" max="5599" width="9.140625" style="10" customWidth="1"/>
    <col min="5600" max="5600" width="9.5703125" style="10" customWidth="1"/>
    <col min="5601" max="5601" width="7.140625" style="10" customWidth="1"/>
    <col min="5602" max="5602" width="3.5703125" style="10" customWidth="1"/>
    <col min="5603" max="5603" width="11.28515625" style="10" customWidth="1"/>
    <col min="5604" max="5604" width="3.5703125" style="10" customWidth="1"/>
    <col min="5605" max="5605" width="11.28515625" style="10" customWidth="1"/>
    <col min="5606" max="5606" width="3.5703125" style="10" customWidth="1"/>
    <col min="5607" max="5607" width="11.28515625" style="10" customWidth="1"/>
    <col min="5608" max="5608" width="3.5703125" style="10" customWidth="1"/>
    <col min="5609" max="5609" width="11.28515625" style="10" customWidth="1"/>
    <col min="5610" max="5610" width="3.5703125" style="10" customWidth="1"/>
    <col min="5611" max="5611" width="11.28515625" style="10" customWidth="1"/>
    <col min="5612" max="5612" width="3.5703125" style="10" customWidth="1"/>
    <col min="5613" max="5613" width="11.28515625" style="10" customWidth="1"/>
    <col min="5614" max="5614" width="3.5703125" style="10" customWidth="1"/>
    <col min="5615" max="5615" width="11.28515625" style="10" customWidth="1"/>
    <col min="5616" max="5616" width="3.5703125" style="10" customWidth="1"/>
    <col min="5617" max="5617" width="11.28515625" style="10" customWidth="1"/>
    <col min="5618" max="5618" width="3.5703125" style="10" customWidth="1"/>
    <col min="5619" max="5619" width="11.28515625" style="10" customWidth="1"/>
    <col min="5620" max="5620" width="3.5703125" style="10" customWidth="1"/>
    <col min="5621" max="5621" width="11.28515625" style="10" customWidth="1"/>
    <col min="5622" max="5622" width="3.5703125" style="10" customWidth="1"/>
    <col min="5623" max="5623" width="11.28515625" style="10" customWidth="1"/>
    <col min="5624" max="5624" width="3.5703125" style="10" customWidth="1"/>
    <col min="5625" max="5625" width="11.28515625" style="10" customWidth="1"/>
    <col min="5626" max="5626" width="3.5703125" style="10" customWidth="1"/>
    <col min="5627" max="5627" width="11.28515625" style="10" customWidth="1"/>
    <col min="5628" max="5628" width="3.5703125" style="10" customWidth="1"/>
    <col min="5629" max="5629" width="11.28515625" style="10" customWidth="1"/>
    <col min="5630" max="5630" width="3.5703125" style="10" customWidth="1"/>
    <col min="5631" max="5631" width="11.28515625" style="10" customWidth="1"/>
    <col min="5632" max="5632" width="3.5703125" style="10" customWidth="1"/>
    <col min="5633" max="5633" width="11.28515625" style="10" customWidth="1"/>
    <col min="5634" max="5634" width="3.5703125" style="10" customWidth="1"/>
    <col min="5635" max="5635" width="11.28515625" style="10" customWidth="1"/>
    <col min="5636" max="5636" width="3.5703125" style="10" customWidth="1"/>
    <col min="5637" max="5637" width="11.28515625" style="10" customWidth="1"/>
    <col min="5638" max="5638" width="3.5703125" style="10" customWidth="1"/>
    <col min="5639" max="5639" width="11.28515625" style="10" customWidth="1"/>
    <col min="5640" max="5640" width="3.5703125" style="10" customWidth="1"/>
    <col min="5641" max="5641" width="11.28515625" style="10" customWidth="1"/>
    <col min="5642" max="5642" width="3.5703125" style="10" customWidth="1"/>
    <col min="5643" max="5643" width="11.28515625" style="10" customWidth="1"/>
    <col min="5644" max="5644" width="3.5703125" style="10" customWidth="1"/>
    <col min="5645" max="5645" width="11.28515625" style="10" customWidth="1"/>
    <col min="5646" max="5646" width="3.5703125" style="10" customWidth="1"/>
    <col min="5647" max="5647" width="11.28515625" style="10" customWidth="1"/>
    <col min="5648" max="5648" width="3.5703125" style="10" customWidth="1"/>
    <col min="5649" max="5649" width="11.28515625" style="10" customWidth="1"/>
    <col min="5650" max="5650" width="3.5703125" style="10" customWidth="1"/>
    <col min="5651" max="5651" width="11.28515625" style="10" customWidth="1"/>
    <col min="5652" max="5652" width="3.5703125" style="10" customWidth="1"/>
    <col min="5653" max="5653" width="11.28515625" style="10" customWidth="1"/>
    <col min="5654" max="5654" width="3.5703125" style="10" customWidth="1"/>
    <col min="5655" max="5655" width="11.28515625" style="10" customWidth="1"/>
    <col min="5656" max="5656" width="3.5703125" style="10" customWidth="1"/>
    <col min="5657" max="5657" width="11.28515625" style="10" customWidth="1"/>
    <col min="5658" max="5658" width="3.5703125" style="10" customWidth="1"/>
    <col min="5659" max="5659" width="11.28515625" style="10" customWidth="1"/>
    <col min="5660" max="5660" width="3.5703125" style="10" customWidth="1"/>
    <col min="5661" max="5661" width="11.28515625" style="10" customWidth="1"/>
    <col min="5662" max="5662" width="3.5703125" style="10" customWidth="1"/>
    <col min="5663" max="5663" width="11.28515625" style="10" customWidth="1"/>
    <col min="5664" max="5664" width="3.5703125" style="10" customWidth="1"/>
    <col min="5665" max="5665" width="11.28515625" style="10" customWidth="1"/>
    <col min="5666" max="5666" width="3.5703125" style="10" customWidth="1"/>
    <col min="5667" max="5667" width="11.28515625" style="10" customWidth="1"/>
    <col min="5668" max="5668" width="3.5703125" style="10" customWidth="1"/>
    <col min="5669" max="5669" width="11.28515625" style="10" customWidth="1"/>
    <col min="5670" max="5670" width="3.5703125" style="10" customWidth="1"/>
    <col min="5671" max="5671" width="11.28515625" style="10" customWidth="1"/>
    <col min="5672" max="5672" width="3.5703125" style="10" customWidth="1"/>
    <col min="5673" max="5673" width="11.28515625" style="10" customWidth="1"/>
    <col min="5674" max="5674" width="3.5703125" style="10" customWidth="1"/>
    <col min="5675" max="5675" width="11.28515625" style="10" customWidth="1"/>
    <col min="5676" max="5676" width="3.5703125" style="10" customWidth="1"/>
    <col min="5677" max="5677" width="11.28515625" style="10" customWidth="1"/>
    <col min="5678" max="5678" width="3.5703125" style="10" customWidth="1"/>
    <col min="5679" max="5679" width="11.28515625" style="10" customWidth="1"/>
    <col min="5680" max="5680" width="3.5703125" style="10" customWidth="1"/>
    <col min="5681" max="5681" width="11.28515625" style="10" customWidth="1"/>
    <col min="5682" max="5682" width="3.5703125" style="10" customWidth="1"/>
    <col min="5683" max="5683" width="11.28515625" style="10" customWidth="1"/>
    <col min="5684" max="5684" width="3.5703125" style="10" customWidth="1"/>
    <col min="5685" max="5685" width="11.28515625" style="10" customWidth="1"/>
    <col min="5686" max="5686" width="3.5703125" style="10" customWidth="1"/>
    <col min="5687" max="5687" width="11.28515625" style="10" customWidth="1"/>
    <col min="5688" max="5688" width="3.5703125" style="10" customWidth="1"/>
    <col min="5689" max="5689" width="11.28515625" style="10" customWidth="1"/>
    <col min="5690" max="5690" width="3.5703125" style="10" customWidth="1"/>
    <col min="5691" max="5691" width="11.28515625" style="10" customWidth="1"/>
    <col min="5692" max="5692" width="3.5703125" style="10" customWidth="1"/>
    <col min="5693" max="5693" width="11.28515625" style="10" customWidth="1"/>
    <col min="5694" max="5694" width="3.5703125" style="10" customWidth="1"/>
    <col min="5695" max="5695" width="11.28515625" style="10" customWidth="1"/>
    <col min="5696" max="5696" width="3.5703125" style="10" customWidth="1"/>
    <col min="5697" max="5697" width="11.28515625" style="10" customWidth="1"/>
    <col min="5698" max="5698" width="3.5703125" style="10" customWidth="1"/>
    <col min="5699" max="5699" width="11.28515625" style="10" customWidth="1"/>
    <col min="5700" max="5700" width="3.5703125" style="10" customWidth="1"/>
    <col min="5701" max="5701" width="11.28515625" style="10" customWidth="1"/>
    <col min="5702" max="5702" width="3.5703125" style="10" customWidth="1"/>
    <col min="5703" max="5703" width="11.28515625" style="10" customWidth="1"/>
    <col min="5704" max="5704" width="3.5703125" style="10" customWidth="1"/>
    <col min="5705" max="5705" width="11.28515625" style="10" customWidth="1"/>
    <col min="5706" max="5706" width="3.5703125" style="10" customWidth="1"/>
    <col min="5707" max="5707" width="11.28515625" style="10" customWidth="1"/>
    <col min="5708" max="5708" width="3.5703125" style="10" customWidth="1"/>
    <col min="5709" max="5709" width="11.28515625" style="10" customWidth="1"/>
    <col min="5710" max="5710" width="3.5703125" style="10" customWidth="1"/>
    <col min="5711" max="5711" width="11.28515625" style="10" customWidth="1"/>
    <col min="5712" max="5712" width="3.5703125" style="10" customWidth="1"/>
    <col min="5713" max="5713" width="11.28515625" style="10" customWidth="1"/>
    <col min="5714" max="5714" width="3.5703125" style="10" customWidth="1"/>
    <col min="5715" max="5715" width="11.28515625" style="10" customWidth="1"/>
    <col min="5716" max="5716" width="3.5703125" style="10" customWidth="1"/>
    <col min="5717" max="5717" width="11.28515625" style="10" customWidth="1"/>
    <col min="5718" max="5718" width="3.5703125" style="10" customWidth="1"/>
    <col min="5719" max="5719" width="11.28515625" style="10" customWidth="1"/>
    <col min="5720" max="5720" width="3.5703125" style="10" customWidth="1"/>
    <col min="5721" max="5721" width="11.28515625" style="10" customWidth="1"/>
    <col min="5722" max="5848" width="12.5703125" style="10"/>
    <col min="5849" max="5851" width="3.5703125" style="10" customWidth="1"/>
    <col min="5852" max="5852" width="50.5703125" style="10" customWidth="1"/>
    <col min="5853" max="5853" width="7.7109375" style="10" customWidth="1"/>
    <col min="5854" max="5854" width="10.7109375" style="10" customWidth="1"/>
    <col min="5855" max="5855" width="9.140625" style="10" customWidth="1"/>
    <col min="5856" max="5856" width="9.5703125" style="10" customWidth="1"/>
    <col min="5857" max="5857" width="7.140625" style="10" customWidth="1"/>
    <col min="5858" max="5858" width="3.5703125" style="10" customWidth="1"/>
    <col min="5859" max="5859" width="11.28515625" style="10" customWidth="1"/>
    <col min="5860" max="5860" width="3.5703125" style="10" customWidth="1"/>
    <col min="5861" max="5861" width="11.28515625" style="10" customWidth="1"/>
    <col min="5862" max="5862" width="3.5703125" style="10" customWidth="1"/>
    <col min="5863" max="5863" width="11.28515625" style="10" customWidth="1"/>
    <col min="5864" max="5864" width="3.5703125" style="10" customWidth="1"/>
    <col min="5865" max="5865" width="11.28515625" style="10" customWidth="1"/>
    <col min="5866" max="5866" width="3.5703125" style="10" customWidth="1"/>
    <col min="5867" max="5867" width="11.28515625" style="10" customWidth="1"/>
    <col min="5868" max="5868" width="3.5703125" style="10" customWidth="1"/>
    <col min="5869" max="5869" width="11.28515625" style="10" customWidth="1"/>
    <col min="5870" max="5870" width="3.5703125" style="10" customWidth="1"/>
    <col min="5871" max="5871" width="11.28515625" style="10" customWidth="1"/>
    <col min="5872" max="5872" width="3.5703125" style="10" customWidth="1"/>
    <col min="5873" max="5873" width="11.28515625" style="10" customWidth="1"/>
    <col min="5874" max="5874" width="3.5703125" style="10" customWidth="1"/>
    <col min="5875" max="5875" width="11.28515625" style="10" customWidth="1"/>
    <col min="5876" max="5876" width="3.5703125" style="10" customWidth="1"/>
    <col min="5877" max="5877" width="11.28515625" style="10" customWidth="1"/>
    <col min="5878" max="5878" width="3.5703125" style="10" customWidth="1"/>
    <col min="5879" max="5879" width="11.28515625" style="10" customWidth="1"/>
    <col min="5880" max="5880" width="3.5703125" style="10" customWidth="1"/>
    <col min="5881" max="5881" width="11.28515625" style="10" customWidth="1"/>
    <col min="5882" max="5882" width="3.5703125" style="10" customWidth="1"/>
    <col min="5883" max="5883" width="11.28515625" style="10" customWidth="1"/>
    <col min="5884" max="5884" width="3.5703125" style="10" customWidth="1"/>
    <col min="5885" max="5885" width="11.28515625" style="10" customWidth="1"/>
    <col min="5886" max="5886" width="3.5703125" style="10" customWidth="1"/>
    <col min="5887" max="5887" width="11.28515625" style="10" customWidth="1"/>
    <col min="5888" max="5888" width="3.5703125" style="10" customWidth="1"/>
    <col min="5889" max="5889" width="11.28515625" style="10" customWidth="1"/>
    <col min="5890" max="5890" width="3.5703125" style="10" customWidth="1"/>
    <col min="5891" max="5891" width="11.28515625" style="10" customWidth="1"/>
    <col min="5892" max="5892" width="3.5703125" style="10" customWidth="1"/>
    <col min="5893" max="5893" width="11.28515625" style="10" customWidth="1"/>
    <col min="5894" max="5894" width="3.5703125" style="10" customWidth="1"/>
    <col min="5895" max="5895" width="11.28515625" style="10" customWidth="1"/>
    <col min="5896" max="5896" width="3.5703125" style="10" customWidth="1"/>
    <col min="5897" max="5897" width="11.28515625" style="10" customWidth="1"/>
    <col min="5898" max="5898" width="3.5703125" style="10" customWidth="1"/>
    <col min="5899" max="5899" width="11.28515625" style="10" customWidth="1"/>
    <col min="5900" max="5900" width="3.5703125" style="10" customWidth="1"/>
    <col min="5901" max="5901" width="11.28515625" style="10" customWidth="1"/>
    <col min="5902" max="5902" width="3.5703125" style="10" customWidth="1"/>
    <col min="5903" max="5903" width="11.28515625" style="10" customWidth="1"/>
    <col min="5904" max="5904" width="3.5703125" style="10" customWidth="1"/>
    <col min="5905" max="5905" width="11.28515625" style="10" customWidth="1"/>
    <col min="5906" max="5906" width="3.5703125" style="10" customWidth="1"/>
    <col min="5907" max="5907" width="11.28515625" style="10" customWidth="1"/>
    <col min="5908" max="5908" width="3.5703125" style="10" customWidth="1"/>
    <col min="5909" max="5909" width="11.28515625" style="10" customWidth="1"/>
    <col min="5910" max="5910" width="3.5703125" style="10" customWidth="1"/>
    <col min="5911" max="5911" width="11.28515625" style="10" customWidth="1"/>
    <col min="5912" max="5912" width="3.5703125" style="10" customWidth="1"/>
    <col min="5913" max="5913" width="11.28515625" style="10" customWidth="1"/>
    <col min="5914" max="5914" width="3.5703125" style="10" customWidth="1"/>
    <col min="5915" max="5915" width="11.28515625" style="10" customWidth="1"/>
    <col min="5916" max="5916" width="3.5703125" style="10" customWidth="1"/>
    <col min="5917" max="5917" width="11.28515625" style="10" customWidth="1"/>
    <col min="5918" max="5918" width="3.5703125" style="10" customWidth="1"/>
    <col min="5919" max="5919" width="11.28515625" style="10" customWidth="1"/>
    <col min="5920" max="5920" width="3.5703125" style="10" customWidth="1"/>
    <col min="5921" max="5921" width="11.28515625" style="10" customWidth="1"/>
    <col min="5922" max="5922" width="3.5703125" style="10" customWidth="1"/>
    <col min="5923" max="5923" width="11.28515625" style="10" customWidth="1"/>
    <col min="5924" max="5924" width="3.5703125" style="10" customWidth="1"/>
    <col min="5925" max="5925" width="11.28515625" style="10" customWidth="1"/>
    <col min="5926" max="5926" width="3.5703125" style="10" customWidth="1"/>
    <col min="5927" max="5927" width="11.28515625" style="10" customWidth="1"/>
    <col min="5928" max="5928" width="3.5703125" style="10" customWidth="1"/>
    <col min="5929" max="5929" width="11.28515625" style="10" customWidth="1"/>
    <col min="5930" max="5930" width="3.5703125" style="10" customWidth="1"/>
    <col min="5931" max="5931" width="11.28515625" style="10" customWidth="1"/>
    <col min="5932" max="5932" width="3.5703125" style="10" customWidth="1"/>
    <col min="5933" max="5933" width="11.28515625" style="10" customWidth="1"/>
    <col min="5934" max="5934" width="3.5703125" style="10" customWidth="1"/>
    <col min="5935" max="5935" width="11.28515625" style="10" customWidth="1"/>
    <col min="5936" max="5936" width="3.5703125" style="10" customWidth="1"/>
    <col min="5937" max="5937" width="11.28515625" style="10" customWidth="1"/>
    <col min="5938" max="5938" width="3.5703125" style="10" customWidth="1"/>
    <col min="5939" max="5939" width="11.28515625" style="10" customWidth="1"/>
    <col min="5940" max="5940" width="3.5703125" style="10" customWidth="1"/>
    <col min="5941" max="5941" width="11.28515625" style="10" customWidth="1"/>
    <col min="5942" max="5942" width="3.5703125" style="10" customWidth="1"/>
    <col min="5943" max="5943" width="11.28515625" style="10" customWidth="1"/>
    <col min="5944" max="5944" width="3.5703125" style="10" customWidth="1"/>
    <col min="5945" max="5945" width="11.28515625" style="10" customWidth="1"/>
    <col min="5946" max="5946" width="3.5703125" style="10" customWidth="1"/>
    <col min="5947" max="5947" width="11.28515625" style="10" customWidth="1"/>
    <col min="5948" max="5948" width="3.5703125" style="10" customWidth="1"/>
    <col min="5949" max="5949" width="11.28515625" style="10" customWidth="1"/>
    <col min="5950" max="5950" width="3.5703125" style="10" customWidth="1"/>
    <col min="5951" max="5951" width="11.28515625" style="10" customWidth="1"/>
    <col min="5952" max="5952" width="3.5703125" style="10" customWidth="1"/>
    <col min="5953" max="5953" width="11.28515625" style="10" customWidth="1"/>
    <col min="5954" max="5954" width="3.5703125" style="10" customWidth="1"/>
    <col min="5955" max="5955" width="11.28515625" style="10" customWidth="1"/>
    <col min="5956" max="5956" width="3.5703125" style="10" customWidth="1"/>
    <col min="5957" max="5957" width="11.28515625" style="10" customWidth="1"/>
    <col min="5958" max="5958" width="3.5703125" style="10" customWidth="1"/>
    <col min="5959" max="5959" width="11.28515625" style="10" customWidth="1"/>
    <col min="5960" max="5960" width="3.5703125" style="10" customWidth="1"/>
    <col min="5961" max="5961" width="11.28515625" style="10" customWidth="1"/>
    <col min="5962" max="5962" width="3.5703125" style="10" customWidth="1"/>
    <col min="5963" max="5963" width="11.28515625" style="10" customWidth="1"/>
    <col min="5964" max="5964" width="3.5703125" style="10" customWidth="1"/>
    <col min="5965" max="5965" width="11.28515625" style="10" customWidth="1"/>
    <col min="5966" max="5966" width="3.5703125" style="10" customWidth="1"/>
    <col min="5967" max="5967" width="11.28515625" style="10" customWidth="1"/>
    <col min="5968" max="5968" width="3.5703125" style="10" customWidth="1"/>
    <col min="5969" max="5969" width="11.28515625" style="10" customWidth="1"/>
    <col min="5970" max="5970" width="3.5703125" style="10" customWidth="1"/>
    <col min="5971" max="5971" width="11.28515625" style="10" customWidth="1"/>
    <col min="5972" max="5972" width="3.5703125" style="10" customWidth="1"/>
    <col min="5973" max="5973" width="11.28515625" style="10" customWidth="1"/>
    <col min="5974" max="5974" width="3.5703125" style="10" customWidth="1"/>
    <col min="5975" max="5975" width="11.28515625" style="10" customWidth="1"/>
    <col min="5976" max="5976" width="3.5703125" style="10" customWidth="1"/>
    <col min="5977" max="5977" width="11.28515625" style="10" customWidth="1"/>
    <col min="5978" max="6104" width="12.5703125" style="10"/>
    <col min="6105" max="6107" width="3.5703125" style="10" customWidth="1"/>
    <col min="6108" max="6108" width="50.5703125" style="10" customWidth="1"/>
    <col min="6109" max="6109" width="7.7109375" style="10" customWidth="1"/>
    <col min="6110" max="6110" width="10.7109375" style="10" customWidth="1"/>
    <col min="6111" max="6111" width="9.140625" style="10" customWidth="1"/>
    <col min="6112" max="6112" width="9.5703125" style="10" customWidth="1"/>
    <col min="6113" max="6113" width="7.140625" style="10" customWidth="1"/>
    <col min="6114" max="6114" width="3.5703125" style="10" customWidth="1"/>
    <col min="6115" max="6115" width="11.28515625" style="10" customWidth="1"/>
    <col min="6116" max="6116" width="3.5703125" style="10" customWidth="1"/>
    <col min="6117" max="6117" width="11.28515625" style="10" customWidth="1"/>
    <col min="6118" max="6118" width="3.5703125" style="10" customWidth="1"/>
    <col min="6119" max="6119" width="11.28515625" style="10" customWidth="1"/>
    <col min="6120" max="6120" width="3.5703125" style="10" customWidth="1"/>
    <col min="6121" max="6121" width="11.28515625" style="10" customWidth="1"/>
    <col min="6122" max="6122" width="3.5703125" style="10" customWidth="1"/>
    <col min="6123" max="6123" width="11.28515625" style="10" customWidth="1"/>
    <col min="6124" max="6124" width="3.5703125" style="10" customWidth="1"/>
    <col min="6125" max="6125" width="11.28515625" style="10" customWidth="1"/>
    <col min="6126" max="6126" width="3.5703125" style="10" customWidth="1"/>
    <col min="6127" max="6127" width="11.28515625" style="10" customWidth="1"/>
    <col min="6128" max="6128" width="3.5703125" style="10" customWidth="1"/>
    <col min="6129" max="6129" width="11.28515625" style="10" customWidth="1"/>
    <col min="6130" max="6130" width="3.5703125" style="10" customWidth="1"/>
    <col min="6131" max="6131" width="11.28515625" style="10" customWidth="1"/>
    <col min="6132" max="6132" width="3.5703125" style="10" customWidth="1"/>
    <col min="6133" max="6133" width="11.28515625" style="10" customWidth="1"/>
    <col min="6134" max="6134" width="3.5703125" style="10" customWidth="1"/>
    <col min="6135" max="6135" width="11.28515625" style="10" customWidth="1"/>
    <col min="6136" max="6136" width="3.5703125" style="10" customWidth="1"/>
    <col min="6137" max="6137" width="11.28515625" style="10" customWidth="1"/>
    <col min="6138" max="6138" width="3.5703125" style="10" customWidth="1"/>
    <col min="6139" max="6139" width="11.28515625" style="10" customWidth="1"/>
    <col min="6140" max="6140" width="3.5703125" style="10" customWidth="1"/>
    <col min="6141" max="6141" width="11.28515625" style="10" customWidth="1"/>
    <col min="6142" max="6142" width="3.5703125" style="10" customWidth="1"/>
    <col min="6143" max="6143" width="11.28515625" style="10" customWidth="1"/>
    <col min="6144" max="6144" width="3.5703125" style="10" customWidth="1"/>
    <col min="6145" max="6145" width="11.28515625" style="10" customWidth="1"/>
    <col min="6146" max="6146" width="3.5703125" style="10" customWidth="1"/>
    <col min="6147" max="6147" width="11.28515625" style="10" customWidth="1"/>
    <col min="6148" max="6148" width="3.5703125" style="10" customWidth="1"/>
    <col min="6149" max="6149" width="11.28515625" style="10" customWidth="1"/>
    <col min="6150" max="6150" width="3.5703125" style="10" customWidth="1"/>
    <col min="6151" max="6151" width="11.28515625" style="10" customWidth="1"/>
    <col min="6152" max="6152" width="3.5703125" style="10" customWidth="1"/>
    <col min="6153" max="6153" width="11.28515625" style="10" customWidth="1"/>
    <col min="6154" max="6154" width="3.5703125" style="10" customWidth="1"/>
    <col min="6155" max="6155" width="11.28515625" style="10" customWidth="1"/>
    <col min="6156" max="6156" width="3.5703125" style="10" customWidth="1"/>
    <col min="6157" max="6157" width="11.28515625" style="10" customWidth="1"/>
    <col min="6158" max="6158" width="3.5703125" style="10" customWidth="1"/>
    <col min="6159" max="6159" width="11.28515625" style="10" customWidth="1"/>
    <col min="6160" max="6160" width="3.5703125" style="10" customWidth="1"/>
    <col min="6161" max="6161" width="11.28515625" style="10" customWidth="1"/>
    <col min="6162" max="6162" width="3.5703125" style="10" customWidth="1"/>
    <col min="6163" max="6163" width="11.28515625" style="10" customWidth="1"/>
    <col min="6164" max="6164" width="3.5703125" style="10" customWidth="1"/>
    <col min="6165" max="6165" width="11.28515625" style="10" customWidth="1"/>
    <col min="6166" max="6166" width="3.5703125" style="10" customWidth="1"/>
    <col min="6167" max="6167" width="11.28515625" style="10" customWidth="1"/>
    <col min="6168" max="6168" width="3.5703125" style="10" customWidth="1"/>
    <col min="6169" max="6169" width="11.28515625" style="10" customWidth="1"/>
    <col min="6170" max="6170" width="3.5703125" style="10" customWidth="1"/>
    <col min="6171" max="6171" width="11.28515625" style="10" customWidth="1"/>
    <col min="6172" max="6172" width="3.5703125" style="10" customWidth="1"/>
    <col min="6173" max="6173" width="11.28515625" style="10" customWidth="1"/>
    <col min="6174" max="6174" width="3.5703125" style="10" customWidth="1"/>
    <col min="6175" max="6175" width="11.28515625" style="10" customWidth="1"/>
    <col min="6176" max="6176" width="3.5703125" style="10" customWidth="1"/>
    <col min="6177" max="6177" width="11.28515625" style="10" customWidth="1"/>
    <col min="6178" max="6178" width="3.5703125" style="10" customWidth="1"/>
    <col min="6179" max="6179" width="11.28515625" style="10" customWidth="1"/>
    <col min="6180" max="6180" width="3.5703125" style="10" customWidth="1"/>
    <col min="6181" max="6181" width="11.28515625" style="10" customWidth="1"/>
    <col min="6182" max="6182" width="3.5703125" style="10" customWidth="1"/>
    <col min="6183" max="6183" width="11.28515625" style="10" customWidth="1"/>
    <col min="6184" max="6184" width="3.5703125" style="10" customWidth="1"/>
    <col min="6185" max="6185" width="11.28515625" style="10" customWidth="1"/>
    <col min="6186" max="6186" width="3.5703125" style="10" customWidth="1"/>
    <col min="6187" max="6187" width="11.28515625" style="10" customWidth="1"/>
    <col min="6188" max="6188" width="3.5703125" style="10" customWidth="1"/>
    <col min="6189" max="6189" width="11.28515625" style="10" customWidth="1"/>
    <col min="6190" max="6190" width="3.5703125" style="10" customWidth="1"/>
    <col min="6191" max="6191" width="11.28515625" style="10" customWidth="1"/>
    <col min="6192" max="6192" width="3.5703125" style="10" customWidth="1"/>
    <col min="6193" max="6193" width="11.28515625" style="10" customWidth="1"/>
    <col min="6194" max="6194" width="3.5703125" style="10" customWidth="1"/>
    <col min="6195" max="6195" width="11.28515625" style="10" customWidth="1"/>
    <col min="6196" max="6196" width="3.5703125" style="10" customWidth="1"/>
    <col min="6197" max="6197" width="11.28515625" style="10" customWidth="1"/>
    <col min="6198" max="6198" width="3.5703125" style="10" customWidth="1"/>
    <col min="6199" max="6199" width="11.28515625" style="10" customWidth="1"/>
    <col min="6200" max="6200" width="3.5703125" style="10" customWidth="1"/>
    <col min="6201" max="6201" width="11.28515625" style="10" customWidth="1"/>
    <col min="6202" max="6202" width="3.5703125" style="10" customWidth="1"/>
    <col min="6203" max="6203" width="11.28515625" style="10" customWidth="1"/>
    <col min="6204" max="6204" width="3.5703125" style="10" customWidth="1"/>
    <col min="6205" max="6205" width="11.28515625" style="10" customWidth="1"/>
    <col min="6206" max="6206" width="3.5703125" style="10" customWidth="1"/>
    <col min="6207" max="6207" width="11.28515625" style="10" customWidth="1"/>
    <col min="6208" max="6208" width="3.5703125" style="10" customWidth="1"/>
    <col min="6209" max="6209" width="11.28515625" style="10" customWidth="1"/>
    <col min="6210" max="6210" width="3.5703125" style="10" customWidth="1"/>
    <col min="6211" max="6211" width="11.28515625" style="10" customWidth="1"/>
    <col min="6212" max="6212" width="3.5703125" style="10" customWidth="1"/>
    <col min="6213" max="6213" width="11.28515625" style="10" customWidth="1"/>
    <col min="6214" max="6214" width="3.5703125" style="10" customWidth="1"/>
    <col min="6215" max="6215" width="11.28515625" style="10" customWidth="1"/>
    <col min="6216" max="6216" width="3.5703125" style="10" customWidth="1"/>
    <col min="6217" max="6217" width="11.28515625" style="10" customWidth="1"/>
    <col min="6218" max="6218" width="3.5703125" style="10" customWidth="1"/>
    <col min="6219" max="6219" width="11.28515625" style="10" customWidth="1"/>
    <col min="6220" max="6220" width="3.5703125" style="10" customWidth="1"/>
    <col min="6221" max="6221" width="11.28515625" style="10" customWidth="1"/>
    <col min="6222" max="6222" width="3.5703125" style="10" customWidth="1"/>
    <col min="6223" max="6223" width="11.28515625" style="10" customWidth="1"/>
    <col min="6224" max="6224" width="3.5703125" style="10" customWidth="1"/>
    <col min="6225" max="6225" width="11.28515625" style="10" customWidth="1"/>
    <col min="6226" max="6226" width="3.5703125" style="10" customWidth="1"/>
    <col min="6227" max="6227" width="11.28515625" style="10" customWidth="1"/>
    <col min="6228" max="6228" width="3.5703125" style="10" customWidth="1"/>
    <col min="6229" max="6229" width="11.28515625" style="10" customWidth="1"/>
    <col min="6230" max="6230" width="3.5703125" style="10" customWidth="1"/>
    <col min="6231" max="6231" width="11.28515625" style="10" customWidth="1"/>
    <col min="6232" max="6232" width="3.5703125" style="10" customWidth="1"/>
    <col min="6233" max="6233" width="11.28515625" style="10" customWidth="1"/>
    <col min="6234" max="6360" width="12.5703125" style="10"/>
    <col min="6361" max="6363" width="3.5703125" style="10" customWidth="1"/>
    <col min="6364" max="6364" width="50.5703125" style="10" customWidth="1"/>
    <col min="6365" max="6365" width="7.7109375" style="10" customWidth="1"/>
    <col min="6366" max="6366" width="10.7109375" style="10" customWidth="1"/>
    <col min="6367" max="6367" width="9.140625" style="10" customWidth="1"/>
    <col min="6368" max="6368" width="9.5703125" style="10" customWidth="1"/>
    <col min="6369" max="6369" width="7.140625" style="10" customWidth="1"/>
    <col min="6370" max="6370" width="3.5703125" style="10" customWidth="1"/>
    <col min="6371" max="6371" width="11.28515625" style="10" customWidth="1"/>
    <col min="6372" max="6372" width="3.5703125" style="10" customWidth="1"/>
    <col min="6373" max="6373" width="11.28515625" style="10" customWidth="1"/>
    <col min="6374" max="6374" width="3.5703125" style="10" customWidth="1"/>
    <col min="6375" max="6375" width="11.28515625" style="10" customWidth="1"/>
    <col min="6376" max="6376" width="3.5703125" style="10" customWidth="1"/>
    <col min="6377" max="6377" width="11.28515625" style="10" customWidth="1"/>
    <col min="6378" max="6378" width="3.5703125" style="10" customWidth="1"/>
    <col min="6379" max="6379" width="11.28515625" style="10" customWidth="1"/>
    <col min="6380" max="6380" width="3.5703125" style="10" customWidth="1"/>
    <col min="6381" max="6381" width="11.28515625" style="10" customWidth="1"/>
    <col min="6382" max="6382" width="3.5703125" style="10" customWidth="1"/>
    <col min="6383" max="6383" width="11.28515625" style="10" customWidth="1"/>
    <col min="6384" max="6384" width="3.5703125" style="10" customWidth="1"/>
    <col min="6385" max="6385" width="11.28515625" style="10" customWidth="1"/>
    <col min="6386" max="6386" width="3.5703125" style="10" customWidth="1"/>
    <col min="6387" max="6387" width="11.28515625" style="10" customWidth="1"/>
    <col min="6388" max="6388" width="3.5703125" style="10" customWidth="1"/>
    <col min="6389" max="6389" width="11.28515625" style="10" customWidth="1"/>
    <col min="6390" max="6390" width="3.5703125" style="10" customWidth="1"/>
    <col min="6391" max="6391" width="11.28515625" style="10" customWidth="1"/>
    <col min="6392" max="6392" width="3.5703125" style="10" customWidth="1"/>
    <col min="6393" max="6393" width="11.28515625" style="10" customWidth="1"/>
    <col min="6394" max="6394" width="3.5703125" style="10" customWidth="1"/>
    <col min="6395" max="6395" width="11.28515625" style="10" customWidth="1"/>
    <col min="6396" max="6396" width="3.5703125" style="10" customWidth="1"/>
    <col min="6397" max="6397" width="11.28515625" style="10" customWidth="1"/>
    <col min="6398" max="6398" width="3.5703125" style="10" customWidth="1"/>
    <col min="6399" max="6399" width="11.28515625" style="10" customWidth="1"/>
    <col min="6400" max="6400" width="3.5703125" style="10" customWidth="1"/>
    <col min="6401" max="6401" width="11.28515625" style="10" customWidth="1"/>
    <col min="6402" max="6402" width="3.5703125" style="10" customWidth="1"/>
    <col min="6403" max="6403" width="11.28515625" style="10" customWidth="1"/>
    <col min="6404" max="6404" width="3.5703125" style="10" customWidth="1"/>
    <col min="6405" max="6405" width="11.28515625" style="10" customWidth="1"/>
    <col min="6406" max="6406" width="3.5703125" style="10" customWidth="1"/>
    <col min="6407" max="6407" width="11.28515625" style="10" customWidth="1"/>
    <col min="6408" max="6408" width="3.5703125" style="10" customWidth="1"/>
    <col min="6409" max="6409" width="11.28515625" style="10" customWidth="1"/>
    <col min="6410" max="6410" width="3.5703125" style="10" customWidth="1"/>
    <col min="6411" max="6411" width="11.28515625" style="10" customWidth="1"/>
    <col min="6412" max="6412" width="3.5703125" style="10" customWidth="1"/>
    <col min="6413" max="6413" width="11.28515625" style="10" customWidth="1"/>
    <col min="6414" max="6414" width="3.5703125" style="10" customWidth="1"/>
    <col min="6415" max="6415" width="11.28515625" style="10" customWidth="1"/>
    <col min="6416" max="6416" width="3.5703125" style="10" customWidth="1"/>
    <col min="6417" max="6417" width="11.28515625" style="10" customWidth="1"/>
    <col min="6418" max="6418" width="3.5703125" style="10" customWidth="1"/>
    <col min="6419" max="6419" width="11.28515625" style="10" customWidth="1"/>
    <col min="6420" max="6420" width="3.5703125" style="10" customWidth="1"/>
    <col min="6421" max="6421" width="11.28515625" style="10" customWidth="1"/>
    <col min="6422" max="6422" width="3.5703125" style="10" customWidth="1"/>
    <col min="6423" max="6423" width="11.28515625" style="10" customWidth="1"/>
    <col min="6424" max="6424" width="3.5703125" style="10" customWidth="1"/>
    <col min="6425" max="6425" width="11.28515625" style="10" customWidth="1"/>
    <col min="6426" max="6426" width="3.5703125" style="10" customWidth="1"/>
    <col min="6427" max="6427" width="11.28515625" style="10" customWidth="1"/>
    <col min="6428" max="6428" width="3.5703125" style="10" customWidth="1"/>
    <col min="6429" max="6429" width="11.28515625" style="10" customWidth="1"/>
    <col min="6430" max="6430" width="3.5703125" style="10" customWidth="1"/>
    <col min="6431" max="6431" width="11.28515625" style="10" customWidth="1"/>
    <col min="6432" max="6432" width="3.5703125" style="10" customWidth="1"/>
    <col min="6433" max="6433" width="11.28515625" style="10" customWidth="1"/>
    <col min="6434" max="6434" width="3.5703125" style="10" customWidth="1"/>
    <col min="6435" max="6435" width="11.28515625" style="10" customWidth="1"/>
    <col min="6436" max="6436" width="3.5703125" style="10" customWidth="1"/>
    <col min="6437" max="6437" width="11.28515625" style="10" customWidth="1"/>
    <col min="6438" max="6438" width="3.5703125" style="10" customWidth="1"/>
    <col min="6439" max="6439" width="11.28515625" style="10" customWidth="1"/>
    <col min="6440" max="6440" width="3.5703125" style="10" customWidth="1"/>
    <col min="6441" max="6441" width="11.28515625" style="10" customWidth="1"/>
    <col min="6442" max="6442" width="3.5703125" style="10" customWidth="1"/>
    <col min="6443" max="6443" width="11.28515625" style="10" customWidth="1"/>
    <col min="6444" max="6444" width="3.5703125" style="10" customWidth="1"/>
    <col min="6445" max="6445" width="11.28515625" style="10" customWidth="1"/>
    <col min="6446" max="6446" width="3.5703125" style="10" customWidth="1"/>
    <col min="6447" max="6447" width="11.28515625" style="10" customWidth="1"/>
    <col min="6448" max="6448" width="3.5703125" style="10" customWidth="1"/>
    <col min="6449" max="6449" width="11.28515625" style="10" customWidth="1"/>
    <col min="6450" max="6450" width="3.5703125" style="10" customWidth="1"/>
    <col min="6451" max="6451" width="11.28515625" style="10" customWidth="1"/>
    <col min="6452" max="6452" width="3.5703125" style="10" customWidth="1"/>
    <col min="6453" max="6453" width="11.28515625" style="10" customWidth="1"/>
    <col min="6454" max="6454" width="3.5703125" style="10" customWidth="1"/>
    <col min="6455" max="6455" width="11.28515625" style="10" customWidth="1"/>
    <col min="6456" max="6456" width="3.5703125" style="10" customWidth="1"/>
    <col min="6457" max="6457" width="11.28515625" style="10" customWidth="1"/>
    <col min="6458" max="6458" width="3.5703125" style="10" customWidth="1"/>
    <col min="6459" max="6459" width="11.28515625" style="10" customWidth="1"/>
    <col min="6460" max="6460" width="3.5703125" style="10" customWidth="1"/>
    <col min="6461" max="6461" width="11.28515625" style="10" customWidth="1"/>
    <col min="6462" max="6462" width="3.5703125" style="10" customWidth="1"/>
    <col min="6463" max="6463" width="11.28515625" style="10" customWidth="1"/>
    <col min="6464" max="6464" width="3.5703125" style="10" customWidth="1"/>
    <col min="6465" max="6465" width="11.28515625" style="10" customWidth="1"/>
    <col min="6466" max="6466" width="3.5703125" style="10" customWidth="1"/>
    <col min="6467" max="6467" width="11.28515625" style="10" customWidth="1"/>
    <col min="6468" max="6468" width="3.5703125" style="10" customWidth="1"/>
    <col min="6469" max="6469" width="11.28515625" style="10" customWidth="1"/>
    <col min="6470" max="6470" width="3.5703125" style="10" customWidth="1"/>
    <col min="6471" max="6471" width="11.28515625" style="10" customWidth="1"/>
    <col min="6472" max="6472" width="3.5703125" style="10" customWidth="1"/>
    <col min="6473" max="6473" width="11.28515625" style="10" customWidth="1"/>
    <col min="6474" max="6474" width="3.5703125" style="10" customWidth="1"/>
    <col min="6475" max="6475" width="11.28515625" style="10" customWidth="1"/>
    <col min="6476" max="6476" width="3.5703125" style="10" customWidth="1"/>
    <col min="6477" max="6477" width="11.28515625" style="10" customWidth="1"/>
    <col min="6478" max="6478" width="3.5703125" style="10" customWidth="1"/>
    <col min="6479" max="6479" width="11.28515625" style="10" customWidth="1"/>
    <col min="6480" max="6480" width="3.5703125" style="10" customWidth="1"/>
    <col min="6481" max="6481" width="11.28515625" style="10" customWidth="1"/>
    <col min="6482" max="6482" width="3.5703125" style="10" customWidth="1"/>
    <col min="6483" max="6483" width="11.28515625" style="10" customWidth="1"/>
    <col min="6484" max="6484" width="3.5703125" style="10" customWidth="1"/>
    <col min="6485" max="6485" width="11.28515625" style="10" customWidth="1"/>
    <col min="6486" max="6486" width="3.5703125" style="10" customWidth="1"/>
    <col min="6487" max="6487" width="11.28515625" style="10" customWidth="1"/>
    <col min="6488" max="6488" width="3.5703125" style="10" customWidth="1"/>
    <col min="6489" max="6489" width="11.28515625" style="10" customWidth="1"/>
    <col min="6490" max="6616" width="12.5703125" style="10"/>
    <col min="6617" max="6619" width="3.5703125" style="10" customWidth="1"/>
    <col min="6620" max="6620" width="50.5703125" style="10" customWidth="1"/>
    <col min="6621" max="6621" width="7.7109375" style="10" customWidth="1"/>
    <col min="6622" max="6622" width="10.7109375" style="10" customWidth="1"/>
    <col min="6623" max="6623" width="9.140625" style="10" customWidth="1"/>
    <col min="6624" max="6624" width="9.5703125" style="10" customWidth="1"/>
    <col min="6625" max="6625" width="7.140625" style="10" customWidth="1"/>
    <col min="6626" max="6626" width="3.5703125" style="10" customWidth="1"/>
    <col min="6627" max="6627" width="11.28515625" style="10" customWidth="1"/>
    <col min="6628" max="6628" width="3.5703125" style="10" customWidth="1"/>
    <col min="6629" max="6629" width="11.28515625" style="10" customWidth="1"/>
    <col min="6630" max="6630" width="3.5703125" style="10" customWidth="1"/>
    <col min="6631" max="6631" width="11.28515625" style="10" customWidth="1"/>
    <col min="6632" max="6632" width="3.5703125" style="10" customWidth="1"/>
    <col min="6633" max="6633" width="11.28515625" style="10" customWidth="1"/>
    <col min="6634" max="6634" width="3.5703125" style="10" customWidth="1"/>
    <col min="6635" max="6635" width="11.28515625" style="10" customWidth="1"/>
    <col min="6636" max="6636" width="3.5703125" style="10" customWidth="1"/>
    <col min="6637" max="6637" width="11.28515625" style="10" customWidth="1"/>
    <col min="6638" max="6638" width="3.5703125" style="10" customWidth="1"/>
    <col min="6639" max="6639" width="11.28515625" style="10" customWidth="1"/>
    <col min="6640" max="6640" width="3.5703125" style="10" customWidth="1"/>
    <col min="6641" max="6641" width="11.28515625" style="10" customWidth="1"/>
    <col min="6642" max="6642" width="3.5703125" style="10" customWidth="1"/>
    <col min="6643" max="6643" width="11.28515625" style="10" customWidth="1"/>
    <col min="6644" max="6644" width="3.5703125" style="10" customWidth="1"/>
    <col min="6645" max="6645" width="11.28515625" style="10" customWidth="1"/>
    <col min="6646" max="6646" width="3.5703125" style="10" customWidth="1"/>
    <col min="6647" max="6647" width="11.28515625" style="10" customWidth="1"/>
    <col min="6648" max="6648" width="3.5703125" style="10" customWidth="1"/>
    <col min="6649" max="6649" width="11.28515625" style="10" customWidth="1"/>
    <col min="6650" max="6650" width="3.5703125" style="10" customWidth="1"/>
    <col min="6651" max="6651" width="11.28515625" style="10" customWidth="1"/>
    <col min="6652" max="6652" width="3.5703125" style="10" customWidth="1"/>
    <col min="6653" max="6653" width="11.28515625" style="10" customWidth="1"/>
    <col min="6654" max="6654" width="3.5703125" style="10" customWidth="1"/>
    <col min="6655" max="6655" width="11.28515625" style="10" customWidth="1"/>
    <col min="6656" max="6656" width="3.5703125" style="10" customWidth="1"/>
    <col min="6657" max="6657" width="11.28515625" style="10" customWidth="1"/>
    <col min="6658" max="6658" width="3.5703125" style="10" customWidth="1"/>
    <col min="6659" max="6659" width="11.28515625" style="10" customWidth="1"/>
    <col min="6660" max="6660" width="3.5703125" style="10" customWidth="1"/>
    <col min="6661" max="6661" width="11.28515625" style="10" customWidth="1"/>
    <col min="6662" max="6662" width="3.5703125" style="10" customWidth="1"/>
    <col min="6663" max="6663" width="11.28515625" style="10" customWidth="1"/>
    <col min="6664" max="6664" width="3.5703125" style="10" customWidth="1"/>
    <col min="6665" max="6665" width="11.28515625" style="10" customWidth="1"/>
    <col min="6666" max="6666" width="3.5703125" style="10" customWidth="1"/>
    <col min="6667" max="6667" width="11.28515625" style="10" customWidth="1"/>
    <col min="6668" max="6668" width="3.5703125" style="10" customWidth="1"/>
    <col min="6669" max="6669" width="11.28515625" style="10" customWidth="1"/>
    <col min="6670" max="6670" width="3.5703125" style="10" customWidth="1"/>
    <col min="6671" max="6671" width="11.28515625" style="10" customWidth="1"/>
    <col min="6672" max="6672" width="3.5703125" style="10" customWidth="1"/>
    <col min="6673" max="6673" width="11.28515625" style="10" customWidth="1"/>
    <col min="6674" max="6674" width="3.5703125" style="10" customWidth="1"/>
    <col min="6675" max="6675" width="11.28515625" style="10" customWidth="1"/>
    <col min="6676" max="6676" width="3.5703125" style="10" customWidth="1"/>
    <col min="6677" max="6677" width="11.28515625" style="10" customWidth="1"/>
    <col min="6678" max="6678" width="3.5703125" style="10" customWidth="1"/>
    <col min="6679" max="6679" width="11.28515625" style="10" customWidth="1"/>
    <col min="6680" max="6680" width="3.5703125" style="10" customWidth="1"/>
    <col min="6681" max="6681" width="11.28515625" style="10" customWidth="1"/>
    <col min="6682" max="6682" width="3.5703125" style="10" customWidth="1"/>
    <col min="6683" max="6683" width="11.28515625" style="10" customWidth="1"/>
    <col min="6684" max="6684" width="3.5703125" style="10" customWidth="1"/>
    <col min="6685" max="6685" width="11.28515625" style="10" customWidth="1"/>
    <col min="6686" max="6686" width="3.5703125" style="10" customWidth="1"/>
    <col min="6687" max="6687" width="11.28515625" style="10" customWidth="1"/>
    <col min="6688" max="6688" width="3.5703125" style="10" customWidth="1"/>
    <col min="6689" max="6689" width="11.28515625" style="10" customWidth="1"/>
    <col min="6690" max="6690" width="3.5703125" style="10" customWidth="1"/>
    <col min="6691" max="6691" width="11.28515625" style="10" customWidth="1"/>
    <col min="6692" max="6692" width="3.5703125" style="10" customWidth="1"/>
    <col min="6693" max="6693" width="11.28515625" style="10" customWidth="1"/>
    <col min="6694" max="6694" width="3.5703125" style="10" customWidth="1"/>
    <col min="6695" max="6695" width="11.28515625" style="10" customWidth="1"/>
    <col min="6696" max="6696" width="3.5703125" style="10" customWidth="1"/>
    <col min="6697" max="6697" width="11.28515625" style="10" customWidth="1"/>
    <col min="6698" max="6698" width="3.5703125" style="10" customWidth="1"/>
    <col min="6699" max="6699" width="11.28515625" style="10" customWidth="1"/>
    <col min="6700" max="6700" width="3.5703125" style="10" customWidth="1"/>
    <col min="6701" max="6701" width="11.28515625" style="10" customWidth="1"/>
    <col min="6702" max="6702" width="3.5703125" style="10" customWidth="1"/>
    <col min="6703" max="6703" width="11.28515625" style="10" customWidth="1"/>
    <col min="6704" max="6704" width="3.5703125" style="10" customWidth="1"/>
    <col min="6705" max="6705" width="11.28515625" style="10" customWidth="1"/>
    <col min="6706" max="6706" width="3.5703125" style="10" customWidth="1"/>
    <col min="6707" max="6707" width="11.28515625" style="10" customWidth="1"/>
    <col min="6708" max="6708" width="3.5703125" style="10" customWidth="1"/>
    <col min="6709" max="6709" width="11.28515625" style="10" customWidth="1"/>
    <col min="6710" max="6710" width="3.5703125" style="10" customWidth="1"/>
    <col min="6711" max="6711" width="11.28515625" style="10" customWidth="1"/>
    <col min="6712" max="6712" width="3.5703125" style="10" customWidth="1"/>
    <col min="6713" max="6713" width="11.28515625" style="10" customWidth="1"/>
    <col min="6714" max="6714" width="3.5703125" style="10" customWidth="1"/>
    <col min="6715" max="6715" width="11.28515625" style="10" customWidth="1"/>
    <col min="6716" max="6716" width="3.5703125" style="10" customWidth="1"/>
    <col min="6717" max="6717" width="11.28515625" style="10" customWidth="1"/>
    <col min="6718" max="6718" width="3.5703125" style="10" customWidth="1"/>
    <col min="6719" max="6719" width="11.28515625" style="10" customWidth="1"/>
    <col min="6720" max="6720" width="3.5703125" style="10" customWidth="1"/>
    <col min="6721" max="6721" width="11.28515625" style="10" customWidth="1"/>
    <col min="6722" max="6722" width="3.5703125" style="10" customWidth="1"/>
    <col min="6723" max="6723" width="11.28515625" style="10" customWidth="1"/>
    <col min="6724" max="6724" width="3.5703125" style="10" customWidth="1"/>
    <col min="6725" max="6725" width="11.28515625" style="10" customWidth="1"/>
    <col min="6726" max="6726" width="3.5703125" style="10" customWidth="1"/>
    <col min="6727" max="6727" width="11.28515625" style="10" customWidth="1"/>
    <col min="6728" max="6728" width="3.5703125" style="10" customWidth="1"/>
    <col min="6729" max="6729" width="11.28515625" style="10" customWidth="1"/>
    <col min="6730" max="6730" width="3.5703125" style="10" customWidth="1"/>
    <col min="6731" max="6731" width="11.28515625" style="10" customWidth="1"/>
    <col min="6732" max="6732" width="3.5703125" style="10" customWidth="1"/>
    <col min="6733" max="6733" width="11.28515625" style="10" customWidth="1"/>
    <col min="6734" max="6734" width="3.5703125" style="10" customWidth="1"/>
    <col min="6735" max="6735" width="11.28515625" style="10" customWidth="1"/>
    <col min="6736" max="6736" width="3.5703125" style="10" customWidth="1"/>
    <col min="6737" max="6737" width="11.28515625" style="10" customWidth="1"/>
    <col min="6738" max="6738" width="3.5703125" style="10" customWidth="1"/>
    <col min="6739" max="6739" width="11.28515625" style="10" customWidth="1"/>
    <col min="6740" max="6740" width="3.5703125" style="10" customWidth="1"/>
    <col min="6741" max="6741" width="11.28515625" style="10" customWidth="1"/>
    <col min="6742" max="6742" width="3.5703125" style="10" customWidth="1"/>
    <col min="6743" max="6743" width="11.28515625" style="10" customWidth="1"/>
    <col min="6744" max="6744" width="3.5703125" style="10" customWidth="1"/>
    <col min="6745" max="6745" width="11.28515625" style="10" customWidth="1"/>
    <col min="6746" max="6872" width="12.5703125" style="10"/>
    <col min="6873" max="6875" width="3.5703125" style="10" customWidth="1"/>
    <col min="6876" max="6876" width="50.5703125" style="10" customWidth="1"/>
    <col min="6877" max="6877" width="7.7109375" style="10" customWidth="1"/>
    <col min="6878" max="6878" width="10.7109375" style="10" customWidth="1"/>
    <col min="6879" max="6879" width="9.140625" style="10" customWidth="1"/>
    <col min="6880" max="6880" width="9.5703125" style="10" customWidth="1"/>
    <col min="6881" max="6881" width="7.140625" style="10" customWidth="1"/>
    <col min="6882" max="6882" width="3.5703125" style="10" customWidth="1"/>
    <col min="6883" max="6883" width="11.28515625" style="10" customWidth="1"/>
    <col min="6884" max="6884" width="3.5703125" style="10" customWidth="1"/>
    <col min="6885" max="6885" width="11.28515625" style="10" customWidth="1"/>
    <col min="6886" max="6886" width="3.5703125" style="10" customWidth="1"/>
    <col min="6887" max="6887" width="11.28515625" style="10" customWidth="1"/>
    <col min="6888" max="6888" width="3.5703125" style="10" customWidth="1"/>
    <col min="6889" max="6889" width="11.28515625" style="10" customWidth="1"/>
    <col min="6890" max="6890" width="3.5703125" style="10" customWidth="1"/>
    <col min="6891" max="6891" width="11.28515625" style="10" customWidth="1"/>
    <col min="6892" max="6892" width="3.5703125" style="10" customWidth="1"/>
    <col min="6893" max="6893" width="11.28515625" style="10" customWidth="1"/>
    <col min="6894" max="6894" width="3.5703125" style="10" customWidth="1"/>
    <col min="6895" max="6895" width="11.28515625" style="10" customWidth="1"/>
    <col min="6896" max="6896" width="3.5703125" style="10" customWidth="1"/>
    <col min="6897" max="6897" width="11.28515625" style="10" customWidth="1"/>
    <col min="6898" max="6898" width="3.5703125" style="10" customWidth="1"/>
    <col min="6899" max="6899" width="11.28515625" style="10" customWidth="1"/>
    <col min="6900" max="6900" width="3.5703125" style="10" customWidth="1"/>
    <col min="6901" max="6901" width="11.28515625" style="10" customWidth="1"/>
    <col min="6902" max="6902" width="3.5703125" style="10" customWidth="1"/>
    <col min="6903" max="6903" width="11.28515625" style="10" customWidth="1"/>
    <col min="6904" max="6904" width="3.5703125" style="10" customWidth="1"/>
    <col min="6905" max="6905" width="11.28515625" style="10" customWidth="1"/>
    <col min="6906" max="6906" width="3.5703125" style="10" customWidth="1"/>
    <col min="6907" max="6907" width="11.28515625" style="10" customWidth="1"/>
    <col min="6908" max="6908" width="3.5703125" style="10" customWidth="1"/>
    <col min="6909" max="6909" width="11.28515625" style="10" customWidth="1"/>
    <col min="6910" max="6910" width="3.5703125" style="10" customWidth="1"/>
    <col min="6911" max="6911" width="11.28515625" style="10" customWidth="1"/>
    <col min="6912" max="6912" width="3.5703125" style="10" customWidth="1"/>
    <col min="6913" max="6913" width="11.28515625" style="10" customWidth="1"/>
    <col min="6914" max="6914" width="3.5703125" style="10" customWidth="1"/>
    <col min="6915" max="6915" width="11.28515625" style="10" customWidth="1"/>
    <col min="6916" max="6916" width="3.5703125" style="10" customWidth="1"/>
    <col min="6917" max="6917" width="11.28515625" style="10" customWidth="1"/>
    <col min="6918" max="6918" width="3.5703125" style="10" customWidth="1"/>
    <col min="6919" max="6919" width="11.28515625" style="10" customWidth="1"/>
    <col min="6920" max="6920" width="3.5703125" style="10" customWidth="1"/>
    <col min="6921" max="6921" width="11.28515625" style="10" customWidth="1"/>
    <col min="6922" max="6922" width="3.5703125" style="10" customWidth="1"/>
    <col min="6923" max="6923" width="11.28515625" style="10" customWidth="1"/>
    <col min="6924" max="6924" width="3.5703125" style="10" customWidth="1"/>
    <col min="6925" max="6925" width="11.28515625" style="10" customWidth="1"/>
    <col min="6926" max="6926" width="3.5703125" style="10" customWidth="1"/>
    <col min="6927" max="6927" width="11.28515625" style="10" customWidth="1"/>
    <col min="6928" max="6928" width="3.5703125" style="10" customWidth="1"/>
    <col min="6929" max="6929" width="11.28515625" style="10" customWidth="1"/>
    <col min="6930" max="6930" width="3.5703125" style="10" customWidth="1"/>
    <col min="6931" max="6931" width="11.28515625" style="10" customWidth="1"/>
    <col min="6932" max="6932" width="3.5703125" style="10" customWidth="1"/>
    <col min="6933" max="6933" width="11.28515625" style="10" customWidth="1"/>
    <col min="6934" max="6934" width="3.5703125" style="10" customWidth="1"/>
    <col min="6935" max="6935" width="11.28515625" style="10" customWidth="1"/>
    <col min="6936" max="6936" width="3.5703125" style="10" customWidth="1"/>
    <col min="6937" max="6937" width="11.28515625" style="10" customWidth="1"/>
    <col min="6938" max="6938" width="3.5703125" style="10" customWidth="1"/>
    <col min="6939" max="6939" width="11.28515625" style="10" customWidth="1"/>
    <col min="6940" max="6940" width="3.5703125" style="10" customWidth="1"/>
    <col min="6941" max="6941" width="11.28515625" style="10" customWidth="1"/>
    <col min="6942" max="6942" width="3.5703125" style="10" customWidth="1"/>
    <col min="6943" max="6943" width="11.28515625" style="10" customWidth="1"/>
    <col min="6944" max="6944" width="3.5703125" style="10" customWidth="1"/>
    <col min="6945" max="6945" width="11.28515625" style="10" customWidth="1"/>
    <col min="6946" max="6946" width="3.5703125" style="10" customWidth="1"/>
    <col min="6947" max="6947" width="11.28515625" style="10" customWidth="1"/>
    <col min="6948" max="6948" width="3.5703125" style="10" customWidth="1"/>
    <col min="6949" max="6949" width="11.28515625" style="10" customWidth="1"/>
    <col min="6950" max="6950" width="3.5703125" style="10" customWidth="1"/>
    <col min="6951" max="6951" width="11.28515625" style="10" customWidth="1"/>
    <col min="6952" max="6952" width="3.5703125" style="10" customWidth="1"/>
    <col min="6953" max="6953" width="11.28515625" style="10" customWidth="1"/>
    <col min="6954" max="6954" width="3.5703125" style="10" customWidth="1"/>
    <col min="6955" max="6955" width="11.28515625" style="10" customWidth="1"/>
    <col min="6956" max="6956" width="3.5703125" style="10" customWidth="1"/>
    <col min="6957" max="6957" width="11.28515625" style="10" customWidth="1"/>
    <col min="6958" max="6958" width="3.5703125" style="10" customWidth="1"/>
    <col min="6959" max="6959" width="11.28515625" style="10" customWidth="1"/>
    <col min="6960" max="6960" width="3.5703125" style="10" customWidth="1"/>
    <col min="6961" max="6961" width="11.28515625" style="10" customWidth="1"/>
    <col min="6962" max="6962" width="3.5703125" style="10" customWidth="1"/>
    <col min="6963" max="6963" width="11.28515625" style="10" customWidth="1"/>
    <col min="6964" max="6964" width="3.5703125" style="10" customWidth="1"/>
    <col min="6965" max="6965" width="11.28515625" style="10" customWidth="1"/>
    <col min="6966" max="6966" width="3.5703125" style="10" customWidth="1"/>
    <col min="6967" max="6967" width="11.28515625" style="10" customWidth="1"/>
    <col min="6968" max="6968" width="3.5703125" style="10" customWidth="1"/>
    <col min="6969" max="6969" width="11.28515625" style="10" customWidth="1"/>
    <col min="6970" max="6970" width="3.5703125" style="10" customWidth="1"/>
    <col min="6971" max="6971" width="11.28515625" style="10" customWidth="1"/>
    <col min="6972" max="6972" width="3.5703125" style="10" customWidth="1"/>
    <col min="6973" max="6973" width="11.28515625" style="10" customWidth="1"/>
    <col min="6974" max="6974" width="3.5703125" style="10" customWidth="1"/>
    <col min="6975" max="6975" width="11.28515625" style="10" customWidth="1"/>
    <col min="6976" max="6976" width="3.5703125" style="10" customWidth="1"/>
    <col min="6977" max="6977" width="11.28515625" style="10" customWidth="1"/>
    <col min="6978" max="6978" width="3.5703125" style="10" customWidth="1"/>
    <col min="6979" max="6979" width="11.28515625" style="10" customWidth="1"/>
    <col min="6980" max="6980" width="3.5703125" style="10" customWidth="1"/>
    <col min="6981" max="6981" width="11.28515625" style="10" customWidth="1"/>
    <col min="6982" max="6982" width="3.5703125" style="10" customWidth="1"/>
    <col min="6983" max="6983" width="11.28515625" style="10" customWidth="1"/>
    <col min="6984" max="6984" width="3.5703125" style="10" customWidth="1"/>
    <col min="6985" max="6985" width="11.28515625" style="10" customWidth="1"/>
    <col min="6986" max="6986" width="3.5703125" style="10" customWidth="1"/>
    <col min="6987" max="6987" width="11.28515625" style="10" customWidth="1"/>
    <col min="6988" max="6988" width="3.5703125" style="10" customWidth="1"/>
    <col min="6989" max="6989" width="11.28515625" style="10" customWidth="1"/>
    <col min="6990" max="6990" width="3.5703125" style="10" customWidth="1"/>
    <col min="6991" max="6991" width="11.28515625" style="10" customWidth="1"/>
    <col min="6992" max="6992" width="3.5703125" style="10" customWidth="1"/>
    <col min="6993" max="6993" width="11.28515625" style="10" customWidth="1"/>
    <col min="6994" max="6994" width="3.5703125" style="10" customWidth="1"/>
    <col min="6995" max="6995" width="11.28515625" style="10" customWidth="1"/>
    <col min="6996" max="6996" width="3.5703125" style="10" customWidth="1"/>
    <col min="6997" max="6997" width="11.28515625" style="10" customWidth="1"/>
    <col min="6998" max="6998" width="3.5703125" style="10" customWidth="1"/>
    <col min="6999" max="6999" width="11.28515625" style="10" customWidth="1"/>
    <col min="7000" max="7000" width="3.5703125" style="10" customWidth="1"/>
    <col min="7001" max="7001" width="11.28515625" style="10" customWidth="1"/>
    <col min="7002" max="7128" width="12.5703125" style="10"/>
    <col min="7129" max="7131" width="3.5703125" style="10" customWidth="1"/>
    <col min="7132" max="7132" width="50.5703125" style="10" customWidth="1"/>
    <col min="7133" max="7133" width="7.7109375" style="10" customWidth="1"/>
    <col min="7134" max="7134" width="10.7109375" style="10" customWidth="1"/>
    <col min="7135" max="7135" width="9.140625" style="10" customWidth="1"/>
    <col min="7136" max="7136" width="9.5703125" style="10" customWidth="1"/>
    <col min="7137" max="7137" width="7.140625" style="10" customWidth="1"/>
    <col min="7138" max="7138" width="3.5703125" style="10" customWidth="1"/>
    <col min="7139" max="7139" width="11.28515625" style="10" customWidth="1"/>
    <col min="7140" max="7140" width="3.5703125" style="10" customWidth="1"/>
    <col min="7141" max="7141" width="11.28515625" style="10" customWidth="1"/>
    <col min="7142" max="7142" width="3.5703125" style="10" customWidth="1"/>
    <col min="7143" max="7143" width="11.28515625" style="10" customWidth="1"/>
    <col min="7144" max="7144" width="3.5703125" style="10" customWidth="1"/>
    <col min="7145" max="7145" width="11.28515625" style="10" customWidth="1"/>
    <col min="7146" max="7146" width="3.5703125" style="10" customWidth="1"/>
    <col min="7147" max="7147" width="11.28515625" style="10" customWidth="1"/>
    <col min="7148" max="7148" width="3.5703125" style="10" customWidth="1"/>
    <col min="7149" max="7149" width="11.28515625" style="10" customWidth="1"/>
    <col min="7150" max="7150" width="3.5703125" style="10" customWidth="1"/>
    <col min="7151" max="7151" width="11.28515625" style="10" customWidth="1"/>
    <col min="7152" max="7152" width="3.5703125" style="10" customWidth="1"/>
    <col min="7153" max="7153" width="11.28515625" style="10" customWidth="1"/>
    <col min="7154" max="7154" width="3.5703125" style="10" customWidth="1"/>
    <col min="7155" max="7155" width="11.28515625" style="10" customWidth="1"/>
    <col min="7156" max="7156" width="3.5703125" style="10" customWidth="1"/>
    <col min="7157" max="7157" width="11.28515625" style="10" customWidth="1"/>
    <col min="7158" max="7158" width="3.5703125" style="10" customWidth="1"/>
    <col min="7159" max="7159" width="11.28515625" style="10" customWidth="1"/>
    <col min="7160" max="7160" width="3.5703125" style="10" customWidth="1"/>
    <col min="7161" max="7161" width="11.28515625" style="10" customWidth="1"/>
    <col min="7162" max="7162" width="3.5703125" style="10" customWidth="1"/>
    <col min="7163" max="7163" width="11.28515625" style="10" customWidth="1"/>
    <col min="7164" max="7164" width="3.5703125" style="10" customWidth="1"/>
    <col min="7165" max="7165" width="11.28515625" style="10" customWidth="1"/>
    <col min="7166" max="7166" width="3.5703125" style="10" customWidth="1"/>
    <col min="7167" max="7167" width="11.28515625" style="10" customWidth="1"/>
    <col min="7168" max="7168" width="3.5703125" style="10" customWidth="1"/>
    <col min="7169" max="7169" width="11.28515625" style="10" customWidth="1"/>
    <col min="7170" max="7170" width="3.5703125" style="10" customWidth="1"/>
    <col min="7171" max="7171" width="11.28515625" style="10" customWidth="1"/>
    <col min="7172" max="7172" width="3.5703125" style="10" customWidth="1"/>
    <col min="7173" max="7173" width="11.28515625" style="10" customWidth="1"/>
    <col min="7174" max="7174" width="3.5703125" style="10" customWidth="1"/>
    <col min="7175" max="7175" width="11.28515625" style="10" customWidth="1"/>
    <col min="7176" max="7176" width="3.5703125" style="10" customWidth="1"/>
    <col min="7177" max="7177" width="11.28515625" style="10" customWidth="1"/>
    <col min="7178" max="7178" width="3.5703125" style="10" customWidth="1"/>
    <col min="7179" max="7179" width="11.28515625" style="10" customWidth="1"/>
    <col min="7180" max="7180" width="3.5703125" style="10" customWidth="1"/>
    <col min="7181" max="7181" width="11.28515625" style="10" customWidth="1"/>
    <col min="7182" max="7182" width="3.5703125" style="10" customWidth="1"/>
    <col min="7183" max="7183" width="11.28515625" style="10" customWidth="1"/>
    <col min="7184" max="7184" width="3.5703125" style="10" customWidth="1"/>
    <col min="7185" max="7185" width="11.28515625" style="10" customWidth="1"/>
    <col min="7186" max="7186" width="3.5703125" style="10" customWidth="1"/>
    <col min="7187" max="7187" width="11.28515625" style="10" customWidth="1"/>
    <col min="7188" max="7188" width="3.5703125" style="10" customWidth="1"/>
    <col min="7189" max="7189" width="11.28515625" style="10" customWidth="1"/>
    <col min="7190" max="7190" width="3.5703125" style="10" customWidth="1"/>
    <col min="7191" max="7191" width="11.28515625" style="10" customWidth="1"/>
    <col min="7192" max="7192" width="3.5703125" style="10" customWidth="1"/>
    <col min="7193" max="7193" width="11.28515625" style="10" customWidth="1"/>
    <col min="7194" max="7194" width="3.5703125" style="10" customWidth="1"/>
    <col min="7195" max="7195" width="11.28515625" style="10" customWidth="1"/>
    <col min="7196" max="7196" width="3.5703125" style="10" customWidth="1"/>
    <col min="7197" max="7197" width="11.28515625" style="10" customWidth="1"/>
    <col min="7198" max="7198" width="3.5703125" style="10" customWidth="1"/>
    <col min="7199" max="7199" width="11.28515625" style="10" customWidth="1"/>
    <col min="7200" max="7200" width="3.5703125" style="10" customWidth="1"/>
    <col min="7201" max="7201" width="11.28515625" style="10" customWidth="1"/>
    <col min="7202" max="7202" width="3.5703125" style="10" customWidth="1"/>
    <col min="7203" max="7203" width="11.28515625" style="10" customWidth="1"/>
    <col min="7204" max="7204" width="3.5703125" style="10" customWidth="1"/>
    <col min="7205" max="7205" width="11.28515625" style="10" customWidth="1"/>
    <col min="7206" max="7206" width="3.5703125" style="10" customWidth="1"/>
    <col min="7207" max="7207" width="11.28515625" style="10" customWidth="1"/>
    <col min="7208" max="7208" width="3.5703125" style="10" customWidth="1"/>
    <col min="7209" max="7209" width="11.28515625" style="10" customWidth="1"/>
    <col min="7210" max="7210" width="3.5703125" style="10" customWidth="1"/>
    <col min="7211" max="7211" width="11.28515625" style="10" customWidth="1"/>
    <col min="7212" max="7212" width="3.5703125" style="10" customWidth="1"/>
    <col min="7213" max="7213" width="11.28515625" style="10" customWidth="1"/>
    <col min="7214" max="7214" width="3.5703125" style="10" customWidth="1"/>
    <col min="7215" max="7215" width="11.28515625" style="10" customWidth="1"/>
    <col min="7216" max="7216" width="3.5703125" style="10" customWidth="1"/>
    <col min="7217" max="7217" width="11.28515625" style="10" customWidth="1"/>
    <col min="7218" max="7218" width="3.5703125" style="10" customWidth="1"/>
    <col min="7219" max="7219" width="11.28515625" style="10" customWidth="1"/>
    <col min="7220" max="7220" width="3.5703125" style="10" customWidth="1"/>
    <col min="7221" max="7221" width="11.28515625" style="10" customWidth="1"/>
    <col min="7222" max="7222" width="3.5703125" style="10" customWidth="1"/>
    <col min="7223" max="7223" width="11.28515625" style="10" customWidth="1"/>
    <col min="7224" max="7224" width="3.5703125" style="10" customWidth="1"/>
    <col min="7225" max="7225" width="11.28515625" style="10" customWidth="1"/>
    <col min="7226" max="7226" width="3.5703125" style="10" customWidth="1"/>
    <col min="7227" max="7227" width="11.28515625" style="10" customWidth="1"/>
    <col min="7228" max="7228" width="3.5703125" style="10" customWidth="1"/>
    <col min="7229" max="7229" width="11.28515625" style="10" customWidth="1"/>
    <col min="7230" max="7230" width="3.5703125" style="10" customWidth="1"/>
    <col min="7231" max="7231" width="11.28515625" style="10" customWidth="1"/>
    <col min="7232" max="7232" width="3.5703125" style="10" customWidth="1"/>
    <col min="7233" max="7233" width="11.28515625" style="10" customWidth="1"/>
    <col min="7234" max="7234" width="3.5703125" style="10" customWidth="1"/>
    <col min="7235" max="7235" width="11.28515625" style="10" customWidth="1"/>
    <col min="7236" max="7236" width="3.5703125" style="10" customWidth="1"/>
    <col min="7237" max="7237" width="11.28515625" style="10" customWidth="1"/>
    <col min="7238" max="7238" width="3.5703125" style="10" customWidth="1"/>
    <col min="7239" max="7239" width="11.28515625" style="10" customWidth="1"/>
    <col min="7240" max="7240" width="3.5703125" style="10" customWidth="1"/>
    <col min="7241" max="7241" width="11.28515625" style="10" customWidth="1"/>
    <col min="7242" max="7242" width="3.5703125" style="10" customWidth="1"/>
    <col min="7243" max="7243" width="11.28515625" style="10" customWidth="1"/>
    <col min="7244" max="7244" width="3.5703125" style="10" customWidth="1"/>
    <col min="7245" max="7245" width="11.28515625" style="10" customWidth="1"/>
    <col min="7246" max="7246" width="3.5703125" style="10" customWidth="1"/>
    <col min="7247" max="7247" width="11.28515625" style="10" customWidth="1"/>
    <col min="7248" max="7248" width="3.5703125" style="10" customWidth="1"/>
    <col min="7249" max="7249" width="11.28515625" style="10" customWidth="1"/>
    <col min="7250" max="7250" width="3.5703125" style="10" customWidth="1"/>
    <col min="7251" max="7251" width="11.28515625" style="10" customWidth="1"/>
    <col min="7252" max="7252" width="3.5703125" style="10" customWidth="1"/>
    <col min="7253" max="7253" width="11.28515625" style="10" customWidth="1"/>
    <col min="7254" max="7254" width="3.5703125" style="10" customWidth="1"/>
    <col min="7255" max="7255" width="11.28515625" style="10" customWidth="1"/>
    <col min="7256" max="7256" width="3.5703125" style="10" customWidth="1"/>
    <col min="7257" max="7257" width="11.28515625" style="10" customWidth="1"/>
    <col min="7258" max="7384" width="12.5703125" style="10"/>
    <col min="7385" max="7387" width="3.5703125" style="10" customWidth="1"/>
    <col min="7388" max="7388" width="50.5703125" style="10" customWidth="1"/>
    <col min="7389" max="7389" width="7.7109375" style="10" customWidth="1"/>
    <col min="7390" max="7390" width="10.7109375" style="10" customWidth="1"/>
    <col min="7391" max="7391" width="9.140625" style="10" customWidth="1"/>
    <col min="7392" max="7392" width="9.5703125" style="10" customWidth="1"/>
    <col min="7393" max="7393" width="7.140625" style="10" customWidth="1"/>
    <col min="7394" max="7394" width="3.5703125" style="10" customWidth="1"/>
    <col min="7395" max="7395" width="11.28515625" style="10" customWidth="1"/>
    <col min="7396" max="7396" width="3.5703125" style="10" customWidth="1"/>
    <col min="7397" max="7397" width="11.28515625" style="10" customWidth="1"/>
    <col min="7398" max="7398" width="3.5703125" style="10" customWidth="1"/>
    <col min="7399" max="7399" width="11.28515625" style="10" customWidth="1"/>
    <col min="7400" max="7400" width="3.5703125" style="10" customWidth="1"/>
    <col min="7401" max="7401" width="11.28515625" style="10" customWidth="1"/>
    <col min="7402" max="7402" width="3.5703125" style="10" customWidth="1"/>
    <col min="7403" max="7403" width="11.28515625" style="10" customWidth="1"/>
    <col min="7404" max="7404" width="3.5703125" style="10" customWidth="1"/>
    <col min="7405" max="7405" width="11.28515625" style="10" customWidth="1"/>
    <col min="7406" max="7406" width="3.5703125" style="10" customWidth="1"/>
    <col min="7407" max="7407" width="11.28515625" style="10" customWidth="1"/>
    <col min="7408" max="7408" width="3.5703125" style="10" customWidth="1"/>
    <col min="7409" max="7409" width="11.28515625" style="10" customWidth="1"/>
    <col min="7410" max="7410" width="3.5703125" style="10" customWidth="1"/>
    <col min="7411" max="7411" width="11.28515625" style="10" customWidth="1"/>
    <col min="7412" max="7412" width="3.5703125" style="10" customWidth="1"/>
    <col min="7413" max="7413" width="11.28515625" style="10" customWidth="1"/>
    <col min="7414" max="7414" width="3.5703125" style="10" customWidth="1"/>
    <col min="7415" max="7415" width="11.28515625" style="10" customWidth="1"/>
    <col min="7416" max="7416" width="3.5703125" style="10" customWidth="1"/>
    <col min="7417" max="7417" width="11.28515625" style="10" customWidth="1"/>
    <col min="7418" max="7418" width="3.5703125" style="10" customWidth="1"/>
    <col min="7419" max="7419" width="11.28515625" style="10" customWidth="1"/>
    <col min="7420" max="7420" width="3.5703125" style="10" customWidth="1"/>
    <col min="7421" max="7421" width="11.28515625" style="10" customWidth="1"/>
    <col min="7422" max="7422" width="3.5703125" style="10" customWidth="1"/>
    <col min="7423" max="7423" width="11.28515625" style="10" customWidth="1"/>
    <col min="7424" max="7424" width="3.5703125" style="10" customWidth="1"/>
    <col min="7425" max="7425" width="11.28515625" style="10" customWidth="1"/>
    <col min="7426" max="7426" width="3.5703125" style="10" customWidth="1"/>
    <col min="7427" max="7427" width="11.28515625" style="10" customWidth="1"/>
    <col min="7428" max="7428" width="3.5703125" style="10" customWidth="1"/>
    <col min="7429" max="7429" width="11.28515625" style="10" customWidth="1"/>
    <col min="7430" max="7430" width="3.5703125" style="10" customWidth="1"/>
    <col min="7431" max="7431" width="11.28515625" style="10" customWidth="1"/>
    <col min="7432" max="7432" width="3.5703125" style="10" customWidth="1"/>
    <col min="7433" max="7433" width="11.28515625" style="10" customWidth="1"/>
    <col min="7434" max="7434" width="3.5703125" style="10" customWidth="1"/>
    <col min="7435" max="7435" width="11.28515625" style="10" customWidth="1"/>
    <col min="7436" max="7436" width="3.5703125" style="10" customWidth="1"/>
    <col min="7437" max="7437" width="11.28515625" style="10" customWidth="1"/>
    <col min="7438" max="7438" width="3.5703125" style="10" customWidth="1"/>
    <col min="7439" max="7439" width="11.28515625" style="10" customWidth="1"/>
    <col min="7440" max="7440" width="3.5703125" style="10" customWidth="1"/>
    <col min="7441" max="7441" width="11.28515625" style="10" customWidth="1"/>
    <col min="7442" max="7442" width="3.5703125" style="10" customWidth="1"/>
    <col min="7443" max="7443" width="11.28515625" style="10" customWidth="1"/>
    <col min="7444" max="7444" width="3.5703125" style="10" customWidth="1"/>
    <col min="7445" max="7445" width="11.28515625" style="10" customWidth="1"/>
    <col min="7446" max="7446" width="3.5703125" style="10" customWidth="1"/>
    <col min="7447" max="7447" width="11.28515625" style="10" customWidth="1"/>
    <col min="7448" max="7448" width="3.5703125" style="10" customWidth="1"/>
    <col min="7449" max="7449" width="11.28515625" style="10" customWidth="1"/>
    <col min="7450" max="7450" width="3.5703125" style="10" customWidth="1"/>
    <col min="7451" max="7451" width="11.28515625" style="10" customWidth="1"/>
    <col min="7452" max="7452" width="3.5703125" style="10" customWidth="1"/>
    <col min="7453" max="7453" width="11.28515625" style="10" customWidth="1"/>
    <col min="7454" max="7454" width="3.5703125" style="10" customWidth="1"/>
    <col min="7455" max="7455" width="11.28515625" style="10" customWidth="1"/>
    <col min="7456" max="7456" width="3.5703125" style="10" customWidth="1"/>
    <col min="7457" max="7457" width="11.28515625" style="10" customWidth="1"/>
    <col min="7458" max="7458" width="3.5703125" style="10" customWidth="1"/>
    <col min="7459" max="7459" width="11.28515625" style="10" customWidth="1"/>
    <col min="7460" max="7460" width="3.5703125" style="10" customWidth="1"/>
    <col min="7461" max="7461" width="11.28515625" style="10" customWidth="1"/>
    <col min="7462" max="7462" width="3.5703125" style="10" customWidth="1"/>
    <col min="7463" max="7463" width="11.28515625" style="10" customWidth="1"/>
    <col min="7464" max="7464" width="3.5703125" style="10" customWidth="1"/>
    <col min="7465" max="7465" width="11.28515625" style="10" customWidth="1"/>
    <col min="7466" max="7466" width="3.5703125" style="10" customWidth="1"/>
    <col min="7467" max="7467" width="11.28515625" style="10" customWidth="1"/>
    <col min="7468" max="7468" width="3.5703125" style="10" customWidth="1"/>
    <col min="7469" max="7469" width="11.28515625" style="10" customWidth="1"/>
    <col min="7470" max="7470" width="3.5703125" style="10" customWidth="1"/>
    <col min="7471" max="7471" width="11.28515625" style="10" customWidth="1"/>
    <col min="7472" max="7472" width="3.5703125" style="10" customWidth="1"/>
    <col min="7473" max="7473" width="11.28515625" style="10" customWidth="1"/>
    <col min="7474" max="7474" width="3.5703125" style="10" customWidth="1"/>
    <col min="7475" max="7475" width="11.28515625" style="10" customWidth="1"/>
    <col min="7476" max="7476" width="3.5703125" style="10" customWidth="1"/>
    <col min="7477" max="7477" width="11.28515625" style="10" customWidth="1"/>
    <col min="7478" max="7478" width="3.5703125" style="10" customWidth="1"/>
    <col min="7479" max="7479" width="11.28515625" style="10" customWidth="1"/>
    <col min="7480" max="7480" width="3.5703125" style="10" customWidth="1"/>
    <col min="7481" max="7481" width="11.28515625" style="10" customWidth="1"/>
    <col min="7482" max="7482" width="3.5703125" style="10" customWidth="1"/>
    <col min="7483" max="7483" width="11.28515625" style="10" customWidth="1"/>
    <col min="7484" max="7484" width="3.5703125" style="10" customWidth="1"/>
    <col min="7485" max="7485" width="11.28515625" style="10" customWidth="1"/>
    <col min="7486" max="7486" width="3.5703125" style="10" customWidth="1"/>
    <col min="7487" max="7487" width="11.28515625" style="10" customWidth="1"/>
    <col min="7488" max="7488" width="3.5703125" style="10" customWidth="1"/>
    <col min="7489" max="7489" width="11.28515625" style="10" customWidth="1"/>
    <col min="7490" max="7490" width="3.5703125" style="10" customWidth="1"/>
    <col min="7491" max="7491" width="11.28515625" style="10" customWidth="1"/>
    <col min="7492" max="7492" width="3.5703125" style="10" customWidth="1"/>
    <col min="7493" max="7493" width="11.28515625" style="10" customWidth="1"/>
    <col min="7494" max="7494" width="3.5703125" style="10" customWidth="1"/>
    <col min="7495" max="7495" width="11.28515625" style="10" customWidth="1"/>
    <col min="7496" max="7496" width="3.5703125" style="10" customWidth="1"/>
    <col min="7497" max="7497" width="11.28515625" style="10" customWidth="1"/>
    <col min="7498" max="7498" width="3.5703125" style="10" customWidth="1"/>
    <col min="7499" max="7499" width="11.28515625" style="10" customWidth="1"/>
    <col min="7500" max="7500" width="3.5703125" style="10" customWidth="1"/>
    <col min="7501" max="7501" width="11.28515625" style="10" customWidth="1"/>
    <col min="7502" max="7502" width="3.5703125" style="10" customWidth="1"/>
    <col min="7503" max="7503" width="11.28515625" style="10" customWidth="1"/>
    <col min="7504" max="7504" width="3.5703125" style="10" customWidth="1"/>
    <col min="7505" max="7505" width="11.28515625" style="10" customWidth="1"/>
    <col min="7506" max="7506" width="3.5703125" style="10" customWidth="1"/>
    <col min="7507" max="7507" width="11.28515625" style="10" customWidth="1"/>
    <col min="7508" max="7508" width="3.5703125" style="10" customWidth="1"/>
    <col min="7509" max="7509" width="11.28515625" style="10" customWidth="1"/>
    <col min="7510" max="7510" width="3.5703125" style="10" customWidth="1"/>
    <col min="7511" max="7511" width="11.28515625" style="10" customWidth="1"/>
    <col min="7512" max="7512" width="3.5703125" style="10" customWidth="1"/>
    <col min="7513" max="7513" width="11.28515625" style="10" customWidth="1"/>
    <col min="7514" max="7640" width="12.5703125" style="10"/>
    <col min="7641" max="7643" width="3.5703125" style="10" customWidth="1"/>
    <col min="7644" max="7644" width="50.5703125" style="10" customWidth="1"/>
    <col min="7645" max="7645" width="7.7109375" style="10" customWidth="1"/>
    <col min="7646" max="7646" width="10.7109375" style="10" customWidth="1"/>
    <col min="7647" max="7647" width="9.140625" style="10" customWidth="1"/>
    <col min="7648" max="7648" width="9.5703125" style="10" customWidth="1"/>
    <col min="7649" max="7649" width="7.140625" style="10" customWidth="1"/>
    <col min="7650" max="7650" width="3.5703125" style="10" customWidth="1"/>
    <col min="7651" max="7651" width="11.28515625" style="10" customWidth="1"/>
    <col min="7652" max="7652" width="3.5703125" style="10" customWidth="1"/>
    <col min="7653" max="7653" width="11.28515625" style="10" customWidth="1"/>
    <col min="7654" max="7654" width="3.5703125" style="10" customWidth="1"/>
    <col min="7655" max="7655" width="11.28515625" style="10" customWidth="1"/>
    <col min="7656" max="7656" width="3.5703125" style="10" customWidth="1"/>
    <col min="7657" max="7657" width="11.28515625" style="10" customWidth="1"/>
    <col min="7658" max="7658" width="3.5703125" style="10" customWidth="1"/>
    <col min="7659" max="7659" width="11.28515625" style="10" customWidth="1"/>
    <col min="7660" max="7660" width="3.5703125" style="10" customWidth="1"/>
    <col min="7661" max="7661" width="11.28515625" style="10" customWidth="1"/>
    <col min="7662" max="7662" width="3.5703125" style="10" customWidth="1"/>
    <col min="7663" max="7663" width="11.28515625" style="10" customWidth="1"/>
    <col min="7664" max="7664" width="3.5703125" style="10" customWidth="1"/>
    <col min="7665" max="7665" width="11.28515625" style="10" customWidth="1"/>
    <col min="7666" max="7666" width="3.5703125" style="10" customWidth="1"/>
    <col min="7667" max="7667" width="11.28515625" style="10" customWidth="1"/>
    <col min="7668" max="7668" width="3.5703125" style="10" customWidth="1"/>
    <col min="7669" max="7669" width="11.28515625" style="10" customWidth="1"/>
    <col min="7670" max="7670" width="3.5703125" style="10" customWidth="1"/>
    <col min="7671" max="7671" width="11.28515625" style="10" customWidth="1"/>
    <col min="7672" max="7672" width="3.5703125" style="10" customWidth="1"/>
    <col min="7673" max="7673" width="11.28515625" style="10" customWidth="1"/>
    <col min="7674" max="7674" width="3.5703125" style="10" customWidth="1"/>
    <col min="7675" max="7675" width="11.28515625" style="10" customWidth="1"/>
    <col min="7676" max="7676" width="3.5703125" style="10" customWidth="1"/>
    <col min="7677" max="7677" width="11.28515625" style="10" customWidth="1"/>
    <col min="7678" max="7678" width="3.5703125" style="10" customWidth="1"/>
    <col min="7679" max="7679" width="11.28515625" style="10" customWidth="1"/>
    <col min="7680" max="7680" width="3.5703125" style="10" customWidth="1"/>
    <col min="7681" max="7681" width="11.28515625" style="10" customWidth="1"/>
    <col min="7682" max="7682" width="3.5703125" style="10" customWidth="1"/>
    <col min="7683" max="7683" width="11.28515625" style="10" customWidth="1"/>
    <col min="7684" max="7684" width="3.5703125" style="10" customWidth="1"/>
    <col min="7685" max="7685" width="11.28515625" style="10" customWidth="1"/>
    <col min="7686" max="7686" width="3.5703125" style="10" customWidth="1"/>
    <col min="7687" max="7687" width="11.28515625" style="10" customWidth="1"/>
    <col min="7688" max="7688" width="3.5703125" style="10" customWidth="1"/>
    <col min="7689" max="7689" width="11.28515625" style="10" customWidth="1"/>
    <col min="7690" max="7690" width="3.5703125" style="10" customWidth="1"/>
    <col min="7691" max="7691" width="11.28515625" style="10" customWidth="1"/>
    <col min="7692" max="7692" width="3.5703125" style="10" customWidth="1"/>
    <col min="7693" max="7693" width="11.28515625" style="10" customWidth="1"/>
    <col min="7694" max="7694" width="3.5703125" style="10" customWidth="1"/>
    <col min="7695" max="7695" width="11.28515625" style="10" customWidth="1"/>
    <col min="7696" max="7696" width="3.5703125" style="10" customWidth="1"/>
    <col min="7697" max="7697" width="11.28515625" style="10" customWidth="1"/>
    <col min="7698" max="7698" width="3.5703125" style="10" customWidth="1"/>
    <col min="7699" max="7699" width="11.28515625" style="10" customWidth="1"/>
    <col min="7700" max="7700" width="3.5703125" style="10" customWidth="1"/>
    <col min="7701" max="7701" width="11.28515625" style="10" customWidth="1"/>
    <col min="7702" max="7702" width="3.5703125" style="10" customWidth="1"/>
    <col min="7703" max="7703" width="11.28515625" style="10" customWidth="1"/>
    <col min="7704" max="7704" width="3.5703125" style="10" customWidth="1"/>
    <col min="7705" max="7705" width="11.28515625" style="10" customWidth="1"/>
    <col min="7706" max="7706" width="3.5703125" style="10" customWidth="1"/>
    <col min="7707" max="7707" width="11.28515625" style="10" customWidth="1"/>
    <col min="7708" max="7708" width="3.5703125" style="10" customWidth="1"/>
    <col min="7709" max="7709" width="11.28515625" style="10" customWidth="1"/>
    <col min="7710" max="7710" width="3.5703125" style="10" customWidth="1"/>
    <col min="7711" max="7711" width="11.28515625" style="10" customWidth="1"/>
    <col min="7712" max="7712" width="3.5703125" style="10" customWidth="1"/>
    <col min="7713" max="7713" width="11.28515625" style="10" customWidth="1"/>
    <col min="7714" max="7714" width="3.5703125" style="10" customWidth="1"/>
    <col min="7715" max="7715" width="11.28515625" style="10" customWidth="1"/>
    <col min="7716" max="7716" width="3.5703125" style="10" customWidth="1"/>
    <col min="7717" max="7717" width="11.28515625" style="10" customWidth="1"/>
    <col min="7718" max="7718" width="3.5703125" style="10" customWidth="1"/>
    <col min="7719" max="7719" width="11.28515625" style="10" customWidth="1"/>
    <col min="7720" max="7720" width="3.5703125" style="10" customWidth="1"/>
    <col min="7721" max="7721" width="11.28515625" style="10" customWidth="1"/>
    <col min="7722" max="7722" width="3.5703125" style="10" customWidth="1"/>
    <col min="7723" max="7723" width="11.28515625" style="10" customWidth="1"/>
    <col min="7724" max="7724" width="3.5703125" style="10" customWidth="1"/>
    <col min="7725" max="7725" width="11.28515625" style="10" customWidth="1"/>
    <col min="7726" max="7726" width="3.5703125" style="10" customWidth="1"/>
    <col min="7727" max="7727" width="11.28515625" style="10" customWidth="1"/>
    <col min="7728" max="7728" width="3.5703125" style="10" customWidth="1"/>
    <col min="7729" max="7729" width="11.28515625" style="10" customWidth="1"/>
    <col min="7730" max="7730" width="3.5703125" style="10" customWidth="1"/>
    <col min="7731" max="7731" width="11.28515625" style="10" customWidth="1"/>
    <col min="7732" max="7732" width="3.5703125" style="10" customWidth="1"/>
    <col min="7733" max="7733" width="11.28515625" style="10" customWidth="1"/>
    <col min="7734" max="7734" width="3.5703125" style="10" customWidth="1"/>
    <col min="7735" max="7735" width="11.28515625" style="10" customWidth="1"/>
    <col min="7736" max="7736" width="3.5703125" style="10" customWidth="1"/>
    <col min="7737" max="7737" width="11.28515625" style="10" customWidth="1"/>
    <col min="7738" max="7738" width="3.5703125" style="10" customWidth="1"/>
    <col min="7739" max="7739" width="11.28515625" style="10" customWidth="1"/>
    <col min="7740" max="7740" width="3.5703125" style="10" customWidth="1"/>
    <col min="7741" max="7741" width="11.28515625" style="10" customWidth="1"/>
    <col min="7742" max="7742" width="3.5703125" style="10" customWidth="1"/>
    <col min="7743" max="7743" width="11.28515625" style="10" customWidth="1"/>
    <col min="7744" max="7744" width="3.5703125" style="10" customWidth="1"/>
    <col min="7745" max="7745" width="11.28515625" style="10" customWidth="1"/>
    <col min="7746" max="7746" width="3.5703125" style="10" customWidth="1"/>
    <col min="7747" max="7747" width="11.28515625" style="10" customWidth="1"/>
    <col min="7748" max="7748" width="3.5703125" style="10" customWidth="1"/>
    <col min="7749" max="7749" width="11.28515625" style="10" customWidth="1"/>
    <col min="7750" max="7750" width="3.5703125" style="10" customWidth="1"/>
    <col min="7751" max="7751" width="11.28515625" style="10" customWidth="1"/>
    <col min="7752" max="7752" width="3.5703125" style="10" customWidth="1"/>
    <col min="7753" max="7753" width="11.28515625" style="10" customWidth="1"/>
    <col min="7754" max="7754" width="3.5703125" style="10" customWidth="1"/>
    <col min="7755" max="7755" width="11.28515625" style="10" customWidth="1"/>
    <col min="7756" max="7756" width="3.5703125" style="10" customWidth="1"/>
    <col min="7757" max="7757" width="11.28515625" style="10" customWidth="1"/>
    <col min="7758" max="7758" width="3.5703125" style="10" customWidth="1"/>
    <col min="7759" max="7759" width="11.28515625" style="10" customWidth="1"/>
    <col min="7760" max="7760" width="3.5703125" style="10" customWidth="1"/>
    <col min="7761" max="7761" width="11.28515625" style="10" customWidth="1"/>
    <col min="7762" max="7762" width="3.5703125" style="10" customWidth="1"/>
    <col min="7763" max="7763" width="11.28515625" style="10" customWidth="1"/>
    <col min="7764" max="7764" width="3.5703125" style="10" customWidth="1"/>
    <col min="7765" max="7765" width="11.28515625" style="10" customWidth="1"/>
    <col min="7766" max="7766" width="3.5703125" style="10" customWidth="1"/>
    <col min="7767" max="7767" width="11.28515625" style="10" customWidth="1"/>
    <col min="7768" max="7768" width="3.5703125" style="10" customWidth="1"/>
    <col min="7769" max="7769" width="11.28515625" style="10" customWidth="1"/>
    <col min="7770" max="7896" width="12.5703125" style="10"/>
    <col min="7897" max="7899" width="3.5703125" style="10" customWidth="1"/>
    <col min="7900" max="7900" width="50.5703125" style="10" customWidth="1"/>
    <col min="7901" max="7901" width="7.7109375" style="10" customWidth="1"/>
    <col min="7902" max="7902" width="10.7109375" style="10" customWidth="1"/>
    <col min="7903" max="7903" width="9.140625" style="10" customWidth="1"/>
    <col min="7904" max="7904" width="9.5703125" style="10" customWidth="1"/>
    <col min="7905" max="7905" width="7.140625" style="10" customWidth="1"/>
    <col min="7906" max="7906" width="3.5703125" style="10" customWidth="1"/>
    <col min="7907" max="7907" width="11.28515625" style="10" customWidth="1"/>
    <col min="7908" max="7908" width="3.5703125" style="10" customWidth="1"/>
    <col min="7909" max="7909" width="11.28515625" style="10" customWidth="1"/>
    <col min="7910" max="7910" width="3.5703125" style="10" customWidth="1"/>
    <col min="7911" max="7911" width="11.28515625" style="10" customWidth="1"/>
    <col min="7912" max="7912" width="3.5703125" style="10" customWidth="1"/>
    <col min="7913" max="7913" width="11.28515625" style="10" customWidth="1"/>
    <col min="7914" max="7914" width="3.5703125" style="10" customWidth="1"/>
    <col min="7915" max="7915" width="11.28515625" style="10" customWidth="1"/>
    <col min="7916" max="7916" width="3.5703125" style="10" customWidth="1"/>
    <col min="7917" max="7917" width="11.28515625" style="10" customWidth="1"/>
    <col min="7918" max="7918" width="3.5703125" style="10" customWidth="1"/>
    <col min="7919" max="7919" width="11.28515625" style="10" customWidth="1"/>
    <col min="7920" max="7920" width="3.5703125" style="10" customWidth="1"/>
    <col min="7921" max="7921" width="11.28515625" style="10" customWidth="1"/>
    <col min="7922" max="7922" width="3.5703125" style="10" customWidth="1"/>
    <col min="7923" max="7923" width="11.28515625" style="10" customWidth="1"/>
    <col min="7924" max="7924" width="3.5703125" style="10" customWidth="1"/>
    <col min="7925" max="7925" width="11.28515625" style="10" customWidth="1"/>
    <col min="7926" max="7926" width="3.5703125" style="10" customWidth="1"/>
    <col min="7927" max="7927" width="11.28515625" style="10" customWidth="1"/>
    <col min="7928" max="7928" width="3.5703125" style="10" customWidth="1"/>
    <col min="7929" max="7929" width="11.28515625" style="10" customWidth="1"/>
    <col min="7930" max="7930" width="3.5703125" style="10" customWidth="1"/>
    <col min="7931" max="7931" width="11.28515625" style="10" customWidth="1"/>
    <col min="7932" max="7932" width="3.5703125" style="10" customWidth="1"/>
    <col min="7933" max="7933" width="11.28515625" style="10" customWidth="1"/>
    <col min="7934" max="7934" width="3.5703125" style="10" customWidth="1"/>
    <col min="7935" max="7935" width="11.28515625" style="10" customWidth="1"/>
    <col min="7936" max="7936" width="3.5703125" style="10" customWidth="1"/>
    <col min="7937" max="7937" width="11.28515625" style="10" customWidth="1"/>
    <col min="7938" max="7938" width="3.5703125" style="10" customWidth="1"/>
    <col min="7939" max="7939" width="11.28515625" style="10" customWidth="1"/>
    <col min="7940" max="7940" width="3.5703125" style="10" customWidth="1"/>
    <col min="7941" max="7941" width="11.28515625" style="10" customWidth="1"/>
    <col min="7942" max="7942" width="3.5703125" style="10" customWidth="1"/>
    <col min="7943" max="7943" width="11.28515625" style="10" customWidth="1"/>
    <col min="7944" max="7944" width="3.5703125" style="10" customWidth="1"/>
    <col min="7945" max="7945" width="11.28515625" style="10" customWidth="1"/>
    <col min="7946" max="7946" width="3.5703125" style="10" customWidth="1"/>
    <col min="7947" max="7947" width="11.28515625" style="10" customWidth="1"/>
    <col min="7948" max="7948" width="3.5703125" style="10" customWidth="1"/>
    <col min="7949" max="7949" width="11.28515625" style="10" customWidth="1"/>
    <col min="7950" max="7950" width="3.5703125" style="10" customWidth="1"/>
    <col min="7951" max="7951" width="11.28515625" style="10" customWidth="1"/>
    <col min="7952" max="7952" width="3.5703125" style="10" customWidth="1"/>
    <col min="7953" max="7953" width="11.28515625" style="10" customWidth="1"/>
    <col min="7954" max="7954" width="3.5703125" style="10" customWidth="1"/>
    <col min="7955" max="7955" width="11.28515625" style="10" customWidth="1"/>
    <col min="7956" max="7956" width="3.5703125" style="10" customWidth="1"/>
    <col min="7957" max="7957" width="11.28515625" style="10" customWidth="1"/>
    <col min="7958" max="7958" width="3.5703125" style="10" customWidth="1"/>
    <col min="7959" max="7959" width="11.28515625" style="10" customWidth="1"/>
    <col min="7960" max="7960" width="3.5703125" style="10" customWidth="1"/>
    <col min="7961" max="7961" width="11.28515625" style="10" customWidth="1"/>
    <col min="7962" max="7962" width="3.5703125" style="10" customWidth="1"/>
    <col min="7963" max="7963" width="11.28515625" style="10" customWidth="1"/>
    <col min="7964" max="7964" width="3.5703125" style="10" customWidth="1"/>
    <col min="7965" max="7965" width="11.28515625" style="10" customWidth="1"/>
    <col min="7966" max="7966" width="3.5703125" style="10" customWidth="1"/>
    <col min="7967" max="7967" width="11.28515625" style="10" customWidth="1"/>
    <col min="7968" max="7968" width="3.5703125" style="10" customWidth="1"/>
    <col min="7969" max="7969" width="11.28515625" style="10" customWidth="1"/>
    <col min="7970" max="7970" width="3.5703125" style="10" customWidth="1"/>
    <col min="7971" max="7971" width="11.28515625" style="10" customWidth="1"/>
    <col min="7972" max="7972" width="3.5703125" style="10" customWidth="1"/>
    <col min="7973" max="7973" width="11.28515625" style="10" customWidth="1"/>
    <col min="7974" max="7974" width="3.5703125" style="10" customWidth="1"/>
    <col min="7975" max="7975" width="11.28515625" style="10" customWidth="1"/>
    <col min="7976" max="7976" width="3.5703125" style="10" customWidth="1"/>
    <col min="7977" max="7977" width="11.28515625" style="10" customWidth="1"/>
    <col min="7978" max="7978" width="3.5703125" style="10" customWidth="1"/>
    <col min="7979" max="7979" width="11.28515625" style="10" customWidth="1"/>
    <col min="7980" max="7980" width="3.5703125" style="10" customWidth="1"/>
    <col min="7981" max="7981" width="11.28515625" style="10" customWidth="1"/>
    <col min="7982" max="7982" width="3.5703125" style="10" customWidth="1"/>
    <col min="7983" max="7983" width="11.28515625" style="10" customWidth="1"/>
    <col min="7984" max="7984" width="3.5703125" style="10" customWidth="1"/>
    <col min="7985" max="7985" width="11.28515625" style="10" customWidth="1"/>
    <col min="7986" max="7986" width="3.5703125" style="10" customWidth="1"/>
    <col min="7987" max="7987" width="11.28515625" style="10" customWidth="1"/>
    <col min="7988" max="7988" width="3.5703125" style="10" customWidth="1"/>
    <col min="7989" max="7989" width="11.28515625" style="10" customWidth="1"/>
    <col min="7990" max="7990" width="3.5703125" style="10" customWidth="1"/>
    <col min="7991" max="7991" width="11.28515625" style="10" customWidth="1"/>
    <col min="7992" max="7992" width="3.5703125" style="10" customWidth="1"/>
    <col min="7993" max="7993" width="11.28515625" style="10" customWidth="1"/>
    <col min="7994" max="7994" width="3.5703125" style="10" customWidth="1"/>
    <col min="7995" max="7995" width="11.28515625" style="10" customWidth="1"/>
    <col min="7996" max="7996" width="3.5703125" style="10" customWidth="1"/>
    <col min="7997" max="7997" width="11.28515625" style="10" customWidth="1"/>
    <col min="7998" max="7998" width="3.5703125" style="10" customWidth="1"/>
    <col min="7999" max="7999" width="11.28515625" style="10" customWidth="1"/>
    <col min="8000" max="8000" width="3.5703125" style="10" customWidth="1"/>
    <col min="8001" max="8001" width="11.28515625" style="10" customWidth="1"/>
    <col min="8002" max="8002" width="3.5703125" style="10" customWidth="1"/>
    <col min="8003" max="8003" width="11.28515625" style="10" customWidth="1"/>
    <col min="8004" max="8004" width="3.5703125" style="10" customWidth="1"/>
    <col min="8005" max="8005" width="11.28515625" style="10" customWidth="1"/>
    <col min="8006" max="8006" width="3.5703125" style="10" customWidth="1"/>
    <col min="8007" max="8007" width="11.28515625" style="10" customWidth="1"/>
    <col min="8008" max="8008" width="3.5703125" style="10" customWidth="1"/>
    <col min="8009" max="8009" width="11.28515625" style="10" customWidth="1"/>
    <col min="8010" max="8010" width="3.5703125" style="10" customWidth="1"/>
    <col min="8011" max="8011" width="11.28515625" style="10" customWidth="1"/>
    <col min="8012" max="8012" width="3.5703125" style="10" customWidth="1"/>
    <col min="8013" max="8013" width="11.28515625" style="10" customWidth="1"/>
    <col min="8014" max="8014" width="3.5703125" style="10" customWidth="1"/>
    <col min="8015" max="8015" width="11.28515625" style="10" customWidth="1"/>
    <col min="8016" max="8016" width="3.5703125" style="10" customWidth="1"/>
    <col min="8017" max="8017" width="11.28515625" style="10" customWidth="1"/>
    <col min="8018" max="8018" width="3.5703125" style="10" customWidth="1"/>
    <col min="8019" max="8019" width="11.28515625" style="10" customWidth="1"/>
    <col min="8020" max="8020" width="3.5703125" style="10" customWidth="1"/>
    <col min="8021" max="8021" width="11.28515625" style="10" customWidth="1"/>
    <col min="8022" max="8022" width="3.5703125" style="10" customWidth="1"/>
    <col min="8023" max="8023" width="11.28515625" style="10" customWidth="1"/>
    <col min="8024" max="8024" width="3.5703125" style="10" customWidth="1"/>
    <col min="8025" max="8025" width="11.28515625" style="10" customWidth="1"/>
    <col min="8026" max="8152" width="12.5703125" style="10"/>
    <col min="8153" max="8155" width="3.5703125" style="10" customWidth="1"/>
    <col min="8156" max="8156" width="50.5703125" style="10" customWidth="1"/>
    <col min="8157" max="8157" width="7.7109375" style="10" customWidth="1"/>
    <col min="8158" max="8158" width="10.7109375" style="10" customWidth="1"/>
    <col min="8159" max="8159" width="9.140625" style="10" customWidth="1"/>
    <col min="8160" max="8160" width="9.5703125" style="10" customWidth="1"/>
    <col min="8161" max="8161" width="7.140625" style="10" customWidth="1"/>
    <col min="8162" max="8162" width="3.5703125" style="10" customWidth="1"/>
    <col min="8163" max="8163" width="11.28515625" style="10" customWidth="1"/>
    <col min="8164" max="8164" width="3.5703125" style="10" customWidth="1"/>
    <col min="8165" max="8165" width="11.28515625" style="10" customWidth="1"/>
    <col min="8166" max="8166" width="3.5703125" style="10" customWidth="1"/>
    <col min="8167" max="8167" width="11.28515625" style="10" customWidth="1"/>
    <col min="8168" max="8168" width="3.5703125" style="10" customWidth="1"/>
    <col min="8169" max="8169" width="11.28515625" style="10" customWidth="1"/>
    <col min="8170" max="8170" width="3.5703125" style="10" customWidth="1"/>
    <col min="8171" max="8171" width="11.28515625" style="10" customWidth="1"/>
    <col min="8172" max="8172" width="3.5703125" style="10" customWidth="1"/>
    <col min="8173" max="8173" width="11.28515625" style="10" customWidth="1"/>
    <col min="8174" max="8174" width="3.5703125" style="10" customWidth="1"/>
    <col min="8175" max="8175" width="11.28515625" style="10" customWidth="1"/>
    <col min="8176" max="8176" width="3.5703125" style="10" customWidth="1"/>
    <col min="8177" max="8177" width="11.28515625" style="10" customWidth="1"/>
    <col min="8178" max="8178" width="3.5703125" style="10" customWidth="1"/>
    <col min="8179" max="8179" width="11.28515625" style="10" customWidth="1"/>
    <col min="8180" max="8180" width="3.5703125" style="10" customWidth="1"/>
    <col min="8181" max="8181" width="11.28515625" style="10" customWidth="1"/>
    <col min="8182" max="8182" width="3.5703125" style="10" customWidth="1"/>
    <col min="8183" max="8183" width="11.28515625" style="10" customWidth="1"/>
    <col min="8184" max="8184" width="3.5703125" style="10" customWidth="1"/>
    <col min="8185" max="8185" width="11.28515625" style="10" customWidth="1"/>
    <col min="8186" max="8186" width="3.5703125" style="10" customWidth="1"/>
    <col min="8187" max="8187" width="11.28515625" style="10" customWidth="1"/>
    <col min="8188" max="8188" width="3.5703125" style="10" customWidth="1"/>
    <col min="8189" max="8189" width="11.28515625" style="10" customWidth="1"/>
    <col min="8190" max="8190" width="3.5703125" style="10" customWidth="1"/>
    <col min="8191" max="8191" width="11.28515625" style="10" customWidth="1"/>
    <col min="8192" max="8192" width="3.5703125" style="10" customWidth="1"/>
    <col min="8193" max="8193" width="11.28515625" style="10" customWidth="1"/>
    <col min="8194" max="8194" width="3.5703125" style="10" customWidth="1"/>
    <col min="8195" max="8195" width="11.28515625" style="10" customWidth="1"/>
    <col min="8196" max="8196" width="3.5703125" style="10" customWidth="1"/>
    <col min="8197" max="8197" width="11.28515625" style="10" customWidth="1"/>
    <col min="8198" max="8198" width="3.5703125" style="10" customWidth="1"/>
    <col min="8199" max="8199" width="11.28515625" style="10" customWidth="1"/>
    <col min="8200" max="8200" width="3.5703125" style="10" customWidth="1"/>
    <col min="8201" max="8201" width="11.28515625" style="10" customWidth="1"/>
    <col min="8202" max="8202" width="3.5703125" style="10" customWidth="1"/>
    <col min="8203" max="8203" width="11.28515625" style="10" customWidth="1"/>
    <col min="8204" max="8204" width="3.5703125" style="10" customWidth="1"/>
    <col min="8205" max="8205" width="11.28515625" style="10" customWidth="1"/>
    <col min="8206" max="8206" width="3.5703125" style="10" customWidth="1"/>
    <col min="8207" max="8207" width="11.28515625" style="10" customWidth="1"/>
    <col min="8208" max="8208" width="3.5703125" style="10" customWidth="1"/>
    <col min="8209" max="8209" width="11.28515625" style="10" customWidth="1"/>
    <col min="8210" max="8210" width="3.5703125" style="10" customWidth="1"/>
    <col min="8211" max="8211" width="11.28515625" style="10" customWidth="1"/>
    <col min="8212" max="8212" width="3.5703125" style="10" customWidth="1"/>
    <col min="8213" max="8213" width="11.28515625" style="10" customWidth="1"/>
    <col min="8214" max="8214" width="3.5703125" style="10" customWidth="1"/>
    <col min="8215" max="8215" width="11.28515625" style="10" customWidth="1"/>
    <col min="8216" max="8216" width="3.5703125" style="10" customWidth="1"/>
    <col min="8217" max="8217" width="11.28515625" style="10" customWidth="1"/>
    <col min="8218" max="8218" width="3.5703125" style="10" customWidth="1"/>
    <col min="8219" max="8219" width="11.28515625" style="10" customWidth="1"/>
    <col min="8220" max="8220" width="3.5703125" style="10" customWidth="1"/>
    <col min="8221" max="8221" width="11.28515625" style="10" customWidth="1"/>
    <col min="8222" max="8222" width="3.5703125" style="10" customWidth="1"/>
    <col min="8223" max="8223" width="11.28515625" style="10" customWidth="1"/>
    <col min="8224" max="8224" width="3.5703125" style="10" customWidth="1"/>
    <col min="8225" max="8225" width="11.28515625" style="10" customWidth="1"/>
    <col min="8226" max="8226" width="3.5703125" style="10" customWidth="1"/>
    <col min="8227" max="8227" width="11.28515625" style="10" customWidth="1"/>
    <col min="8228" max="8228" width="3.5703125" style="10" customWidth="1"/>
    <col min="8229" max="8229" width="11.28515625" style="10" customWidth="1"/>
    <col min="8230" max="8230" width="3.5703125" style="10" customWidth="1"/>
    <col min="8231" max="8231" width="11.28515625" style="10" customWidth="1"/>
    <col min="8232" max="8232" width="3.5703125" style="10" customWidth="1"/>
    <col min="8233" max="8233" width="11.28515625" style="10" customWidth="1"/>
    <col min="8234" max="8234" width="3.5703125" style="10" customWidth="1"/>
    <col min="8235" max="8235" width="11.28515625" style="10" customWidth="1"/>
    <col min="8236" max="8236" width="3.5703125" style="10" customWidth="1"/>
    <col min="8237" max="8237" width="11.28515625" style="10" customWidth="1"/>
    <col min="8238" max="8238" width="3.5703125" style="10" customWidth="1"/>
    <col min="8239" max="8239" width="11.28515625" style="10" customWidth="1"/>
    <col min="8240" max="8240" width="3.5703125" style="10" customWidth="1"/>
    <col min="8241" max="8241" width="11.28515625" style="10" customWidth="1"/>
    <col min="8242" max="8242" width="3.5703125" style="10" customWidth="1"/>
    <col min="8243" max="8243" width="11.28515625" style="10" customWidth="1"/>
    <col min="8244" max="8244" width="3.5703125" style="10" customWidth="1"/>
    <col min="8245" max="8245" width="11.28515625" style="10" customWidth="1"/>
    <col min="8246" max="8246" width="3.5703125" style="10" customWidth="1"/>
    <col min="8247" max="8247" width="11.28515625" style="10" customWidth="1"/>
    <col min="8248" max="8248" width="3.5703125" style="10" customWidth="1"/>
    <col min="8249" max="8249" width="11.28515625" style="10" customWidth="1"/>
    <col min="8250" max="8250" width="3.5703125" style="10" customWidth="1"/>
    <col min="8251" max="8251" width="11.28515625" style="10" customWidth="1"/>
    <col min="8252" max="8252" width="3.5703125" style="10" customWidth="1"/>
    <col min="8253" max="8253" width="11.28515625" style="10" customWidth="1"/>
    <col min="8254" max="8254" width="3.5703125" style="10" customWidth="1"/>
    <col min="8255" max="8255" width="11.28515625" style="10" customWidth="1"/>
    <col min="8256" max="8256" width="3.5703125" style="10" customWidth="1"/>
    <col min="8257" max="8257" width="11.28515625" style="10" customWidth="1"/>
    <col min="8258" max="8258" width="3.5703125" style="10" customWidth="1"/>
    <col min="8259" max="8259" width="11.28515625" style="10" customWidth="1"/>
    <col min="8260" max="8260" width="3.5703125" style="10" customWidth="1"/>
    <col min="8261" max="8261" width="11.28515625" style="10" customWidth="1"/>
    <col min="8262" max="8262" width="3.5703125" style="10" customWidth="1"/>
    <col min="8263" max="8263" width="11.28515625" style="10" customWidth="1"/>
    <col min="8264" max="8264" width="3.5703125" style="10" customWidth="1"/>
    <col min="8265" max="8265" width="11.28515625" style="10" customWidth="1"/>
    <col min="8266" max="8266" width="3.5703125" style="10" customWidth="1"/>
    <col min="8267" max="8267" width="11.28515625" style="10" customWidth="1"/>
    <col min="8268" max="8268" width="3.5703125" style="10" customWidth="1"/>
    <col min="8269" max="8269" width="11.28515625" style="10" customWidth="1"/>
    <col min="8270" max="8270" width="3.5703125" style="10" customWidth="1"/>
    <col min="8271" max="8271" width="11.28515625" style="10" customWidth="1"/>
    <col min="8272" max="8272" width="3.5703125" style="10" customWidth="1"/>
    <col min="8273" max="8273" width="11.28515625" style="10" customWidth="1"/>
    <col min="8274" max="8274" width="3.5703125" style="10" customWidth="1"/>
    <col min="8275" max="8275" width="11.28515625" style="10" customWidth="1"/>
    <col min="8276" max="8276" width="3.5703125" style="10" customWidth="1"/>
    <col min="8277" max="8277" width="11.28515625" style="10" customWidth="1"/>
    <col min="8278" max="8278" width="3.5703125" style="10" customWidth="1"/>
    <col min="8279" max="8279" width="11.28515625" style="10" customWidth="1"/>
    <col min="8280" max="8280" width="3.5703125" style="10" customWidth="1"/>
    <col min="8281" max="8281" width="11.28515625" style="10" customWidth="1"/>
    <col min="8282" max="8408" width="12.5703125" style="10"/>
    <col min="8409" max="8411" width="3.5703125" style="10" customWidth="1"/>
    <col min="8412" max="8412" width="50.5703125" style="10" customWidth="1"/>
    <col min="8413" max="8413" width="7.7109375" style="10" customWidth="1"/>
    <col min="8414" max="8414" width="10.7109375" style="10" customWidth="1"/>
    <col min="8415" max="8415" width="9.140625" style="10" customWidth="1"/>
    <col min="8416" max="8416" width="9.5703125" style="10" customWidth="1"/>
    <col min="8417" max="8417" width="7.140625" style="10" customWidth="1"/>
    <col min="8418" max="8418" width="3.5703125" style="10" customWidth="1"/>
    <col min="8419" max="8419" width="11.28515625" style="10" customWidth="1"/>
    <col min="8420" max="8420" width="3.5703125" style="10" customWidth="1"/>
    <col min="8421" max="8421" width="11.28515625" style="10" customWidth="1"/>
    <col min="8422" max="8422" width="3.5703125" style="10" customWidth="1"/>
    <col min="8423" max="8423" width="11.28515625" style="10" customWidth="1"/>
    <col min="8424" max="8424" width="3.5703125" style="10" customWidth="1"/>
    <col min="8425" max="8425" width="11.28515625" style="10" customWidth="1"/>
    <col min="8426" max="8426" width="3.5703125" style="10" customWidth="1"/>
    <col min="8427" max="8427" width="11.28515625" style="10" customWidth="1"/>
    <col min="8428" max="8428" width="3.5703125" style="10" customWidth="1"/>
    <col min="8429" max="8429" width="11.28515625" style="10" customWidth="1"/>
    <col min="8430" max="8430" width="3.5703125" style="10" customWidth="1"/>
    <col min="8431" max="8431" width="11.28515625" style="10" customWidth="1"/>
    <col min="8432" max="8432" width="3.5703125" style="10" customWidth="1"/>
    <col min="8433" max="8433" width="11.28515625" style="10" customWidth="1"/>
    <col min="8434" max="8434" width="3.5703125" style="10" customWidth="1"/>
    <col min="8435" max="8435" width="11.28515625" style="10" customWidth="1"/>
    <col min="8436" max="8436" width="3.5703125" style="10" customWidth="1"/>
    <col min="8437" max="8437" width="11.28515625" style="10" customWidth="1"/>
    <col min="8438" max="8438" width="3.5703125" style="10" customWidth="1"/>
    <col min="8439" max="8439" width="11.28515625" style="10" customWidth="1"/>
    <col min="8440" max="8440" width="3.5703125" style="10" customWidth="1"/>
    <col min="8441" max="8441" width="11.28515625" style="10" customWidth="1"/>
    <col min="8442" max="8442" width="3.5703125" style="10" customWidth="1"/>
    <col min="8443" max="8443" width="11.28515625" style="10" customWidth="1"/>
    <col min="8444" max="8444" width="3.5703125" style="10" customWidth="1"/>
    <col min="8445" max="8445" width="11.28515625" style="10" customWidth="1"/>
    <col min="8446" max="8446" width="3.5703125" style="10" customWidth="1"/>
    <col min="8447" max="8447" width="11.28515625" style="10" customWidth="1"/>
    <col min="8448" max="8448" width="3.5703125" style="10" customWidth="1"/>
    <col min="8449" max="8449" width="11.28515625" style="10" customWidth="1"/>
    <col min="8450" max="8450" width="3.5703125" style="10" customWidth="1"/>
    <col min="8451" max="8451" width="11.28515625" style="10" customWidth="1"/>
    <col min="8452" max="8452" width="3.5703125" style="10" customWidth="1"/>
    <col min="8453" max="8453" width="11.28515625" style="10" customWidth="1"/>
    <col min="8454" max="8454" width="3.5703125" style="10" customWidth="1"/>
    <col min="8455" max="8455" width="11.28515625" style="10" customWidth="1"/>
    <col min="8456" max="8456" width="3.5703125" style="10" customWidth="1"/>
    <col min="8457" max="8457" width="11.28515625" style="10" customWidth="1"/>
    <col min="8458" max="8458" width="3.5703125" style="10" customWidth="1"/>
    <col min="8459" max="8459" width="11.28515625" style="10" customWidth="1"/>
    <col min="8460" max="8460" width="3.5703125" style="10" customWidth="1"/>
    <col min="8461" max="8461" width="11.28515625" style="10" customWidth="1"/>
    <col min="8462" max="8462" width="3.5703125" style="10" customWidth="1"/>
    <col min="8463" max="8463" width="11.28515625" style="10" customWidth="1"/>
    <col min="8464" max="8464" width="3.5703125" style="10" customWidth="1"/>
    <col min="8465" max="8465" width="11.28515625" style="10" customWidth="1"/>
    <col min="8466" max="8466" width="3.5703125" style="10" customWidth="1"/>
    <col min="8467" max="8467" width="11.28515625" style="10" customWidth="1"/>
    <col min="8468" max="8468" width="3.5703125" style="10" customWidth="1"/>
    <col min="8469" max="8469" width="11.28515625" style="10" customWidth="1"/>
    <col min="8470" max="8470" width="3.5703125" style="10" customWidth="1"/>
    <col min="8471" max="8471" width="11.28515625" style="10" customWidth="1"/>
    <col min="8472" max="8472" width="3.5703125" style="10" customWidth="1"/>
    <col min="8473" max="8473" width="11.28515625" style="10" customWidth="1"/>
    <col min="8474" max="8474" width="3.5703125" style="10" customWidth="1"/>
    <col min="8475" max="8475" width="11.28515625" style="10" customWidth="1"/>
    <col min="8476" max="8476" width="3.5703125" style="10" customWidth="1"/>
    <col min="8477" max="8477" width="11.28515625" style="10" customWidth="1"/>
    <col min="8478" max="8478" width="3.5703125" style="10" customWidth="1"/>
    <col min="8479" max="8479" width="11.28515625" style="10" customWidth="1"/>
    <col min="8480" max="8480" width="3.5703125" style="10" customWidth="1"/>
    <col min="8481" max="8481" width="11.28515625" style="10" customWidth="1"/>
    <col min="8482" max="8482" width="3.5703125" style="10" customWidth="1"/>
    <col min="8483" max="8483" width="11.28515625" style="10" customWidth="1"/>
    <col min="8484" max="8484" width="3.5703125" style="10" customWidth="1"/>
    <col min="8485" max="8485" width="11.28515625" style="10" customWidth="1"/>
    <col min="8486" max="8486" width="3.5703125" style="10" customWidth="1"/>
    <col min="8487" max="8487" width="11.28515625" style="10" customWidth="1"/>
    <col min="8488" max="8488" width="3.5703125" style="10" customWidth="1"/>
    <col min="8489" max="8489" width="11.28515625" style="10" customWidth="1"/>
    <col min="8490" max="8490" width="3.5703125" style="10" customWidth="1"/>
    <col min="8491" max="8491" width="11.28515625" style="10" customWidth="1"/>
    <col min="8492" max="8492" width="3.5703125" style="10" customWidth="1"/>
    <col min="8493" max="8493" width="11.28515625" style="10" customWidth="1"/>
    <col min="8494" max="8494" width="3.5703125" style="10" customWidth="1"/>
    <col min="8495" max="8495" width="11.28515625" style="10" customWidth="1"/>
    <col min="8496" max="8496" width="3.5703125" style="10" customWidth="1"/>
    <col min="8497" max="8497" width="11.28515625" style="10" customWidth="1"/>
    <col min="8498" max="8498" width="3.5703125" style="10" customWidth="1"/>
    <col min="8499" max="8499" width="11.28515625" style="10" customWidth="1"/>
    <col min="8500" max="8500" width="3.5703125" style="10" customWidth="1"/>
    <col min="8501" max="8501" width="11.28515625" style="10" customWidth="1"/>
    <col min="8502" max="8502" width="3.5703125" style="10" customWidth="1"/>
    <col min="8503" max="8503" width="11.28515625" style="10" customWidth="1"/>
    <col min="8504" max="8504" width="3.5703125" style="10" customWidth="1"/>
    <col min="8505" max="8505" width="11.28515625" style="10" customWidth="1"/>
    <col min="8506" max="8506" width="3.5703125" style="10" customWidth="1"/>
    <col min="8507" max="8507" width="11.28515625" style="10" customWidth="1"/>
    <col min="8508" max="8508" width="3.5703125" style="10" customWidth="1"/>
    <col min="8509" max="8509" width="11.28515625" style="10" customWidth="1"/>
    <col min="8510" max="8510" width="3.5703125" style="10" customWidth="1"/>
    <col min="8511" max="8511" width="11.28515625" style="10" customWidth="1"/>
    <col min="8512" max="8512" width="3.5703125" style="10" customWidth="1"/>
    <col min="8513" max="8513" width="11.28515625" style="10" customWidth="1"/>
    <col min="8514" max="8514" width="3.5703125" style="10" customWidth="1"/>
    <col min="8515" max="8515" width="11.28515625" style="10" customWidth="1"/>
    <col min="8516" max="8516" width="3.5703125" style="10" customWidth="1"/>
    <col min="8517" max="8517" width="11.28515625" style="10" customWidth="1"/>
    <col min="8518" max="8518" width="3.5703125" style="10" customWidth="1"/>
    <col min="8519" max="8519" width="11.28515625" style="10" customWidth="1"/>
    <col min="8520" max="8520" width="3.5703125" style="10" customWidth="1"/>
    <col min="8521" max="8521" width="11.28515625" style="10" customWidth="1"/>
    <col min="8522" max="8522" width="3.5703125" style="10" customWidth="1"/>
    <col min="8523" max="8523" width="11.28515625" style="10" customWidth="1"/>
    <col min="8524" max="8524" width="3.5703125" style="10" customWidth="1"/>
    <col min="8525" max="8525" width="11.28515625" style="10" customWidth="1"/>
    <col min="8526" max="8526" width="3.5703125" style="10" customWidth="1"/>
    <col min="8527" max="8527" width="11.28515625" style="10" customWidth="1"/>
    <col min="8528" max="8528" width="3.5703125" style="10" customWidth="1"/>
    <col min="8529" max="8529" width="11.28515625" style="10" customWidth="1"/>
    <col min="8530" max="8530" width="3.5703125" style="10" customWidth="1"/>
    <col min="8531" max="8531" width="11.28515625" style="10" customWidth="1"/>
    <col min="8532" max="8532" width="3.5703125" style="10" customWidth="1"/>
    <col min="8533" max="8533" width="11.28515625" style="10" customWidth="1"/>
    <col min="8534" max="8534" width="3.5703125" style="10" customWidth="1"/>
    <col min="8535" max="8535" width="11.28515625" style="10" customWidth="1"/>
    <col min="8536" max="8536" width="3.5703125" style="10" customWidth="1"/>
    <col min="8537" max="8537" width="11.28515625" style="10" customWidth="1"/>
    <col min="8538" max="8664" width="12.5703125" style="10"/>
    <col min="8665" max="8667" width="3.5703125" style="10" customWidth="1"/>
    <col min="8668" max="8668" width="50.5703125" style="10" customWidth="1"/>
    <col min="8669" max="8669" width="7.7109375" style="10" customWidth="1"/>
    <col min="8670" max="8670" width="10.7109375" style="10" customWidth="1"/>
    <col min="8671" max="8671" width="9.140625" style="10" customWidth="1"/>
    <col min="8672" max="8672" width="9.5703125" style="10" customWidth="1"/>
    <col min="8673" max="8673" width="7.140625" style="10" customWidth="1"/>
    <col min="8674" max="8674" width="3.5703125" style="10" customWidth="1"/>
    <col min="8675" max="8675" width="11.28515625" style="10" customWidth="1"/>
    <col min="8676" max="8676" width="3.5703125" style="10" customWidth="1"/>
    <col min="8677" max="8677" width="11.28515625" style="10" customWidth="1"/>
    <col min="8678" max="8678" width="3.5703125" style="10" customWidth="1"/>
    <col min="8679" max="8679" width="11.28515625" style="10" customWidth="1"/>
    <col min="8680" max="8680" width="3.5703125" style="10" customWidth="1"/>
    <col min="8681" max="8681" width="11.28515625" style="10" customWidth="1"/>
    <col min="8682" max="8682" width="3.5703125" style="10" customWidth="1"/>
    <col min="8683" max="8683" width="11.28515625" style="10" customWidth="1"/>
    <col min="8684" max="8684" width="3.5703125" style="10" customWidth="1"/>
    <col min="8685" max="8685" width="11.28515625" style="10" customWidth="1"/>
    <col min="8686" max="8686" width="3.5703125" style="10" customWidth="1"/>
    <col min="8687" max="8687" width="11.28515625" style="10" customWidth="1"/>
    <col min="8688" max="8688" width="3.5703125" style="10" customWidth="1"/>
    <col min="8689" max="8689" width="11.28515625" style="10" customWidth="1"/>
    <col min="8690" max="8690" width="3.5703125" style="10" customWidth="1"/>
    <col min="8691" max="8691" width="11.28515625" style="10" customWidth="1"/>
    <col min="8692" max="8692" width="3.5703125" style="10" customWidth="1"/>
    <col min="8693" max="8693" width="11.28515625" style="10" customWidth="1"/>
    <col min="8694" max="8694" width="3.5703125" style="10" customWidth="1"/>
    <col min="8695" max="8695" width="11.28515625" style="10" customWidth="1"/>
    <col min="8696" max="8696" width="3.5703125" style="10" customWidth="1"/>
    <col min="8697" max="8697" width="11.28515625" style="10" customWidth="1"/>
    <col min="8698" max="8698" width="3.5703125" style="10" customWidth="1"/>
    <col min="8699" max="8699" width="11.28515625" style="10" customWidth="1"/>
    <col min="8700" max="8700" width="3.5703125" style="10" customWidth="1"/>
    <col min="8701" max="8701" width="11.28515625" style="10" customWidth="1"/>
    <col min="8702" max="8702" width="3.5703125" style="10" customWidth="1"/>
    <col min="8703" max="8703" width="11.28515625" style="10" customWidth="1"/>
    <col min="8704" max="8704" width="3.5703125" style="10" customWidth="1"/>
    <col min="8705" max="8705" width="11.28515625" style="10" customWidth="1"/>
    <col min="8706" max="8706" width="3.5703125" style="10" customWidth="1"/>
    <col min="8707" max="8707" width="11.28515625" style="10" customWidth="1"/>
    <col min="8708" max="8708" width="3.5703125" style="10" customWidth="1"/>
    <col min="8709" max="8709" width="11.28515625" style="10" customWidth="1"/>
    <col min="8710" max="8710" width="3.5703125" style="10" customWidth="1"/>
    <col min="8711" max="8711" width="11.28515625" style="10" customWidth="1"/>
    <col min="8712" max="8712" width="3.5703125" style="10" customWidth="1"/>
    <col min="8713" max="8713" width="11.28515625" style="10" customWidth="1"/>
    <col min="8714" max="8714" width="3.5703125" style="10" customWidth="1"/>
    <col min="8715" max="8715" width="11.28515625" style="10" customWidth="1"/>
    <col min="8716" max="8716" width="3.5703125" style="10" customWidth="1"/>
    <col min="8717" max="8717" width="11.28515625" style="10" customWidth="1"/>
    <col min="8718" max="8718" width="3.5703125" style="10" customWidth="1"/>
    <col min="8719" max="8719" width="11.28515625" style="10" customWidth="1"/>
    <col min="8720" max="8720" width="3.5703125" style="10" customWidth="1"/>
    <col min="8721" max="8721" width="11.28515625" style="10" customWidth="1"/>
    <col min="8722" max="8722" width="3.5703125" style="10" customWidth="1"/>
    <col min="8723" max="8723" width="11.28515625" style="10" customWidth="1"/>
    <col min="8724" max="8724" width="3.5703125" style="10" customWidth="1"/>
    <col min="8725" max="8725" width="11.28515625" style="10" customWidth="1"/>
    <col min="8726" max="8726" width="3.5703125" style="10" customWidth="1"/>
    <col min="8727" max="8727" width="11.28515625" style="10" customWidth="1"/>
    <col min="8728" max="8728" width="3.5703125" style="10" customWidth="1"/>
    <col min="8729" max="8729" width="11.28515625" style="10" customWidth="1"/>
    <col min="8730" max="8730" width="3.5703125" style="10" customWidth="1"/>
    <col min="8731" max="8731" width="11.28515625" style="10" customWidth="1"/>
    <col min="8732" max="8732" width="3.5703125" style="10" customWidth="1"/>
    <col min="8733" max="8733" width="11.28515625" style="10" customWidth="1"/>
    <col min="8734" max="8734" width="3.5703125" style="10" customWidth="1"/>
    <col min="8735" max="8735" width="11.28515625" style="10" customWidth="1"/>
    <col min="8736" max="8736" width="3.5703125" style="10" customWidth="1"/>
    <col min="8737" max="8737" width="11.28515625" style="10" customWidth="1"/>
    <col min="8738" max="8738" width="3.5703125" style="10" customWidth="1"/>
    <col min="8739" max="8739" width="11.28515625" style="10" customWidth="1"/>
    <col min="8740" max="8740" width="3.5703125" style="10" customWidth="1"/>
    <col min="8741" max="8741" width="11.28515625" style="10" customWidth="1"/>
    <col min="8742" max="8742" width="3.5703125" style="10" customWidth="1"/>
    <col min="8743" max="8743" width="11.28515625" style="10" customWidth="1"/>
    <col min="8744" max="8744" width="3.5703125" style="10" customWidth="1"/>
    <col min="8745" max="8745" width="11.28515625" style="10" customWidth="1"/>
    <col min="8746" max="8746" width="3.5703125" style="10" customWidth="1"/>
    <col min="8747" max="8747" width="11.28515625" style="10" customWidth="1"/>
    <col min="8748" max="8748" width="3.5703125" style="10" customWidth="1"/>
    <col min="8749" max="8749" width="11.28515625" style="10" customWidth="1"/>
    <col min="8750" max="8750" width="3.5703125" style="10" customWidth="1"/>
    <col min="8751" max="8751" width="11.28515625" style="10" customWidth="1"/>
    <col min="8752" max="8752" width="3.5703125" style="10" customWidth="1"/>
    <col min="8753" max="8753" width="11.28515625" style="10" customWidth="1"/>
    <col min="8754" max="8754" width="3.5703125" style="10" customWidth="1"/>
    <col min="8755" max="8755" width="11.28515625" style="10" customWidth="1"/>
    <col min="8756" max="8756" width="3.5703125" style="10" customWidth="1"/>
    <col min="8757" max="8757" width="11.28515625" style="10" customWidth="1"/>
    <col min="8758" max="8758" width="3.5703125" style="10" customWidth="1"/>
    <col min="8759" max="8759" width="11.28515625" style="10" customWidth="1"/>
    <col min="8760" max="8760" width="3.5703125" style="10" customWidth="1"/>
    <col min="8761" max="8761" width="11.28515625" style="10" customWidth="1"/>
    <col min="8762" max="8762" width="3.5703125" style="10" customWidth="1"/>
    <col min="8763" max="8763" width="11.28515625" style="10" customWidth="1"/>
    <col min="8764" max="8764" width="3.5703125" style="10" customWidth="1"/>
    <col min="8765" max="8765" width="11.28515625" style="10" customWidth="1"/>
    <col min="8766" max="8766" width="3.5703125" style="10" customWidth="1"/>
    <col min="8767" max="8767" width="11.28515625" style="10" customWidth="1"/>
    <col min="8768" max="8768" width="3.5703125" style="10" customWidth="1"/>
    <col min="8769" max="8769" width="11.28515625" style="10" customWidth="1"/>
    <col min="8770" max="8770" width="3.5703125" style="10" customWidth="1"/>
    <col min="8771" max="8771" width="11.28515625" style="10" customWidth="1"/>
    <col min="8772" max="8772" width="3.5703125" style="10" customWidth="1"/>
    <col min="8773" max="8773" width="11.28515625" style="10" customWidth="1"/>
    <col min="8774" max="8774" width="3.5703125" style="10" customWidth="1"/>
    <col min="8775" max="8775" width="11.28515625" style="10" customWidth="1"/>
    <col min="8776" max="8776" width="3.5703125" style="10" customWidth="1"/>
    <col min="8777" max="8777" width="11.28515625" style="10" customWidth="1"/>
    <col min="8778" max="8778" width="3.5703125" style="10" customWidth="1"/>
    <col min="8779" max="8779" width="11.28515625" style="10" customWidth="1"/>
    <col min="8780" max="8780" width="3.5703125" style="10" customWidth="1"/>
    <col min="8781" max="8781" width="11.28515625" style="10" customWidth="1"/>
    <col min="8782" max="8782" width="3.5703125" style="10" customWidth="1"/>
    <col min="8783" max="8783" width="11.28515625" style="10" customWidth="1"/>
    <col min="8784" max="8784" width="3.5703125" style="10" customWidth="1"/>
    <col min="8785" max="8785" width="11.28515625" style="10" customWidth="1"/>
    <col min="8786" max="8786" width="3.5703125" style="10" customWidth="1"/>
    <col min="8787" max="8787" width="11.28515625" style="10" customWidth="1"/>
    <col min="8788" max="8788" width="3.5703125" style="10" customWidth="1"/>
    <col min="8789" max="8789" width="11.28515625" style="10" customWidth="1"/>
    <col min="8790" max="8790" width="3.5703125" style="10" customWidth="1"/>
    <col min="8791" max="8791" width="11.28515625" style="10" customWidth="1"/>
    <col min="8792" max="8792" width="3.5703125" style="10" customWidth="1"/>
    <col min="8793" max="8793" width="11.28515625" style="10" customWidth="1"/>
    <col min="8794" max="8920" width="12.5703125" style="10"/>
    <col min="8921" max="8923" width="3.5703125" style="10" customWidth="1"/>
    <col min="8924" max="8924" width="50.5703125" style="10" customWidth="1"/>
    <col min="8925" max="8925" width="7.7109375" style="10" customWidth="1"/>
    <col min="8926" max="8926" width="10.7109375" style="10" customWidth="1"/>
    <col min="8927" max="8927" width="9.140625" style="10" customWidth="1"/>
    <col min="8928" max="8928" width="9.5703125" style="10" customWidth="1"/>
    <col min="8929" max="8929" width="7.140625" style="10" customWidth="1"/>
    <col min="8930" max="8930" width="3.5703125" style="10" customWidth="1"/>
    <col min="8931" max="8931" width="11.28515625" style="10" customWidth="1"/>
    <col min="8932" max="8932" width="3.5703125" style="10" customWidth="1"/>
    <col min="8933" max="8933" width="11.28515625" style="10" customWidth="1"/>
    <col min="8934" max="8934" width="3.5703125" style="10" customWidth="1"/>
    <col min="8935" max="8935" width="11.28515625" style="10" customWidth="1"/>
    <col min="8936" max="8936" width="3.5703125" style="10" customWidth="1"/>
    <col min="8937" max="8937" width="11.28515625" style="10" customWidth="1"/>
    <col min="8938" max="8938" width="3.5703125" style="10" customWidth="1"/>
    <col min="8939" max="8939" width="11.28515625" style="10" customWidth="1"/>
    <col min="8940" max="8940" width="3.5703125" style="10" customWidth="1"/>
    <col min="8941" max="8941" width="11.28515625" style="10" customWidth="1"/>
    <col min="8942" max="8942" width="3.5703125" style="10" customWidth="1"/>
    <col min="8943" max="8943" width="11.28515625" style="10" customWidth="1"/>
    <col min="8944" max="8944" width="3.5703125" style="10" customWidth="1"/>
    <col min="8945" max="8945" width="11.28515625" style="10" customWidth="1"/>
    <col min="8946" max="8946" width="3.5703125" style="10" customWidth="1"/>
    <col min="8947" max="8947" width="11.28515625" style="10" customWidth="1"/>
    <col min="8948" max="8948" width="3.5703125" style="10" customWidth="1"/>
    <col min="8949" max="8949" width="11.28515625" style="10" customWidth="1"/>
    <col min="8950" max="8950" width="3.5703125" style="10" customWidth="1"/>
    <col min="8951" max="8951" width="11.28515625" style="10" customWidth="1"/>
    <col min="8952" max="8952" width="3.5703125" style="10" customWidth="1"/>
    <col min="8953" max="8953" width="11.28515625" style="10" customWidth="1"/>
    <col min="8954" max="8954" width="3.5703125" style="10" customWidth="1"/>
    <col min="8955" max="8955" width="11.28515625" style="10" customWidth="1"/>
    <col min="8956" max="8956" width="3.5703125" style="10" customWidth="1"/>
    <col min="8957" max="8957" width="11.28515625" style="10" customWidth="1"/>
    <col min="8958" max="8958" width="3.5703125" style="10" customWidth="1"/>
    <col min="8959" max="8959" width="11.28515625" style="10" customWidth="1"/>
    <col min="8960" max="8960" width="3.5703125" style="10" customWidth="1"/>
    <col min="8961" max="8961" width="11.28515625" style="10" customWidth="1"/>
    <col min="8962" max="8962" width="3.5703125" style="10" customWidth="1"/>
    <col min="8963" max="8963" width="11.28515625" style="10" customWidth="1"/>
    <col min="8964" max="8964" width="3.5703125" style="10" customWidth="1"/>
    <col min="8965" max="8965" width="11.28515625" style="10" customWidth="1"/>
    <col min="8966" max="8966" width="3.5703125" style="10" customWidth="1"/>
    <col min="8967" max="8967" width="11.28515625" style="10" customWidth="1"/>
    <col min="8968" max="8968" width="3.5703125" style="10" customWidth="1"/>
    <col min="8969" max="8969" width="11.28515625" style="10" customWidth="1"/>
    <col min="8970" max="8970" width="3.5703125" style="10" customWidth="1"/>
    <col min="8971" max="8971" width="11.28515625" style="10" customWidth="1"/>
    <col min="8972" max="8972" width="3.5703125" style="10" customWidth="1"/>
    <col min="8973" max="8973" width="11.28515625" style="10" customWidth="1"/>
    <col min="8974" max="8974" width="3.5703125" style="10" customWidth="1"/>
    <col min="8975" max="8975" width="11.28515625" style="10" customWidth="1"/>
    <col min="8976" max="8976" width="3.5703125" style="10" customWidth="1"/>
    <col min="8977" max="8977" width="11.28515625" style="10" customWidth="1"/>
    <col min="8978" max="8978" width="3.5703125" style="10" customWidth="1"/>
    <col min="8979" max="8979" width="11.28515625" style="10" customWidth="1"/>
    <col min="8980" max="8980" width="3.5703125" style="10" customWidth="1"/>
    <col min="8981" max="8981" width="11.28515625" style="10" customWidth="1"/>
    <col min="8982" max="8982" width="3.5703125" style="10" customWidth="1"/>
    <col min="8983" max="8983" width="11.28515625" style="10" customWidth="1"/>
    <col min="8984" max="8984" width="3.5703125" style="10" customWidth="1"/>
    <col min="8985" max="8985" width="11.28515625" style="10" customWidth="1"/>
    <col min="8986" max="8986" width="3.5703125" style="10" customWidth="1"/>
    <col min="8987" max="8987" width="11.28515625" style="10" customWidth="1"/>
    <col min="8988" max="8988" width="3.5703125" style="10" customWidth="1"/>
    <col min="8989" max="8989" width="11.28515625" style="10" customWidth="1"/>
    <col min="8990" max="8990" width="3.5703125" style="10" customWidth="1"/>
    <col min="8991" max="8991" width="11.28515625" style="10" customWidth="1"/>
    <col min="8992" max="8992" width="3.5703125" style="10" customWidth="1"/>
    <col min="8993" max="8993" width="11.28515625" style="10" customWidth="1"/>
    <col min="8994" max="8994" width="3.5703125" style="10" customWidth="1"/>
    <col min="8995" max="8995" width="11.28515625" style="10" customWidth="1"/>
    <col min="8996" max="8996" width="3.5703125" style="10" customWidth="1"/>
    <col min="8997" max="8997" width="11.28515625" style="10" customWidth="1"/>
    <col min="8998" max="8998" width="3.5703125" style="10" customWidth="1"/>
    <col min="8999" max="8999" width="11.28515625" style="10" customWidth="1"/>
    <col min="9000" max="9000" width="3.5703125" style="10" customWidth="1"/>
    <col min="9001" max="9001" width="11.28515625" style="10" customWidth="1"/>
    <col min="9002" max="9002" width="3.5703125" style="10" customWidth="1"/>
    <col min="9003" max="9003" width="11.28515625" style="10" customWidth="1"/>
    <col min="9004" max="9004" width="3.5703125" style="10" customWidth="1"/>
    <col min="9005" max="9005" width="11.28515625" style="10" customWidth="1"/>
    <col min="9006" max="9006" width="3.5703125" style="10" customWidth="1"/>
    <col min="9007" max="9007" width="11.28515625" style="10" customWidth="1"/>
    <col min="9008" max="9008" width="3.5703125" style="10" customWidth="1"/>
    <col min="9009" max="9009" width="11.28515625" style="10" customWidth="1"/>
    <col min="9010" max="9010" width="3.5703125" style="10" customWidth="1"/>
    <col min="9011" max="9011" width="11.28515625" style="10" customWidth="1"/>
    <col min="9012" max="9012" width="3.5703125" style="10" customWidth="1"/>
    <col min="9013" max="9013" width="11.28515625" style="10" customWidth="1"/>
    <col min="9014" max="9014" width="3.5703125" style="10" customWidth="1"/>
    <col min="9015" max="9015" width="11.28515625" style="10" customWidth="1"/>
    <col min="9016" max="9016" width="3.5703125" style="10" customWidth="1"/>
    <col min="9017" max="9017" width="11.28515625" style="10" customWidth="1"/>
    <col min="9018" max="9018" width="3.5703125" style="10" customWidth="1"/>
    <col min="9019" max="9019" width="11.28515625" style="10" customWidth="1"/>
    <col min="9020" max="9020" width="3.5703125" style="10" customWidth="1"/>
    <col min="9021" max="9021" width="11.28515625" style="10" customWidth="1"/>
    <col min="9022" max="9022" width="3.5703125" style="10" customWidth="1"/>
    <col min="9023" max="9023" width="11.28515625" style="10" customWidth="1"/>
    <col min="9024" max="9024" width="3.5703125" style="10" customWidth="1"/>
    <col min="9025" max="9025" width="11.28515625" style="10" customWidth="1"/>
    <col min="9026" max="9026" width="3.5703125" style="10" customWidth="1"/>
    <col min="9027" max="9027" width="11.28515625" style="10" customWidth="1"/>
    <col min="9028" max="9028" width="3.5703125" style="10" customWidth="1"/>
    <col min="9029" max="9029" width="11.28515625" style="10" customWidth="1"/>
    <col min="9030" max="9030" width="3.5703125" style="10" customWidth="1"/>
    <col min="9031" max="9031" width="11.28515625" style="10" customWidth="1"/>
    <col min="9032" max="9032" width="3.5703125" style="10" customWidth="1"/>
    <col min="9033" max="9033" width="11.28515625" style="10" customWidth="1"/>
    <col min="9034" max="9034" width="3.5703125" style="10" customWidth="1"/>
    <col min="9035" max="9035" width="11.28515625" style="10" customWidth="1"/>
    <col min="9036" max="9036" width="3.5703125" style="10" customWidth="1"/>
    <col min="9037" max="9037" width="11.28515625" style="10" customWidth="1"/>
    <col min="9038" max="9038" width="3.5703125" style="10" customWidth="1"/>
    <col min="9039" max="9039" width="11.28515625" style="10" customWidth="1"/>
    <col min="9040" max="9040" width="3.5703125" style="10" customWidth="1"/>
    <col min="9041" max="9041" width="11.28515625" style="10" customWidth="1"/>
    <col min="9042" max="9042" width="3.5703125" style="10" customWidth="1"/>
    <col min="9043" max="9043" width="11.28515625" style="10" customWidth="1"/>
    <col min="9044" max="9044" width="3.5703125" style="10" customWidth="1"/>
    <col min="9045" max="9045" width="11.28515625" style="10" customWidth="1"/>
    <col min="9046" max="9046" width="3.5703125" style="10" customWidth="1"/>
    <col min="9047" max="9047" width="11.28515625" style="10" customWidth="1"/>
    <col min="9048" max="9048" width="3.5703125" style="10" customWidth="1"/>
    <col min="9049" max="9049" width="11.28515625" style="10" customWidth="1"/>
    <col min="9050" max="9176" width="12.5703125" style="10"/>
    <col min="9177" max="9179" width="3.5703125" style="10" customWidth="1"/>
    <col min="9180" max="9180" width="50.5703125" style="10" customWidth="1"/>
    <col min="9181" max="9181" width="7.7109375" style="10" customWidth="1"/>
    <col min="9182" max="9182" width="10.7109375" style="10" customWidth="1"/>
    <col min="9183" max="9183" width="9.140625" style="10" customWidth="1"/>
    <col min="9184" max="9184" width="9.5703125" style="10" customWidth="1"/>
    <col min="9185" max="9185" width="7.140625" style="10" customWidth="1"/>
    <col min="9186" max="9186" width="3.5703125" style="10" customWidth="1"/>
    <col min="9187" max="9187" width="11.28515625" style="10" customWidth="1"/>
    <col min="9188" max="9188" width="3.5703125" style="10" customWidth="1"/>
    <col min="9189" max="9189" width="11.28515625" style="10" customWidth="1"/>
    <col min="9190" max="9190" width="3.5703125" style="10" customWidth="1"/>
    <col min="9191" max="9191" width="11.28515625" style="10" customWidth="1"/>
    <col min="9192" max="9192" width="3.5703125" style="10" customWidth="1"/>
    <col min="9193" max="9193" width="11.28515625" style="10" customWidth="1"/>
    <col min="9194" max="9194" width="3.5703125" style="10" customWidth="1"/>
    <col min="9195" max="9195" width="11.28515625" style="10" customWidth="1"/>
    <col min="9196" max="9196" width="3.5703125" style="10" customWidth="1"/>
    <col min="9197" max="9197" width="11.28515625" style="10" customWidth="1"/>
    <col min="9198" max="9198" width="3.5703125" style="10" customWidth="1"/>
    <col min="9199" max="9199" width="11.28515625" style="10" customWidth="1"/>
    <col min="9200" max="9200" width="3.5703125" style="10" customWidth="1"/>
    <col min="9201" max="9201" width="11.28515625" style="10" customWidth="1"/>
    <col min="9202" max="9202" width="3.5703125" style="10" customWidth="1"/>
    <col min="9203" max="9203" width="11.28515625" style="10" customWidth="1"/>
    <col min="9204" max="9204" width="3.5703125" style="10" customWidth="1"/>
    <col min="9205" max="9205" width="11.28515625" style="10" customWidth="1"/>
    <col min="9206" max="9206" width="3.5703125" style="10" customWidth="1"/>
    <col min="9207" max="9207" width="11.28515625" style="10" customWidth="1"/>
    <col min="9208" max="9208" width="3.5703125" style="10" customWidth="1"/>
    <col min="9209" max="9209" width="11.28515625" style="10" customWidth="1"/>
    <col min="9210" max="9210" width="3.5703125" style="10" customWidth="1"/>
    <col min="9211" max="9211" width="11.28515625" style="10" customWidth="1"/>
    <col min="9212" max="9212" width="3.5703125" style="10" customWidth="1"/>
    <col min="9213" max="9213" width="11.28515625" style="10" customWidth="1"/>
    <col min="9214" max="9214" width="3.5703125" style="10" customWidth="1"/>
    <col min="9215" max="9215" width="11.28515625" style="10" customWidth="1"/>
    <col min="9216" max="9216" width="3.5703125" style="10" customWidth="1"/>
    <col min="9217" max="9217" width="11.28515625" style="10" customWidth="1"/>
    <col min="9218" max="9218" width="3.5703125" style="10" customWidth="1"/>
    <col min="9219" max="9219" width="11.28515625" style="10" customWidth="1"/>
    <col min="9220" max="9220" width="3.5703125" style="10" customWidth="1"/>
    <col min="9221" max="9221" width="11.28515625" style="10" customWidth="1"/>
    <col min="9222" max="9222" width="3.5703125" style="10" customWidth="1"/>
    <col min="9223" max="9223" width="11.28515625" style="10" customWidth="1"/>
    <col min="9224" max="9224" width="3.5703125" style="10" customWidth="1"/>
    <col min="9225" max="9225" width="11.28515625" style="10" customWidth="1"/>
    <col min="9226" max="9226" width="3.5703125" style="10" customWidth="1"/>
    <col min="9227" max="9227" width="11.28515625" style="10" customWidth="1"/>
    <col min="9228" max="9228" width="3.5703125" style="10" customWidth="1"/>
    <col min="9229" max="9229" width="11.28515625" style="10" customWidth="1"/>
    <col min="9230" max="9230" width="3.5703125" style="10" customWidth="1"/>
    <col min="9231" max="9231" width="11.28515625" style="10" customWidth="1"/>
    <col min="9232" max="9232" width="3.5703125" style="10" customWidth="1"/>
    <col min="9233" max="9233" width="11.28515625" style="10" customWidth="1"/>
    <col min="9234" max="9234" width="3.5703125" style="10" customWidth="1"/>
    <col min="9235" max="9235" width="11.28515625" style="10" customWidth="1"/>
    <col min="9236" max="9236" width="3.5703125" style="10" customWidth="1"/>
    <col min="9237" max="9237" width="11.28515625" style="10" customWidth="1"/>
    <col min="9238" max="9238" width="3.5703125" style="10" customWidth="1"/>
    <col min="9239" max="9239" width="11.28515625" style="10" customWidth="1"/>
    <col min="9240" max="9240" width="3.5703125" style="10" customWidth="1"/>
    <col min="9241" max="9241" width="11.28515625" style="10" customWidth="1"/>
    <col min="9242" max="9242" width="3.5703125" style="10" customWidth="1"/>
    <col min="9243" max="9243" width="11.28515625" style="10" customWidth="1"/>
    <col min="9244" max="9244" width="3.5703125" style="10" customWidth="1"/>
    <col min="9245" max="9245" width="11.28515625" style="10" customWidth="1"/>
    <col min="9246" max="9246" width="3.5703125" style="10" customWidth="1"/>
    <col min="9247" max="9247" width="11.28515625" style="10" customWidth="1"/>
    <col min="9248" max="9248" width="3.5703125" style="10" customWidth="1"/>
    <col min="9249" max="9249" width="11.28515625" style="10" customWidth="1"/>
    <col min="9250" max="9250" width="3.5703125" style="10" customWidth="1"/>
    <col min="9251" max="9251" width="11.28515625" style="10" customWidth="1"/>
    <col min="9252" max="9252" width="3.5703125" style="10" customWidth="1"/>
    <col min="9253" max="9253" width="11.28515625" style="10" customWidth="1"/>
    <col min="9254" max="9254" width="3.5703125" style="10" customWidth="1"/>
    <col min="9255" max="9255" width="11.28515625" style="10" customWidth="1"/>
    <col min="9256" max="9256" width="3.5703125" style="10" customWidth="1"/>
    <col min="9257" max="9257" width="11.28515625" style="10" customWidth="1"/>
    <col min="9258" max="9258" width="3.5703125" style="10" customWidth="1"/>
    <col min="9259" max="9259" width="11.28515625" style="10" customWidth="1"/>
    <col min="9260" max="9260" width="3.5703125" style="10" customWidth="1"/>
    <col min="9261" max="9261" width="11.28515625" style="10" customWidth="1"/>
    <col min="9262" max="9262" width="3.5703125" style="10" customWidth="1"/>
    <col min="9263" max="9263" width="11.28515625" style="10" customWidth="1"/>
    <col min="9264" max="9264" width="3.5703125" style="10" customWidth="1"/>
    <col min="9265" max="9265" width="11.28515625" style="10" customWidth="1"/>
    <col min="9266" max="9266" width="3.5703125" style="10" customWidth="1"/>
    <col min="9267" max="9267" width="11.28515625" style="10" customWidth="1"/>
    <col min="9268" max="9268" width="3.5703125" style="10" customWidth="1"/>
    <col min="9269" max="9269" width="11.28515625" style="10" customWidth="1"/>
    <col min="9270" max="9270" width="3.5703125" style="10" customWidth="1"/>
    <col min="9271" max="9271" width="11.28515625" style="10" customWidth="1"/>
    <col min="9272" max="9272" width="3.5703125" style="10" customWidth="1"/>
    <col min="9273" max="9273" width="11.28515625" style="10" customWidth="1"/>
    <col min="9274" max="9274" width="3.5703125" style="10" customWidth="1"/>
    <col min="9275" max="9275" width="11.28515625" style="10" customWidth="1"/>
    <col min="9276" max="9276" width="3.5703125" style="10" customWidth="1"/>
    <col min="9277" max="9277" width="11.28515625" style="10" customWidth="1"/>
    <col min="9278" max="9278" width="3.5703125" style="10" customWidth="1"/>
    <col min="9279" max="9279" width="11.28515625" style="10" customWidth="1"/>
    <col min="9280" max="9280" width="3.5703125" style="10" customWidth="1"/>
    <col min="9281" max="9281" width="11.28515625" style="10" customWidth="1"/>
    <col min="9282" max="9282" width="3.5703125" style="10" customWidth="1"/>
    <col min="9283" max="9283" width="11.28515625" style="10" customWidth="1"/>
    <col min="9284" max="9284" width="3.5703125" style="10" customWidth="1"/>
    <col min="9285" max="9285" width="11.28515625" style="10" customWidth="1"/>
    <col min="9286" max="9286" width="3.5703125" style="10" customWidth="1"/>
    <col min="9287" max="9287" width="11.28515625" style="10" customWidth="1"/>
    <col min="9288" max="9288" width="3.5703125" style="10" customWidth="1"/>
    <col min="9289" max="9289" width="11.28515625" style="10" customWidth="1"/>
    <col min="9290" max="9290" width="3.5703125" style="10" customWidth="1"/>
    <col min="9291" max="9291" width="11.28515625" style="10" customWidth="1"/>
    <col min="9292" max="9292" width="3.5703125" style="10" customWidth="1"/>
    <col min="9293" max="9293" width="11.28515625" style="10" customWidth="1"/>
    <col min="9294" max="9294" width="3.5703125" style="10" customWidth="1"/>
    <col min="9295" max="9295" width="11.28515625" style="10" customWidth="1"/>
    <col min="9296" max="9296" width="3.5703125" style="10" customWidth="1"/>
    <col min="9297" max="9297" width="11.28515625" style="10" customWidth="1"/>
    <col min="9298" max="9298" width="3.5703125" style="10" customWidth="1"/>
    <col min="9299" max="9299" width="11.28515625" style="10" customWidth="1"/>
    <col min="9300" max="9300" width="3.5703125" style="10" customWidth="1"/>
    <col min="9301" max="9301" width="11.28515625" style="10" customWidth="1"/>
    <col min="9302" max="9302" width="3.5703125" style="10" customWidth="1"/>
    <col min="9303" max="9303" width="11.28515625" style="10" customWidth="1"/>
    <col min="9304" max="9304" width="3.5703125" style="10" customWidth="1"/>
    <col min="9305" max="9305" width="11.28515625" style="10" customWidth="1"/>
    <col min="9306" max="9432" width="12.5703125" style="10"/>
    <col min="9433" max="9435" width="3.5703125" style="10" customWidth="1"/>
    <col min="9436" max="9436" width="50.5703125" style="10" customWidth="1"/>
    <col min="9437" max="9437" width="7.7109375" style="10" customWidth="1"/>
    <col min="9438" max="9438" width="10.7109375" style="10" customWidth="1"/>
    <col min="9439" max="9439" width="9.140625" style="10" customWidth="1"/>
    <col min="9440" max="9440" width="9.5703125" style="10" customWidth="1"/>
    <col min="9441" max="9441" width="7.140625" style="10" customWidth="1"/>
    <col min="9442" max="9442" width="3.5703125" style="10" customWidth="1"/>
    <col min="9443" max="9443" width="11.28515625" style="10" customWidth="1"/>
    <col min="9444" max="9444" width="3.5703125" style="10" customWidth="1"/>
    <col min="9445" max="9445" width="11.28515625" style="10" customWidth="1"/>
    <col min="9446" max="9446" width="3.5703125" style="10" customWidth="1"/>
    <col min="9447" max="9447" width="11.28515625" style="10" customWidth="1"/>
    <col min="9448" max="9448" width="3.5703125" style="10" customWidth="1"/>
    <col min="9449" max="9449" width="11.28515625" style="10" customWidth="1"/>
    <col min="9450" max="9450" width="3.5703125" style="10" customWidth="1"/>
    <col min="9451" max="9451" width="11.28515625" style="10" customWidth="1"/>
    <col min="9452" max="9452" width="3.5703125" style="10" customWidth="1"/>
    <col min="9453" max="9453" width="11.28515625" style="10" customWidth="1"/>
    <col min="9454" max="9454" width="3.5703125" style="10" customWidth="1"/>
    <col min="9455" max="9455" width="11.28515625" style="10" customWidth="1"/>
    <col min="9456" max="9456" width="3.5703125" style="10" customWidth="1"/>
    <col min="9457" max="9457" width="11.28515625" style="10" customWidth="1"/>
    <col min="9458" max="9458" width="3.5703125" style="10" customWidth="1"/>
    <col min="9459" max="9459" width="11.28515625" style="10" customWidth="1"/>
    <col min="9460" max="9460" width="3.5703125" style="10" customWidth="1"/>
    <col min="9461" max="9461" width="11.28515625" style="10" customWidth="1"/>
    <col min="9462" max="9462" width="3.5703125" style="10" customWidth="1"/>
    <col min="9463" max="9463" width="11.28515625" style="10" customWidth="1"/>
    <col min="9464" max="9464" width="3.5703125" style="10" customWidth="1"/>
    <col min="9465" max="9465" width="11.28515625" style="10" customWidth="1"/>
    <col min="9466" max="9466" width="3.5703125" style="10" customWidth="1"/>
    <col min="9467" max="9467" width="11.28515625" style="10" customWidth="1"/>
    <col min="9468" max="9468" width="3.5703125" style="10" customWidth="1"/>
    <col min="9469" max="9469" width="11.28515625" style="10" customWidth="1"/>
    <col min="9470" max="9470" width="3.5703125" style="10" customWidth="1"/>
    <col min="9471" max="9471" width="11.28515625" style="10" customWidth="1"/>
    <col min="9472" max="9472" width="3.5703125" style="10" customWidth="1"/>
    <col min="9473" max="9473" width="11.28515625" style="10" customWidth="1"/>
    <col min="9474" max="9474" width="3.5703125" style="10" customWidth="1"/>
    <col min="9475" max="9475" width="11.28515625" style="10" customWidth="1"/>
    <col min="9476" max="9476" width="3.5703125" style="10" customWidth="1"/>
    <col min="9477" max="9477" width="11.28515625" style="10" customWidth="1"/>
    <col min="9478" max="9478" width="3.5703125" style="10" customWidth="1"/>
    <col min="9479" max="9479" width="11.28515625" style="10" customWidth="1"/>
    <col min="9480" max="9480" width="3.5703125" style="10" customWidth="1"/>
    <col min="9481" max="9481" width="11.28515625" style="10" customWidth="1"/>
    <col min="9482" max="9482" width="3.5703125" style="10" customWidth="1"/>
    <col min="9483" max="9483" width="11.28515625" style="10" customWidth="1"/>
    <col min="9484" max="9484" width="3.5703125" style="10" customWidth="1"/>
    <col min="9485" max="9485" width="11.28515625" style="10" customWidth="1"/>
    <col min="9486" max="9486" width="3.5703125" style="10" customWidth="1"/>
    <col min="9487" max="9487" width="11.28515625" style="10" customWidth="1"/>
    <col min="9488" max="9488" width="3.5703125" style="10" customWidth="1"/>
    <col min="9489" max="9489" width="11.28515625" style="10" customWidth="1"/>
    <col min="9490" max="9490" width="3.5703125" style="10" customWidth="1"/>
    <col min="9491" max="9491" width="11.28515625" style="10" customWidth="1"/>
    <col min="9492" max="9492" width="3.5703125" style="10" customWidth="1"/>
    <col min="9493" max="9493" width="11.28515625" style="10" customWidth="1"/>
    <col min="9494" max="9494" width="3.5703125" style="10" customWidth="1"/>
    <col min="9495" max="9495" width="11.28515625" style="10" customWidth="1"/>
    <col min="9496" max="9496" width="3.5703125" style="10" customWidth="1"/>
    <col min="9497" max="9497" width="11.28515625" style="10" customWidth="1"/>
    <col min="9498" max="9498" width="3.5703125" style="10" customWidth="1"/>
    <col min="9499" max="9499" width="11.28515625" style="10" customWidth="1"/>
    <col min="9500" max="9500" width="3.5703125" style="10" customWidth="1"/>
    <col min="9501" max="9501" width="11.28515625" style="10" customWidth="1"/>
    <col min="9502" max="9502" width="3.5703125" style="10" customWidth="1"/>
    <col min="9503" max="9503" width="11.28515625" style="10" customWidth="1"/>
    <col min="9504" max="9504" width="3.5703125" style="10" customWidth="1"/>
    <col min="9505" max="9505" width="11.28515625" style="10" customWidth="1"/>
    <col min="9506" max="9506" width="3.5703125" style="10" customWidth="1"/>
    <col min="9507" max="9507" width="11.28515625" style="10" customWidth="1"/>
    <col min="9508" max="9508" width="3.5703125" style="10" customWidth="1"/>
    <col min="9509" max="9509" width="11.28515625" style="10" customWidth="1"/>
    <col min="9510" max="9510" width="3.5703125" style="10" customWidth="1"/>
    <col min="9511" max="9511" width="11.28515625" style="10" customWidth="1"/>
    <col min="9512" max="9512" width="3.5703125" style="10" customWidth="1"/>
    <col min="9513" max="9513" width="11.28515625" style="10" customWidth="1"/>
    <col min="9514" max="9514" width="3.5703125" style="10" customWidth="1"/>
    <col min="9515" max="9515" width="11.28515625" style="10" customWidth="1"/>
    <col min="9516" max="9516" width="3.5703125" style="10" customWidth="1"/>
    <col min="9517" max="9517" width="11.28515625" style="10" customWidth="1"/>
    <col min="9518" max="9518" width="3.5703125" style="10" customWidth="1"/>
    <col min="9519" max="9519" width="11.28515625" style="10" customWidth="1"/>
    <col min="9520" max="9520" width="3.5703125" style="10" customWidth="1"/>
    <col min="9521" max="9521" width="11.28515625" style="10" customWidth="1"/>
    <col min="9522" max="9522" width="3.5703125" style="10" customWidth="1"/>
    <col min="9523" max="9523" width="11.28515625" style="10" customWidth="1"/>
    <col min="9524" max="9524" width="3.5703125" style="10" customWidth="1"/>
    <col min="9525" max="9525" width="11.28515625" style="10" customWidth="1"/>
    <col min="9526" max="9526" width="3.5703125" style="10" customWidth="1"/>
    <col min="9527" max="9527" width="11.28515625" style="10" customWidth="1"/>
    <col min="9528" max="9528" width="3.5703125" style="10" customWidth="1"/>
    <col min="9529" max="9529" width="11.28515625" style="10" customWidth="1"/>
    <col min="9530" max="9530" width="3.5703125" style="10" customWidth="1"/>
    <col min="9531" max="9531" width="11.28515625" style="10" customWidth="1"/>
    <col min="9532" max="9532" width="3.5703125" style="10" customWidth="1"/>
    <col min="9533" max="9533" width="11.28515625" style="10" customWidth="1"/>
    <col min="9534" max="9534" width="3.5703125" style="10" customWidth="1"/>
    <col min="9535" max="9535" width="11.28515625" style="10" customWidth="1"/>
    <col min="9536" max="9536" width="3.5703125" style="10" customWidth="1"/>
    <col min="9537" max="9537" width="11.28515625" style="10" customWidth="1"/>
    <col min="9538" max="9538" width="3.5703125" style="10" customWidth="1"/>
    <col min="9539" max="9539" width="11.28515625" style="10" customWidth="1"/>
    <col min="9540" max="9540" width="3.5703125" style="10" customWidth="1"/>
    <col min="9541" max="9541" width="11.28515625" style="10" customWidth="1"/>
    <col min="9542" max="9542" width="3.5703125" style="10" customWidth="1"/>
    <col min="9543" max="9543" width="11.28515625" style="10" customWidth="1"/>
    <col min="9544" max="9544" width="3.5703125" style="10" customWidth="1"/>
    <col min="9545" max="9545" width="11.28515625" style="10" customWidth="1"/>
    <col min="9546" max="9546" width="3.5703125" style="10" customWidth="1"/>
    <col min="9547" max="9547" width="11.28515625" style="10" customWidth="1"/>
    <col min="9548" max="9548" width="3.5703125" style="10" customWidth="1"/>
    <col min="9549" max="9549" width="11.28515625" style="10" customWidth="1"/>
    <col min="9550" max="9550" width="3.5703125" style="10" customWidth="1"/>
    <col min="9551" max="9551" width="11.28515625" style="10" customWidth="1"/>
    <col min="9552" max="9552" width="3.5703125" style="10" customWidth="1"/>
    <col min="9553" max="9553" width="11.28515625" style="10" customWidth="1"/>
    <col min="9554" max="9554" width="3.5703125" style="10" customWidth="1"/>
    <col min="9555" max="9555" width="11.28515625" style="10" customWidth="1"/>
    <col min="9556" max="9556" width="3.5703125" style="10" customWidth="1"/>
    <col min="9557" max="9557" width="11.28515625" style="10" customWidth="1"/>
    <col min="9558" max="9558" width="3.5703125" style="10" customWidth="1"/>
    <col min="9559" max="9559" width="11.28515625" style="10" customWidth="1"/>
    <col min="9560" max="9560" width="3.5703125" style="10" customWidth="1"/>
    <col min="9561" max="9561" width="11.28515625" style="10" customWidth="1"/>
    <col min="9562" max="9688" width="12.5703125" style="10"/>
    <col min="9689" max="9691" width="3.5703125" style="10" customWidth="1"/>
    <col min="9692" max="9692" width="50.5703125" style="10" customWidth="1"/>
    <col min="9693" max="9693" width="7.7109375" style="10" customWidth="1"/>
    <col min="9694" max="9694" width="10.7109375" style="10" customWidth="1"/>
    <col min="9695" max="9695" width="9.140625" style="10" customWidth="1"/>
    <col min="9696" max="9696" width="9.5703125" style="10" customWidth="1"/>
    <col min="9697" max="9697" width="7.140625" style="10" customWidth="1"/>
    <col min="9698" max="9698" width="3.5703125" style="10" customWidth="1"/>
    <col min="9699" max="9699" width="11.28515625" style="10" customWidth="1"/>
    <col min="9700" max="9700" width="3.5703125" style="10" customWidth="1"/>
    <col min="9701" max="9701" width="11.28515625" style="10" customWidth="1"/>
    <col min="9702" max="9702" width="3.5703125" style="10" customWidth="1"/>
    <col min="9703" max="9703" width="11.28515625" style="10" customWidth="1"/>
    <col min="9704" max="9704" width="3.5703125" style="10" customWidth="1"/>
    <col min="9705" max="9705" width="11.28515625" style="10" customWidth="1"/>
    <col min="9706" max="9706" width="3.5703125" style="10" customWidth="1"/>
    <col min="9707" max="9707" width="11.28515625" style="10" customWidth="1"/>
    <col min="9708" max="9708" width="3.5703125" style="10" customWidth="1"/>
    <col min="9709" max="9709" width="11.28515625" style="10" customWidth="1"/>
    <col min="9710" max="9710" width="3.5703125" style="10" customWidth="1"/>
    <col min="9711" max="9711" width="11.28515625" style="10" customWidth="1"/>
    <col min="9712" max="9712" width="3.5703125" style="10" customWidth="1"/>
    <col min="9713" max="9713" width="11.28515625" style="10" customWidth="1"/>
    <col min="9714" max="9714" width="3.5703125" style="10" customWidth="1"/>
    <col min="9715" max="9715" width="11.28515625" style="10" customWidth="1"/>
    <col min="9716" max="9716" width="3.5703125" style="10" customWidth="1"/>
    <col min="9717" max="9717" width="11.28515625" style="10" customWidth="1"/>
    <col min="9718" max="9718" width="3.5703125" style="10" customWidth="1"/>
    <col min="9719" max="9719" width="11.28515625" style="10" customWidth="1"/>
    <col min="9720" max="9720" width="3.5703125" style="10" customWidth="1"/>
    <col min="9721" max="9721" width="11.28515625" style="10" customWidth="1"/>
    <col min="9722" max="9722" width="3.5703125" style="10" customWidth="1"/>
    <col min="9723" max="9723" width="11.28515625" style="10" customWidth="1"/>
    <col min="9724" max="9724" width="3.5703125" style="10" customWidth="1"/>
    <col min="9725" max="9725" width="11.28515625" style="10" customWidth="1"/>
    <col min="9726" max="9726" width="3.5703125" style="10" customWidth="1"/>
    <col min="9727" max="9727" width="11.28515625" style="10" customWidth="1"/>
    <col min="9728" max="9728" width="3.5703125" style="10" customWidth="1"/>
    <col min="9729" max="9729" width="11.28515625" style="10" customWidth="1"/>
    <col min="9730" max="9730" width="3.5703125" style="10" customWidth="1"/>
    <col min="9731" max="9731" width="11.28515625" style="10" customWidth="1"/>
    <col min="9732" max="9732" width="3.5703125" style="10" customWidth="1"/>
    <col min="9733" max="9733" width="11.28515625" style="10" customWidth="1"/>
    <col min="9734" max="9734" width="3.5703125" style="10" customWidth="1"/>
    <col min="9735" max="9735" width="11.28515625" style="10" customWidth="1"/>
    <col min="9736" max="9736" width="3.5703125" style="10" customWidth="1"/>
    <col min="9737" max="9737" width="11.28515625" style="10" customWidth="1"/>
    <col min="9738" max="9738" width="3.5703125" style="10" customWidth="1"/>
    <col min="9739" max="9739" width="11.28515625" style="10" customWidth="1"/>
    <col min="9740" max="9740" width="3.5703125" style="10" customWidth="1"/>
    <col min="9741" max="9741" width="11.28515625" style="10" customWidth="1"/>
    <col min="9742" max="9742" width="3.5703125" style="10" customWidth="1"/>
    <col min="9743" max="9743" width="11.28515625" style="10" customWidth="1"/>
    <col min="9744" max="9744" width="3.5703125" style="10" customWidth="1"/>
    <col min="9745" max="9745" width="11.28515625" style="10" customWidth="1"/>
    <col min="9746" max="9746" width="3.5703125" style="10" customWidth="1"/>
    <col min="9747" max="9747" width="11.28515625" style="10" customWidth="1"/>
    <col min="9748" max="9748" width="3.5703125" style="10" customWidth="1"/>
    <col min="9749" max="9749" width="11.28515625" style="10" customWidth="1"/>
    <col min="9750" max="9750" width="3.5703125" style="10" customWidth="1"/>
    <col min="9751" max="9751" width="11.28515625" style="10" customWidth="1"/>
    <col min="9752" max="9752" width="3.5703125" style="10" customWidth="1"/>
    <col min="9753" max="9753" width="11.28515625" style="10" customWidth="1"/>
    <col min="9754" max="9754" width="3.5703125" style="10" customWidth="1"/>
    <col min="9755" max="9755" width="11.28515625" style="10" customWidth="1"/>
    <col min="9756" max="9756" width="3.5703125" style="10" customWidth="1"/>
    <col min="9757" max="9757" width="11.28515625" style="10" customWidth="1"/>
    <col min="9758" max="9758" width="3.5703125" style="10" customWidth="1"/>
    <col min="9759" max="9759" width="11.28515625" style="10" customWidth="1"/>
    <col min="9760" max="9760" width="3.5703125" style="10" customWidth="1"/>
    <col min="9761" max="9761" width="11.28515625" style="10" customWidth="1"/>
    <col min="9762" max="9762" width="3.5703125" style="10" customWidth="1"/>
    <col min="9763" max="9763" width="11.28515625" style="10" customWidth="1"/>
    <col min="9764" max="9764" width="3.5703125" style="10" customWidth="1"/>
    <col min="9765" max="9765" width="11.28515625" style="10" customWidth="1"/>
    <col min="9766" max="9766" width="3.5703125" style="10" customWidth="1"/>
    <col min="9767" max="9767" width="11.28515625" style="10" customWidth="1"/>
    <col min="9768" max="9768" width="3.5703125" style="10" customWidth="1"/>
    <col min="9769" max="9769" width="11.28515625" style="10" customWidth="1"/>
    <col min="9770" max="9770" width="3.5703125" style="10" customWidth="1"/>
    <col min="9771" max="9771" width="11.28515625" style="10" customWidth="1"/>
    <col min="9772" max="9772" width="3.5703125" style="10" customWidth="1"/>
    <col min="9773" max="9773" width="11.28515625" style="10" customWidth="1"/>
    <col min="9774" max="9774" width="3.5703125" style="10" customWidth="1"/>
    <col min="9775" max="9775" width="11.28515625" style="10" customWidth="1"/>
    <col min="9776" max="9776" width="3.5703125" style="10" customWidth="1"/>
    <col min="9777" max="9777" width="11.28515625" style="10" customWidth="1"/>
    <col min="9778" max="9778" width="3.5703125" style="10" customWidth="1"/>
    <col min="9779" max="9779" width="11.28515625" style="10" customWidth="1"/>
    <col min="9780" max="9780" width="3.5703125" style="10" customWidth="1"/>
    <col min="9781" max="9781" width="11.28515625" style="10" customWidth="1"/>
    <col min="9782" max="9782" width="3.5703125" style="10" customWidth="1"/>
    <col min="9783" max="9783" width="11.28515625" style="10" customWidth="1"/>
    <col min="9784" max="9784" width="3.5703125" style="10" customWidth="1"/>
    <col min="9785" max="9785" width="11.28515625" style="10" customWidth="1"/>
    <col min="9786" max="9786" width="3.5703125" style="10" customWidth="1"/>
    <col min="9787" max="9787" width="11.28515625" style="10" customWidth="1"/>
    <col min="9788" max="9788" width="3.5703125" style="10" customWidth="1"/>
    <col min="9789" max="9789" width="11.28515625" style="10" customWidth="1"/>
    <col min="9790" max="9790" width="3.5703125" style="10" customWidth="1"/>
    <col min="9791" max="9791" width="11.28515625" style="10" customWidth="1"/>
    <col min="9792" max="9792" width="3.5703125" style="10" customWidth="1"/>
    <col min="9793" max="9793" width="11.28515625" style="10" customWidth="1"/>
    <col min="9794" max="9794" width="3.5703125" style="10" customWidth="1"/>
    <col min="9795" max="9795" width="11.28515625" style="10" customWidth="1"/>
    <col min="9796" max="9796" width="3.5703125" style="10" customWidth="1"/>
    <col min="9797" max="9797" width="11.28515625" style="10" customWidth="1"/>
    <col min="9798" max="9798" width="3.5703125" style="10" customWidth="1"/>
    <col min="9799" max="9799" width="11.28515625" style="10" customWidth="1"/>
    <col min="9800" max="9800" width="3.5703125" style="10" customWidth="1"/>
    <col min="9801" max="9801" width="11.28515625" style="10" customWidth="1"/>
    <col min="9802" max="9802" width="3.5703125" style="10" customWidth="1"/>
    <col min="9803" max="9803" width="11.28515625" style="10" customWidth="1"/>
    <col min="9804" max="9804" width="3.5703125" style="10" customWidth="1"/>
    <col min="9805" max="9805" width="11.28515625" style="10" customWidth="1"/>
    <col min="9806" max="9806" width="3.5703125" style="10" customWidth="1"/>
    <col min="9807" max="9807" width="11.28515625" style="10" customWidth="1"/>
    <col min="9808" max="9808" width="3.5703125" style="10" customWidth="1"/>
    <col min="9809" max="9809" width="11.28515625" style="10" customWidth="1"/>
    <col min="9810" max="9810" width="3.5703125" style="10" customWidth="1"/>
    <col min="9811" max="9811" width="11.28515625" style="10" customWidth="1"/>
    <col min="9812" max="9812" width="3.5703125" style="10" customWidth="1"/>
    <col min="9813" max="9813" width="11.28515625" style="10" customWidth="1"/>
    <col min="9814" max="9814" width="3.5703125" style="10" customWidth="1"/>
    <col min="9815" max="9815" width="11.28515625" style="10" customWidth="1"/>
    <col min="9816" max="9816" width="3.5703125" style="10" customWidth="1"/>
    <col min="9817" max="9817" width="11.28515625" style="10" customWidth="1"/>
    <col min="9818" max="9944" width="12.5703125" style="10"/>
    <col min="9945" max="9947" width="3.5703125" style="10" customWidth="1"/>
    <col min="9948" max="9948" width="50.5703125" style="10" customWidth="1"/>
    <col min="9949" max="9949" width="7.7109375" style="10" customWidth="1"/>
    <col min="9950" max="9950" width="10.7109375" style="10" customWidth="1"/>
    <col min="9951" max="9951" width="9.140625" style="10" customWidth="1"/>
    <col min="9952" max="9952" width="9.5703125" style="10" customWidth="1"/>
    <col min="9953" max="9953" width="7.140625" style="10" customWidth="1"/>
    <col min="9954" max="9954" width="3.5703125" style="10" customWidth="1"/>
    <col min="9955" max="9955" width="11.28515625" style="10" customWidth="1"/>
    <col min="9956" max="9956" width="3.5703125" style="10" customWidth="1"/>
    <col min="9957" max="9957" width="11.28515625" style="10" customWidth="1"/>
    <col min="9958" max="9958" width="3.5703125" style="10" customWidth="1"/>
    <col min="9959" max="9959" width="11.28515625" style="10" customWidth="1"/>
    <col min="9960" max="9960" width="3.5703125" style="10" customWidth="1"/>
    <col min="9961" max="9961" width="11.28515625" style="10" customWidth="1"/>
    <col min="9962" max="9962" width="3.5703125" style="10" customWidth="1"/>
    <col min="9963" max="9963" width="11.28515625" style="10" customWidth="1"/>
    <col min="9964" max="9964" width="3.5703125" style="10" customWidth="1"/>
    <col min="9965" max="9965" width="11.28515625" style="10" customWidth="1"/>
    <col min="9966" max="9966" width="3.5703125" style="10" customWidth="1"/>
    <col min="9967" max="9967" width="11.28515625" style="10" customWidth="1"/>
    <col min="9968" max="9968" width="3.5703125" style="10" customWidth="1"/>
    <col min="9969" max="9969" width="11.28515625" style="10" customWidth="1"/>
    <col min="9970" max="9970" width="3.5703125" style="10" customWidth="1"/>
    <col min="9971" max="9971" width="11.28515625" style="10" customWidth="1"/>
    <col min="9972" max="9972" width="3.5703125" style="10" customWidth="1"/>
    <col min="9973" max="9973" width="11.28515625" style="10" customWidth="1"/>
    <col min="9974" max="9974" width="3.5703125" style="10" customWidth="1"/>
    <col min="9975" max="9975" width="11.28515625" style="10" customWidth="1"/>
    <col min="9976" max="9976" width="3.5703125" style="10" customWidth="1"/>
    <col min="9977" max="9977" width="11.28515625" style="10" customWidth="1"/>
    <col min="9978" max="9978" width="3.5703125" style="10" customWidth="1"/>
    <col min="9979" max="9979" width="11.28515625" style="10" customWidth="1"/>
    <col min="9980" max="9980" width="3.5703125" style="10" customWidth="1"/>
    <col min="9981" max="9981" width="11.28515625" style="10" customWidth="1"/>
    <col min="9982" max="9982" width="3.5703125" style="10" customWidth="1"/>
    <col min="9983" max="9983" width="11.28515625" style="10" customWidth="1"/>
    <col min="9984" max="9984" width="3.5703125" style="10" customWidth="1"/>
    <col min="9985" max="9985" width="11.28515625" style="10" customWidth="1"/>
    <col min="9986" max="9986" width="3.5703125" style="10" customWidth="1"/>
    <col min="9987" max="9987" width="11.28515625" style="10" customWidth="1"/>
    <col min="9988" max="9988" width="3.5703125" style="10" customWidth="1"/>
    <col min="9989" max="9989" width="11.28515625" style="10" customWidth="1"/>
    <col min="9990" max="9990" width="3.5703125" style="10" customWidth="1"/>
    <col min="9991" max="9991" width="11.28515625" style="10" customWidth="1"/>
    <col min="9992" max="9992" width="3.5703125" style="10" customWidth="1"/>
    <col min="9993" max="9993" width="11.28515625" style="10" customWidth="1"/>
    <col min="9994" max="9994" width="3.5703125" style="10" customWidth="1"/>
    <col min="9995" max="9995" width="11.28515625" style="10" customWidth="1"/>
    <col min="9996" max="9996" width="3.5703125" style="10" customWidth="1"/>
    <col min="9997" max="9997" width="11.28515625" style="10" customWidth="1"/>
    <col min="9998" max="9998" width="3.5703125" style="10" customWidth="1"/>
    <col min="9999" max="9999" width="11.28515625" style="10" customWidth="1"/>
    <col min="10000" max="10000" width="3.5703125" style="10" customWidth="1"/>
    <col min="10001" max="10001" width="11.28515625" style="10" customWidth="1"/>
    <col min="10002" max="10002" width="3.5703125" style="10" customWidth="1"/>
    <col min="10003" max="10003" width="11.28515625" style="10" customWidth="1"/>
    <col min="10004" max="10004" width="3.5703125" style="10" customWidth="1"/>
    <col min="10005" max="10005" width="11.28515625" style="10" customWidth="1"/>
    <col min="10006" max="10006" width="3.5703125" style="10" customWidth="1"/>
    <col min="10007" max="10007" width="11.28515625" style="10" customWidth="1"/>
    <col min="10008" max="10008" width="3.5703125" style="10" customWidth="1"/>
    <col min="10009" max="10009" width="11.28515625" style="10" customWidth="1"/>
    <col min="10010" max="10010" width="3.5703125" style="10" customWidth="1"/>
    <col min="10011" max="10011" width="11.28515625" style="10" customWidth="1"/>
    <col min="10012" max="10012" width="3.5703125" style="10" customWidth="1"/>
    <col min="10013" max="10013" width="11.28515625" style="10" customWidth="1"/>
    <col min="10014" max="10014" width="3.5703125" style="10" customWidth="1"/>
    <col min="10015" max="10015" width="11.28515625" style="10" customWidth="1"/>
    <col min="10016" max="10016" width="3.5703125" style="10" customWidth="1"/>
    <col min="10017" max="10017" width="11.28515625" style="10" customWidth="1"/>
    <col min="10018" max="10018" width="3.5703125" style="10" customWidth="1"/>
    <col min="10019" max="10019" width="11.28515625" style="10" customWidth="1"/>
    <col min="10020" max="10020" width="3.5703125" style="10" customWidth="1"/>
    <col min="10021" max="10021" width="11.28515625" style="10" customWidth="1"/>
    <col min="10022" max="10022" width="3.5703125" style="10" customWidth="1"/>
    <col min="10023" max="10023" width="11.28515625" style="10" customWidth="1"/>
    <col min="10024" max="10024" width="3.5703125" style="10" customWidth="1"/>
    <col min="10025" max="10025" width="11.28515625" style="10" customWidth="1"/>
    <col min="10026" max="10026" width="3.5703125" style="10" customWidth="1"/>
    <col min="10027" max="10027" width="11.28515625" style="10" customWidth="1"/>
    <col min="10028" max="10028" width="3.5703125" style="10" customWidth="1"/>
    <col min="10029" max="10029" width="11.28515625" style="10" customWidth="1"/>
    <col min="10030" max="10030" width="3.5703125" style="10" customWidth="1"/>
    <col min="10031" max="10031" width="11.28515625" style="10" customWidth="1"/>
    <col min="10032" max="10032" width="3.5703125" style="10" customWidth="1"/>
    <col min="10033" max="10033" width="11.28515625" style="10" customWidth="1"/>
    <col min="10034" max="10034" width="3.5703125" style="10" customWidth="1"/>
    <col min="10035" max="10035" width="11.28515625" style="10" customWidth="1"/>
    <col min="10036" max="10036" width="3.5703125" style="10" customWidth="1"/>
    <col min="10037" max="10037" width="11.28515625" style="10" customWidth="1"/>
    <col min="10038" max="10038" width="3.5703125" style="10" customWidth="1"/>
    <col min="10039" max="10039" width="11.28515625" style="10" customWidth="1"/>
    <col min="10040" max="10040" width="3.5703125" style="10" customWidth="1"/>
    <col min="10041" max="10041" width="11.28515625" style="10" customWidth="1"/>
    <col min="10042" max="10042" width="3.5703125" style="10" customWidth="1"/>
    <col min="10043" max="10043" width="11.28515625" style="10" customWidth="1"/>
    <col min="10044" max="10044" width="3.5703125" style="10" customWidth="1"/>
    <col min="10045" max="10045" width="11.28515625" style="10" customWidth="1"/>
    <col min="10046" max="10046" width="3.5703125" style="10" customWidth="1"/>
    <col min="10047" max="10047" width="11.28515625" style="10" customWidth="1"/>
    <col min="10048" max="10048" width="3.5703125" style="10" customWidth="1"/>
    <col min="10049" max="10049" width="11.28515625" style="10" customWidth="1"/>
    <col min="10050" max="10050" width="3.5703125" style="10" customWidth="1"/>
    <col min="10051" max="10051" width="11.28515625" style="10" customWidth="1"/>
    <col min="10052" max="10052" width="3.5703125" style="10" customWidth="1"/>
    <col min="10053" max="10053" width="11.28515625" style="10" customWidth="1"/>
    <col min="10054" max="10054" width="3.5703125" style="10" customWidth="1"/>
    <col min="10055" max="10055" width="11.28515625" style="10" customWidth="1"/>
    <col min="10056" max="10056" width="3.5703125" style="10" customWidth="1"/>
    <col min="10057" max="10057" width="11.28515625" style="10" customWidth="1"/>
    <col min="10058" max="10058" width="3.5703125" style="10" customWidth="1"/>
    <col min="10059" max="10059" width="11.28515625" style="10" customWidth="1"/>
    <col min="10060" max="10060" width="3.5703125" style="10" customWidth="1"/>
    <col min="10061" max="10061" width="11.28515625" style="10" customWidth="1"/>
    <col min="10062" max="10062" width="3.5703125" style="10" customWidth="1"/>
    <col min="10063" max="10063" width="11.28515625" style="10" customWidth="1"/>
    <col min="10064" max="10064" width="3.5703125" style="10" customWidth="1"/>
    <col min="10065" max="10065" width="11.28515625" style="10" customWidth="1"/>
    <col min="10066" max="10066" width="3.5703125" style="10" customWidth="1"/>
    <col min="10067" max="10067" width="11.28515625" style="10" customWidth="1"/>
    <col min="10068" max="10068" width="3.5703125" style="10" customWidth="1"/>
    <col min="10069" max="10069" width="11.28515625" style="10" customWidth="1"/>
    <col min="10070" max="10070" width="3.5703125" style="10" customWidth="1"/>
    <col min="10071" max="10071" width="11.28515625" style="10" customWidth="1"/>
    <col min="10072" max="10072" width="3.5703125" style="10" customWidth="1"/>
    <col min="10073" max="10073" width="11.28515625" style="10" customWidth="1"/>
    <col min="10074" max="10200" width="12.5703125" style="10"/>
    <col min="10201" max="10203" width="3.5703125" style="10" customWidth="1"/>
    <col min="10204" max="10204" width="50.5703125" style="10" customWidth="1"/>
    <col min="10205" max="10205" width="7.7109375" style="10" customWidth="1"/>
    <col min="10206" max="10206" width="10.7109375" style="10" customWidth="1"/>
    <col min="10207" max="10207" width="9.140625" style="10" customWidth="1"/>
    <col min="10208" max="10208" width="9.5703125" style="10" customWidth="1"/>
    <col min="10209" max="10209" width="7.140625" style="10" customWidth="1"/>
    <col min="10210" max="10210" width="3.5703125" style="10" customWidth="1"/>
    <col min="10211" max="10211" width="11.28515625" style="10" customWidth="1"/>
    <col min="10212" max="10212" width="3.5703125" style="10" customWidth="1"/>
    <col min="10213" max="10213" width="11.28515625" style="10" customWidth="1"/>
    <col min="10214" max="10214" width="3.5703125" style="10" customWidth="1"/>
    <col min="10215" max="10215" width="11.28515625" style="10" customWidth="1"/>
    <col min="10216" max="10216" width="3.5703125" style="10" customWidth="1"/>
    <col min="10217" max="10217" width="11.28515625" style="10" customWidth="1"/>
    <col min="10218" max="10218" width="3.5703125" style="10" customWidth="1"/>
    <col min="10219" max="10219" width="11.28515625" style="10" customWidth="1"/>
    <col min="10220" max="10220" width="3.5703125" style="10" customWidth="1"/>
    <col min="10221" max="10221" width="11.28515625" style="10" customWidth="1"/>
    <col min="10222" max="10222" width="3.5703125" style="10" customWidth="1"/>
    <col min="10223" max="10223" width="11.28515625" style="10" customWidth="1"/>
    <col min="10224" max="10224" width="3.5703125" style="10" customWidth="1"/>
    <col min="10225" max="10225" width="11.28515625" style="10" customWidth="1"/>
    <col min="10226" max="10226" width="3.5703125" style="10" customWidth="1"/>
    <col min="10227" max="10227" width="11.28515625" style="10" customWidth="1"/>
    <col min="10228" max="10228" width="3.5703125" style="10" customWidth="1"/>
    <col min="10229" max="10229" width="11.28515625" style="10" customWidth="1"/>
    <col min="10230" max="10230" width="3.5703125" style="10" customWidth="1"/>
    <col min="10231" max="10231" width="11.28515625" style="10" customWidth="1"/>
    <col min="10232" max="10232" width="3.5703125" style="10" customWidth="1"/>
    <col min="10233" max="10233" width="11.28515625" style="10" customWidth="1"/>
    <col min="10234" max="10234" width="3.5703125" style="10" customWidth="1"/>
    <col min="10235" max="10235" width="11.28515625" style="10" customWidth="1"/>
    <col min="10236" max="10236" width="3.5703125" style="10" customWidth="1"/>
    <col min="10237" max="10237" width="11.28515625" style="10" customWidth="1"/>
    <col min="10238" max="10238" width="3.5703125" style="10" customWidth="1"/>
    <col min="10239" max="10239" width="11.28515625" style="10" customWidth="1"/>
    <col min="10240" max="10240" width="3.5703125" style="10" customWidth="1"/>
    <col min="10241" max="10241" width="11.28515625" style="10" customWidth="1"/>
    <col min="10242" max="10242" width="3.5703125" style="10" customWidth="1"/>
    <col min="10243" max="10243" width="11.28515625" style="10" customWidth="1"/>
    <col min="10244" max="10244" width="3.5703125" style="10" customWidth="1"/>
    <col min="10245" max="10245" width="11.28515625" style="10" customWidth="1"/>
    <col min="10246" max="10246" width="3.5703125" style="10" customWidth="1"/>
    <col min="10247" max="10247" width="11.28515625" style="10" customWidth="1"/>
    <col min="10248" max="10248" width="3.5703125" style="10" customWidth="1"/>
    <col min="10249" max="10249" width="11.28515625" style="10" customWidth="1"/>
    <col min="10250" max="10250" width="3.5703125" style="10" customWidth="1"/>
    <col min="10251" max="10251" width="11.28515625" style="10" customWidth="1"/>
    <col min="10252" max="10252" width="3.5703125" style="10" customWidth="1"/>
    <col min="10253" max="10253" width="11.28515625" style="10" customWidth="1"/>
    <col min="10254" max="10254" width="3.5703125" style="10" customWidth="1"/>
    <col min="10255" max="10255" width="11.28515625" style="10" customWidth="1"/>
    <col min="10256" max="10256" width="3.5703125" style="10" customWidth="1"/>
    <col min="10257" max="10257" width="11.28515625" style="10" customWidth="1"/>
    <col min="10258" max="10258" width="3.5703125" style="10" customWidth="1"/>
    <col min="10259" max="10259" width="11.28515625" style="10" customWidth="1"/>
    <col min="10260" max="10260" width="3.5703125" style="10" customWidth="1"/>
    <col min="10261" max="10261" width="11.28515625" style="10" customWidth="1"/>
    <col min="10262" max="10262" width="3.5703125" style="10" customWidth="1"/>
    <col min="10263" max="10263" width="11.28515625" style="10" customWidth="1"/>
    <col min="10264" max="10264" width="3.5703125" style="10" customWidth="1"/>
    <col min="10265" max="10265" width="11.28515625" style="10" customWidth="1"/>
    <col min="10266" max="10266" width="3.5703125" style="10" customWidth="1"/>
    <col min="10267" max="10267" width="11.28515625" style="10" customWidth="1"/>
    <col min="10268" max="10268" width="3.5703125" style="10" customWidth="1"/>
    <col min="10269" max="10269" width="11.28515625" style="10" customWidth="1"/>
    <col min="10270" max="10270" width="3.5703125" style="10" customWidth="1"/>
    <col min="10271" max="10271" width="11.28515625" style="10" customWidth="1"/>
    <col min="10272" max="10272" width="3.5703125" style="10" customWidth="1"/>
    <col min="10273" max="10273" width="11.28515625" style="10" customWidth="1"/>
    <col min="10274" max="10274" width="3.5703125" style="10" customWidth="1"/>
    <col min="10275" max="10275" width="11.28515625" style="10" customWidth="1"/>
    <col min="10276" max="10276" width="3.5703125" style="10" customWidth="1"/>
    <col min="10277" max="10277" width="11.28515625" style="10" customWidth="1"/>
    <col min="10278" max="10278" width="3.5703125" style="10" customWidth="1"/>
    <col min="10279" max="10279" width="11.28515625" style="10" customWidth="1"/>
    <col min="10280" max="10280" width="3.5703125" style="10" customWidth="1"/>
    <col min="10281" max="10281" width="11.28515625" style="10" customWidth="1"/>
    <col min="10282" max="10282" width="3.5703125" style="10" customWidth="1"/>
    <col min="10283" max="10283" width="11.28515625" style="10" customWidth="1"/>
    <col min="10284" max="10284" width="3.5703125" style="10" customWidth="1"/>
    <col min="10285" max="10285" width="11.28515625" style="10" customWidth="1"/>
    <col min="10286" max="10286" width="3.5703125" style="10" customWidth="1"/>
    <col min="10287" max="10287" width="11.28515625" style="10" customWidth="1"/>
    <col min="10288" max="10288" width="3.5703125" style="10" customWidth="1"/>
    <col min="10289" max="10289" width="11.28515625" style="10" customWidth="1"/>
    <col min="10290" max="10290" width="3.5703125" style="10" customWidth="1"/>
    <col min="10291" max="10291" width="11.28515625" style="10" customWidth="1"/>
    <col min="10292" max="10292" width="3.5703125" style="10" customWidth="1"/>
    <col min="10293" max="10293" width="11.28515625" style="10" customWidth="1"/>
    <col min="10294" max="10294" width="3.5703125" style="10" customWidth="1"/>
    <col min="10295" max="10295" width="11.28515625" style="10" customWidth="1"/>
    <col min="10296" max="10296" width="3.5703125" style="10" customWidth="1"/>
    <col min="10297" max="10297" width="11.28515625" style="10" customWidth="1"/>
    <col min="10298" max="10298" width="3.5703125" style="10" customWidth="1"/>
    <col min="10299" max="10299" width="11.28515625" style="10" customWidth="1"/>
    <col min="10300" max="10300" width="3.5703125" style="10" customWidth="1"/>
    <col min="10301" max="10301" width="11.28515625" style="10" customWidth="1"/>
    <col min="10302" max="10302" width="3.5703125" style="10" customWidth="1"/>
    <col min="10303" max="10303" width="11.28515625" style="10" customWidth="1"/>
    <col min="10304" max="10304" width="3.5703125" style="10" customWidth="1"/>
    <col min="10305" max="10305" width="11.28515625" style="10" customWidth="1"/>
    <col min="10306" max="10306" width="3.5703125" style="10" customWidth="1"/>
    <col min="10307" max="10307" width="11.28515625" style="10" customWidth="1"/>
    <col min="10308" max="10308" width="3.5703125" style="10" customWidth="1"/>
    <col min="10309" max="10309" width="11.28515625" style="10" customWidth="1"/>
    <col min="10310" max="10310" width="3.5703125" style="10" customWidth="1"/>
    <col min="10311" max="10311" width="11.28515625" style="10" customWidth="1"/>
    <col min="10312" max="10312" width="3.5703125" style="10" customWidth="1"/>
    <col min="10313" max="10313" width="11.28515625" style="10" customWidth="1"/>
    <col min="10314" max="10314" width="3.5703125" style="10" customWidth="1"/>
    <col min="10315" max="10315" width="11.28515625" style="10" customWidth="1"/>
    <col min="10316" max="10316" width="3.5703125" style="10" customWidth="1"/>
    <col min="10317" max="10317" width="11.28515625" style="10" customWidth="1"/>
    <col min="10318" max="10318" width="3.5703125" style="10" customWidth="1"/>
    <col min="10319" max="10319" width="11.28515625" style="10" customWidth="1"/>
    <col min="10320" max="10320" width="3.5703125" style="10" customWidth="1"/>
    <col min="10321" max="10321" width="11.28515625" style="10" customWidth="1"/>
    <col min="10322" max="10322" width="3.5703125" style="10" customWidth="1"/>
    <col min="10323" max="10323" width="11.28515625" style="10" customWidth="1"/>
    <col min="10324" max="10324" width="3.5703125" style="10" customWidth="1"/>
    <col min="10325" max="10325" width="11.28515625" style="10" customWidth="1"/>
    <col min="10326" max="10326" width="3.5703125" style="10" customWidth="1"/>
    <col min="10327" max="10327" width="11.28515625" style="10" customWidth="1"/>
    <col min="10328" max="10328" width="3.5703125" style="10" customWidth="1"/>
    <col min="10329" max="10329" width="11.28515625" style="10" customWidth="1"/>
    <col min="10330" max="10456" width="12.5703125" style="10"/>
    <col min="10457" max="10459" width="3.5703125" style="10" customWidth="1"/>
    <col min="10460" max="10460" width="50.5703125" style="10" customWidth="1"/>
    <col min="10461" max="10461" width="7.7109375" style="10" customWidth="1"/>
    <col min="10462" max="10462" width="10.7109375" style="10" customWidth="1"/>
    <col min="10463" max="10463" width="9.140625" style="10" customWidth="1"/>
    <col min="10464" max="10464" width="9.5703125" style="10" customWidth="1"/>
    <col min="10465" max="10465" width="7.140625" style="10" customWidth="1"/>
    <col min="10466" max="10466" width="3.5703125" style="10" customWidth="1"/>
    <col min="10467" max="10467" width="11.28515625" style="10" customWidth="1"/>
    <col min="10468" max="10468" width="3.5703125" style="10" customWidth="1"/>
    <col min="10469" max="10469" width="11.28515625" style="10" customWidth="1"/>
    <col min="10470" max="10470" width="3.5703125" style="10" customWidth="1"/>
    <col min="10471" max="10471" width="11.28515625" style="10" customWidth="1"/>
    <col min="10472" max="10472" width="3.5703125" style="10" customWidth="1"/>
    <col min="10473" max="10473" width="11.28515625" style="10" customWidth="1"/>
    <col min="10474" max="10474" width="3.5703125" style="10" customWidth="1"/>
    <col min="10475" max="10475" width="11.28515625" style="10" customWidth="1"/>
    <col min="10476" max="10476" width="3.5703125" style="10" customWidth="1"/>
    <col min="10477" max="10477" width="11.28515625" style="10" customWidth="1"/>
    <col min="10478" max="10478" width="3.5703125" style="10" customWidth="1"/>
    <col min="10479" max="10479" width="11.28515625" style="10" customWidth="1"/>
    <col min="10480" max="10480" width="3.5703125" style="10" customWidth="1"/>
    <col min="10481" max="10481" width="11.28515625" style="10" customWidth="1"/>
    <col min="10482" max="10482" width="3.5703125" style="10" customWidth="1"/>
    <col min="10483" max="10483" width="11.28515625" style="10" customWidth="1"/>
    <col min="10484" max="10484" width="3.5703125" style="10" customWidth="1"/>
    <col min="10485" max="10485" width="11.28515625" style="10" customWidth="1"/>
    <col min="10486" max="10486" width="3.5703125" style="10" customWidth="1"/>
    <col min="10487" max="10487" width="11.28515625" style="10" customWidth="1"/>
    <col min="10488" max="10488" width="3.5703125" style="10" customWidth="1"/>
    <col min="10489" max="10489" width="11.28515625" style="10" customWidth="1"/>
    <col min="10490" max="10490" width="3.5703125" style="10" customWidth="1"/>
    <col min="10491" max="10491" width="11.28515625" style="10" customWidth="1"/>
    <col min="10492" max="10492" width="3.5703125" style="10" customWidth="1"/>
    <col min="10493" max="10493" width="11.28515625" style="10" customWidth="1"/>
    <col min="10494" max="10494" width="3.5703125" style="10" customWidth="1"/>
    <col min="10495" max="10495" width="11.28515625" style="10" customWidth="1"/>
    <col min="10496" max="10496" width="3.5703125" style="10" customWidth="1"/>
    <col min="10497" max="10497" width="11.28515625" style="10" customWidth="1"/>
    <col min="10498" max="10498" width="3.5703125" style="10" customWidth="1"/>
    <col min="10499" max="10499" width="11.28515625" style="10" customWidth="1"/>
    <col min="10500" max="10500" width="3.5703125" style="10" customWidth="1"/>
    <col min="10501" max="10501" width="11.28515625" style="10" customWidth="1"/>
    <col min="10502" max="10502" width="3.5703125" style="10" customWidth="1"/>
    <col min="10503" max="10503" width="11.28515625" style="10" customWidth="1"/>
    <col min="10504" max="10504" width="3.5703125" style="10" customWidth="1"/>
    <col min="10505" max="10505" width="11.28515625" style="10" customWidth="1"/>
    <col min="10506" max="10506" width="3.5703125" style="10" customWidth="1"/>
    <col min="10507" max="10507" width="11.28515625" style="10" customWidth="1"/>
    <col min="10508" max="10508" width="3.5703125" style="10" customWidth="1"/>
    <col min="10509" max="10509" width="11.28515625" style="10" customWidth="1"/>
    <col min="10510" max="10510" width="3.5703125" style="10" customWidth="1"/>
    <col min="10511" max="10511" width="11.28515625" style="10" customWidth="1"/>
    <col min="10512" max="10512" width="3.5703125" style="10" customWidth="1"/>
    <col min="10513" max="10513" width="11.28515625" style="10" customWidth="1"/>
    <col min="10514" max="10514" width="3.5703125" style="10" customWidth="1"/>
    <col min="10515" max="10515" width="11.28515625" style="10" customWidth="1"/>
    <col min="10516" max="10516" width="3.5703125" style="10" customWidth="1"/>
    <col min="10517" max="10517" width="11.28515625" style="10" customWidth="1"/>
    <col min="10518" max="10518" width="3.5703125" style="10" customWidth="1"/>
    <col min="10519" max="10519" width="11.28515625" style="10" customWidth="1"/>
    <col min="10520" max="10520" width="3.5703125" style="10" customWidth="1"/>
    <col min="10521" max="10521" width="11.28515625" style="10" customWidth="1"/>
    <col min="10522" max="10522" width="3.5703125" style="10" customWidth="1"/>
    <col min="10523" max="10523" width="11.28515625" style="10" customWidth="1"/>
    <col min="10524" max="10524" width="3.5703125" style="10" customWidth="1"/>
    <col min="10525" max="10525" width="11.28515625" style="10" customWidth="1"/>
    <col min="10526" max="10526" width="3.5703125" style="10" customWidth="1"/>
    <col min="10527" max="10527" width="11.28515625" style="10" customWidth="1"/>
    <col min="10528" max="10528" width="3.5703125" style="10" customWidth="1"/>
    <col min="10529" max="10529" width="11.28515625" style="10" customWidth="1"/>
    <col min="10530" max="10530" width="3.5703125" style="10" customWidth="1"/>
    <col min="10531" max="10531" width="11.28515625" style="10" customWidth="1"/>
    <col min="10532" max="10532" width="3.5703125" style="10" customWidth="1"/>
    <col min="10533" max="10533" width="11.28515625" style="10" customWidth="1"/>
    <col min="10534" max="10534" width="3.5703125" style="10" customWidth="1"/>
    <col min="10535" max="10535" width="11.28515625" style="10" customWidth="1"/>
    <col min="10536" max="10536" width="3.5703125" style="10" customWidth="1"/>
    <col min="10537" max="10537" width="11.28515625" style="10" customWidth="1"/>
    <col min="10538" max="10538" width="3.5703125" style="10" customWidth="1"/>
    <col min="10539" max="10539" width="11.28515625" style="10" customWidth="1"/>
    <col min="10540" max="10540" width="3.5703125" style="10" customWidth="1"/>
    <col min="10541" max="10541" width="11.28515625" style="10" customWidth="1"/>
    <col min="10542" max="10542" width="3.5703125" style="10" customWidth="1"/>
    <col min="10543" max="10543" width="11.28515625" style="10" customWidth="1"/>
    <col min="10544" max="10544" width="3.5703125" style="10" customWidth="1"/>
    <col min="10545" max="10545" width="11.28515625" style="10" customWidth="1"/>
    <col min="10546" max="10546" width="3.5703125" style="10" customWidth="1"/>
    <col min="10547" max="10547" width="11.28515625" style="10" customWidth="1"/>
    <col min="10548" max="10548" width="3.5703125" style="10" customWidth="1"/>
    <col min="10549" max="10549" width="11.28515625" style="10" customWidth="1"/>
    <col min="10550" max="10550" width="3.5703125" style="10" customWidth="1"/>
    <col min="10551" max="10551" width="11.28515625" style="10" customWidth="1"/>
    <col min="10552" max="10552" width="3.5703125" style="10" customWidth="1"/>
    <col min="10553" max="10553" width="11.28515625" style="10" customWidth="1"/>
    <col min="10554" max="10554" width="3.5703125" style="10" customWidth="1"/>
    <col min="10555" max="10555" width="11.28515625" style="10" customWidth="1"/>
    <col min="10556" max="10556" width="3.5703125" style="10" customWidth="1"/>
    <col min="10557" max="10557" width="11.28515625" style="10" customWidth="1"/>
    <col min="10558" max="10558" width="3.5703125" style="10" customWidth="1"/>
    <col min="10559" max="10559" width="11.28515625" style="10" customWidth="1"/>
    <col min="10560" max="10560" width="3.5703125" style="10" customWidth="1"/>
    <col min="10561" max="10561" width="11.28515625" style="10" customWidth="1"/>
    <col min="10562" max="10562" width="3.5703125" style="10" customWidth="1"/>
    <col min="10563" max="10563" width="11.28515625" style="10" customWidth="1"/>
    <col min="10564" max="10564" width="3.5703125" style="10" customWidth="1"/>
    <col min="10565" max="10565" width="11.28515625" style="10" customWidth="1"/>
    <col min="10566" max="10566" width="3.5703125" style="10" customWidth="1"/>
    <col min="10567" max="10567" width="11.28515625" style="10" customWidth="1"/>
    <col min="10568" max="10568" width="3.5703125" style="10" customWidth="1"/>
    <col min="10569" max="10569" width="11.28515625" style="10" customWidth="1"/>
    <col min="10570" max="10570" width="3.5703125" style="10" customWidth="1"/>
    <col min="10571" max="10571" width="11.28515625" style="10" customWidth="1"/>
    <col min="10572" max="10572" width="3.5703125" style="10" customWidth="1"/>
    <col min="10573" max="10573" width="11.28515625" style="10" customWidth="1"/>
    <col min="10574" max="10574" width="3.5703125" style="10" customWidth="1"/>
    <col min="10575" max="10575" width="11.28515625" style="10" customWidth="1"/>
    <col min="10576" max="10576" width="3.5703125" style="10" customWidth="1"/>
    <col min="10577" max="10577" width="11.28515625" style="10" customWidth="1"/>
    <col min="10578" max="10578" width="3.5703125" style="10" customWidth="1"/>
    <col min="10579" max="10579" width="11.28515625" style="10" customWidth="1"/>
    <col min="10580" max="10580" width="3.5703125" style="10" customWidth="1"/>
    <col min="10581" max="10581" width="11.28515625" style="10" customWidth="1"/>
    <col min="10582" max="10582" width="3.5703125" style="10" customWidth="1"/>
    <col min="10583" max="10583" width="11.28515625" style="10" customWidth="1"/>
    <col min="10584" max="10584" width="3.5703125" style="10" customWidth="1"/>
    <col min="10585" max="10585" width="11.28515625" style="10" customWidth="1"/>
    <col min="10586" max="10712" width="12.5703125" style="10"/>
    <col min="10713" max="10715" width="3.5703125" style="10" customWidth="1"/>
    <col min="10716" max="10716" width="50.5703125" style="10" customWidth="1"/>
    <col min="10717" max="10717" width="7.7109375" style="10" customWidth="1"/>
    <col min="10718" max="10718" width="10.7109375" style="10" customWidth="1"/>
    <col min="10719" max="10719" width="9.140625" style="10" customWidth="1"/>
    <col min="10720" max="10720" width="9.5703125" style="10" customWidth="1"/>
    <col min="10721" max="10721" width="7.140625" style="10" customWidth="1"/>
    <col min="10722" max="10722" width="3.5703125" style="10" customWidth="1"/>
    <col min="10723" max="10723" width="11.28515625" style="10" customWidth="1"/>
    <col min="10724" max="10724" width="3.5703125" style="10" customWidth="1"/>
    <col min="10725" max="10725" width="11.28515625" style="10" customWidth="1"/>
    <col min="10726" max="10726" width="3.5703125" style="10" customWidth="1"/>
    <col min="10727" max="10727" width="11.28515625" style="10" customWidth="1"/>
    <col min="10728" max="10728" width="3.5703125" style="10" customWidth="1"/>
    <col min="10729" max="10729" width="11.28515625" style="10" customWidth="1"/>
    <col min="10730" max="10730" width="3.5703125" style="10" customWidth="1"/>
    <col min="10731" max="10731" width="11.28515625" style="10" customWidth="1"/>
    <col min="10732" max="10732" width="3.5703125" style="10" customWidth="1"/>
    <col min="10733" max="10733" width="11.28515625" style="10" customWidth="1"/>
    <col min="10734" max="10734" width="3.5703125" style="10" customWidth="1"/>
    <col min="10735" max="10735" width="11.28515625" style="10" customWidth="1"/>
    <col min="10736" max="10736" width="3.5703125" style="10" customWidth="1"/>
    <col min="10737" max="10737" width="11.28515625" style="10" customWidth="1"/>
    <col min="10738" max="10738" width="3.5703125" style="10" customWidth="1"/>
    <col min="10739" max="10739" width="11.28515625" style="10" customWidth="1"/>
    <col min="10740" max="10740" width="3.5703125" style="10" customWidth="1"/>
    <col min="10741" max="10741" width="11.28515625" style="10" customWidth="1"/>
    <col min="10742" max="10742" width="3.5703125" style="10" customWidth="1"/>
    <col min="10743" max="10743" width="11.28515625" style="10" customWidth="1"/>
    <col min="10744" max="10744" width="3.5703125" style="10" customWidth="1"/>
    <col min="10745" max="10745" width="11.28515625" style="10" customWidth="1"/>
    <col min="10746" max="10746" width="3.5703125" style="10" customWidth="1"/>
    <col min="10747" max="10747" width="11.28515625" style="10" customWidth="1"/>
    <col min="10748" max="10748" width="3.5703125" style="10" customWidth="1"/>
    <col min="10749" max="10749" width="11.28515625" style="10" customWidth="1"/>
    <col min="10750" max="10750" width="3.5703125" style="10" customWidth="1"/>
    <col min="10751" max="10751" width="11.28515625" style="10" customWidth="1"/>
    <col min="10752" max="10752" width="3.5703125" style="10" customWidth="1"/>
    <col min="10753" max="10753" width="11.28515625" style="10" customWidth="1"/>
    <col min="10754" max="10754" width="3.5703125" style="10" customWidth="1"/>
    <col min="10755" max="10755" width="11.28515625" style="10" customWidth="1"/>
    <col min="10756" max="10756" width="3.5703125" style="10" customWidth="1"/>
    <col min="10757" max="10757" width="11.28515625" style="10" customWidth="1"/>
    <col min="10758" max="10758" width="3.5703125" style="10" customWidth="1"/>
    <col min="10759" max="10759" width="11.28515625" style="10" customWidth="1"/>
    <col min="10760" max="10760" width="3.5703125" style="10" customWidth="1"/>
    <col min="10761" max="10761" width="11.28515625" style="10" customWidth="1"/>
    <col min="10762" max="10762" width="3.5703125" style="10" customWidth="1"/>
    <col min="10763" max="10763" width="11.28515625" style="10" customWidth="1"/>
    <col min="10764" max="10764" width="3.5703125" style="10" customWidth="1"/>
    <col min="10765" max="10765" width="11.28515625" style="10" customWidth="1"/>
    <col min="10766" max="10766" width="3.5703125" style="10" customWidth="1"/>
    <col min="10767" max="10767" width="11.28515625" style="10" customWidth="1"/>
    <col min="10768" max="10768" width="3.5703125" style="10" customWidth="1"/>
    <col min="10769" max="10769" width="11.28515625" style="10" customWidth="1"/>
    <col min="10770" max="10770" width="3.5703125" style="10" customWidth="1"/>
    <col min="10771" max="10771" width="11.28515625" style="10" customWidth="1"/>
    <col min="10772" max="10772" width="3.5703125" style="10" customWidth="1"/>
    <col min="10773" max="10773" width="11.28515625" style="10" customWidth="1"/>
    <col min="10774" max="10774" width="3.5703125" style="10" customWidth="1"/>
    <col min="10775" max="10775" width="11.28515625" style="10" customWidth="1"/>
    <col min="10776" max="10776" width="3.5703125" style="10" customWidth="1"/>
    <col min="10777" max="10777" width="11.28515625" style="10" customWidth="1"/>
    <col min="10778" max="10778" width="3.5703125" style="10" customWidth="1"/>
    <col min="10779" max="10779" width="11.28515625" style="10" customWidth="1"/>
    <col min="10780" max="10780" width="3.5703125" style="10" customWidth="1"/>
    <col min="10781" max="10781" width="11.28515625" style="10" customWidth="1"/>
    <col min="10782" max="10782" width="3.5703125" style="10" customWidth="1"/>
    <col min="10783" max="10783" width="11.28515625" style="10" customWidth="1"/>
    <col min="10784" max="10784" width="3.5703125" style="10" customWidth="1"/>
    <col min="10785" max="10785" width="11.28515625" style="10" customWidth="1"/>
    <col min="10786" max="10786" width="3.5703125" style="10" customWidth="1"/>
    <col min="10787" max="10787" width="11.28515625" style="10" customWidth="1"/>
    <col min="10788" max="10788" width="3.5703125" style="10" customWidth="1"/>
    <col min="10789" max="10789" width="11.28515625" style="10" customWidth="1"/>
    <col min="10790" max="10790" width="3.5703125" style="10" customWidth="1"/>
    <col min="10791" max="10791" width="11.28515625" style="10" customWidth="1"/>
    <col min="10792" max="10792" width="3.5703125" style="10" customWidth="1"/>
    <col min="10793" max="10793" width="11.28515625" style="10" customWidth="1"/>
    <col min="10794" max="10794" width="3.5703125" style="10" customWidth="1"/>
    <col min="10795" max="10795" width="11.28515625" style="10" customWidth="1"/>
    <col min="10796" max="10796" width="3.5703125" style="10" customWidth="1"/>
    <col min="10797" max="10797" width="11.28515625" style="10" customWidth="1"/>
    <col min="10798" max="10798" width="3.5703125" style="10" customWidth="1"/>
    <col min="10799" max="10799" width="11.28515625" style="10" customWidth="1"/>
    <col min="10800" max="10800" width="3.5703125" style="10" customWidth="1"/>
    <col min="10801" max="10801" width="11.28515625" style="10" customWidth="1"/>
    <col min="10802" max="10802" width="3.5703125" style="10" customWidth="1"/>
    <col min="10803" max="10803" width="11.28515625" style="10" customWidth="1"/>
    <col min="10804" max="10804" width="3.5703125" style="10" customWidth="1"/>
    <col min="10805" max="10805" width="11.28515625" style="10" customWidth="1"/>
    <col min="10806" max="10806" width="3.5703125" style="10" customWidth="1"/>
    <col min="10807" max="10807" width="11.28515625" style="10" customWidth="1"/>
    <col min="10808" max="10808" width="3.5703125" style="10" customWidth="1"/>
    <col min="10809" max="10809" width="11.28515625" style="10" customWidth="1"/>
    <col min="10810" max="10810" width="3.5703125" style="10" customWidth="1"/>
    <col min="10811" max="10811" width="11.28515625" style="10" customWidth="1"/>
    <col min="10812" max="10812" width="3.5703125" style="10" customWidth="1"/>
    <col min="10813" max="10813" width="11.28515625" style="10" customWidth="1"/>
    <col min="10814" max="10814" width="3.5703125" style="10" customWidth="1"/>
    <col min="10815" max="10815" width="11.28515625" style="10" customWidth="1"/>
    <col min="10816" max="10816" width="3.5703125" style="10" customWidth="1"/>
    <col min="10817" max="10817" width="11.28515625" style="10" customWidth="1"/>
    <col min="10818" max="10818" width="3.5703125" style="10" customWidth="1"/>
    <col min="10819" max="10819" width="11.28515625" style="10" customWidth="1"/>
    <col min="10820" max="10820" width="3.5703125" style="10" customWidth="1"/>
    <col min="10821" max="10821" width="11.28515625" style="10" customWidth="1"/>
    <col min="10822" max="10822" width="3.5703125" style="10" customWidth="1"/>
    <col min="10823" max="10823" width="11.28515625" style="10" customWidth="1"/>
    <col min="10824" max="10824" width="3.5703125" style="10" customWidth="1"/>
    <col min="10825" max="10825" width="11.28515625" style="10" customWidth="1"/>
    <col min="10826" max="10826" width="3.5703125" style="10" customWidth="1"/>
    <col min="10827" max="10827" width="11.28515625" style="10" customWidth="1"/>
    <col min="10828" max="10828" width="3.5703125" style="10" customWidth="1"/>
    <col min="10829" max="10829" width="11.28515625" style="10" customWidth="1"/>
    <col min="10830" max="10830" width="3.5703125" style="10" customWidth="1"/>
    <col min="10831" max="10831" width="11.28515625" style="10" customWidth="1"/>
    <col min="10832" max="10832" width="3.5703125" style="10" customWidth="1"/>
    <col min="10833" max="10833" width="11.28515625" style="10" customWidth="1"/>
    <col min="10834" max="10834" width="3.5703125" style="10" customWidth="1"/>
    <col min="10835" max="10835" width="11.28515625" style="10" customWidth="1"/>
    <col min="10836" max="10836" width="3.5703125" style="10" customWidth="1"/>
    <col min="10837" max="10837" width="11.28515625" style="10" customWidth="1"/>
    <col min="10838" max="10838" width="3.5703125" style="10" customWidth="1"/>
    <col min="10839" max="10839" width="11.28515625" style="10" customWidth="1"/>
    <col min="10840" max="10840" width="3.5703125" style="10" customWidth="1"/>
    <col min="10841" max="10841" width="11.28515625" style="10" customWidth="1"/>
    <col min="10842" max="10968" width="12.5703125" style="10"/>
    <col min="10969" max="10971" width="3.5703125" style="10" customWidth="1"/>
    <col min="10972" max="10972" width="50.5703125" style="10" customWidth="1"/>
    <col min="10973" max="10973" width="7.7109375" style="10" customWidth="1"/>
    <col min="10974" max="10974" width="10.7109375" style="10" customWidth="1"/>
    <col min="10975" max="10975" width="9.140625" style="10" customWidth="1"/>
    <col min="10976" max="10976" width="9.5703125" style="10" customWidth="1"/>
    <col min="10977" max="10977" width="7.140625" style="10" customWidth="1"/>
    <col min="10978" max="10978" width="3.5703125" style="10" customWidth="1"/>
    <col min="10979" max="10979" width="11.28515625" style="10" customWidth="1"/>
    <col min="10980" max="10980" width="3.5703125" style="10" customWidth="1"/>
    <col min="10981" max="10981" width="11.28515625" style="10" customWidth="1"/>
    <col min="10982" max="10982" width="3.5703125" style="10" customWidth="1"/>
    <col min="10983" max="10983" width="11.28515625" style="10" customWidth="1"/>
    <col min="10984" max="10984" width="3.5703125" style="10" customWidth="1"/>
    <col min="10985" max="10985" width="11.28515625" style="10" customWidth="1"/>
    <col min="10986" max="10986" width="3.5703125" style="10" customWidth="1"/>
    <col min="10987" max="10987" width="11.28515625" style="10" customWidth="1"/>
    <col min="10988" max="10988" width="3.5703125" style="10" customWidth="1"/>
    <col min="10989" max="10989" width="11.28515625" style="10" customWidth="1"/>
    <col min="10990" max="10990" width="3.5703125" style="10" customWidth="1"/>
    <col min="10991" max="10991" width="11.28515625" style="10" customWidth="1"/>
    <col min="10992" max="10992" width="3.5703125" style="10" customWidth="1"/>
    <col min="10993" max="10993" width="11.28515625" style="10" customWidth="1"/>
    <col min="10994" max="10994" width="3.5703125" style="10" customWidth="1"/>
    <col min="10995" max="10995" width="11.28515625" style="10" customWidth="1"/>
    <col min="10996" max="10996" width="3.5703125" style="10" customWidth="1"/>
    <col min="10997" max="10997" width="11.28515625" style="10" customWidth="1"/>
    <col min="10998" max="10998" width="3.5703125" style="10" customWidth="1"/>
    <col min="10999" max="10999" width="11.28515625" style="10" customWidth="1"/>
    <col min="11000" max="11000" width="3.5703125" style="10" customWidth="1"/>
    <col min="11001" max="11001" width="11.28515625" style="10" customWidth="1"/>
    <col min="11002" max="11002" width="3.5703125" style="10" customWidth="1"/>
    <col min="11003" max="11003" width="11.28515625" style="10" customWidth="1"/>
    <col min="11004" max="11004" width="3.5703125" style="10" customWidth="1"/>
    <col min="11005" max="11005" width="11.28515625" style="10" customWidth="1"/>
    <col min="11006" max="11006" width="3.5703125" style="10" customWidth="1"/>
    <col min="11007" max="11007" width="11.28515625" style="10" customWidth="1"/>
    <col min="11008" max="11008" width="3.5703125" style="10" customWidth="1"/>
    <col min="11009" max="11009" width="11.28515625" style="10" customWidth="1"/>
    <col min="11010" max="11010" width="3.5703125" style="10" customWidth="1"/>
    <col min="11011" max="11011" width="11.28515625" style="10" customWidth="1"/>
    <col min="11012" max="11012" width="3.5703125" style="10" customWidth="1"/>
    <col min="11013" max="11013" width="11.28515625" style="10" customWidth="1"/>
    <col min="11014" max="11014" width="3.5703125" style="10" customWidth="1"/>
    <col min="11015" max="11015" width="11.28515625" style="10" customWidth="1"/>
    <col min="11016" max="11016" width="3.5703125" style="10" customWidth="1"/>
    <col min="11017" max="11017" width="11.28515625" style="10" customWidth="1"/>
    <col min="11018" max="11018" width="3.5703125" style="10" customWidth="1"/>
    <col min="11019" max="11019" width="11.28515625" style="10" customWidth="1"/>
    <col min="11020" max="11020" width="3.5703125" style="10" customWidth="1"/>
    <col min="11021" max="11021" width="11.28515625" style="10" customWidth="1"/>
    <col min="11022" max="11022" width="3.5703125" style="10" customWidth="1"/>
    <col min="11023" max="11023" width="11.28515625" style="10" customWidth="1"/>
    <col min="11024" max="11024" width="3.5703125" style="10" customWidth="1"/>
    <col min="11025" max="11025" width="11.28515625" style="10" customWidth="1"/>
    <col min="11026" max="11026" width="3.5703125" style="10" customWidth="1"/>
    <col min="11027" max="11027" width="11.28515625" style="10" customWidth="1"/>
    <col min="11028" max="11028" width="3.5703125" style="10" customWidth="1"/>
    <col min="11029" max="11029" width="11.28515625" style="10" customWidth="1"/>
    <col min="11030" max="11030" width="3.5703125" style="10" customWidth="1"/>
    <col min="11031" max="11031" width="11.28515625" style="10" customWidth="1"/>
    <col min="11032" max="11032" width="3.5703125" style="10" customWidth="1"/>
    <col min="11033" max="11033" width="11.28515625" style="10" customWidth="1"/>
    <col min="11034" max="11034" width="3.5703125" style="10" customWidth="1"/>
    <col min="11035" max="11035" width="11.28515625" style="10" customWidth="1"/>
    <col min="11036" max="11036" width="3.5703125" style="10" customWidth="1"/>
    <col min="11037" max="11037" width="11.28515625" style="10" customWidth="1"/>
    <col min="11038" max="11038" width="3.5703125" style="10" customWidth="1"/>
    <col min="11039" max="11039" width="11.28515625" style="10" customWidth="1"/>
    <col min="11040" max="11040" width="3.5703125" style="10" customWidth="1"/>
    <col min="11041" max="11041" width="11.28515625" style="10" customWidth="1"/>
    <col min="11042" max="11042" width="3.5703125" style="10" customWidth="1"/>
    <col min="11043" max="11043" width="11.28515625" style="10" customWidth="1"/>
    <col min="11044" max="11044" width="3.5703125" style="10" customWidth="1"/>
    <col min="11045" max="11045" width="11.28515625" style="10" customWidth="1"/>
    <col min="11046" max="11046" width="3.5703125" style="10" customWidth="1"/>
    <col min="11047" max="11047" width="11.28515625" style="10" customWidth="1"/>
    <col min="11048" max="11048" width="3.5703125" style="10" customWidth="1"/>
    <col min="11049" max="11049" width="11.28515625" style="10" customWidth="1"/>
    <col min="11050" max="11050" width="3.5703125" style="10" customWidth="1"/>
    <col min="11051" max="11051" width="11.28515625" style="10" customWidth="1"/>
    <col min="11052" max="11052" width="3.5703125" style="10" customWidth="1"/>
    <col min="11053" max="11053" width="11.28515625" style="10" customWidth="1"/>
    <col min="11054" max="11054" width="3.5703125" style="10" customWidth="1"/>
    <col min="11055" max="11055" width="11.28515625" style="10" customWidth="1"/>
    <col min="11056" max="11056" width="3.5703125" style="10" customWidth="1"/>
    <col min="11057" max="11057" width="11.28515625" style="10" customWidth="1"/>
    <col min="11058" max="11058" width="3.5703125" style="10" customWidth="1"/>
    <col min="11059" max="11059" width="11.28515625" style="10" customWidth="1"/>
    <col min="11060" max="11060" width="3.5703125" style="10" customWidth="1"/>
    <col min="11061" max="11061" width="11.28515625" style="10" customWidth="1"/>
    <col min="11062" max="11062" width="3.5703125" style="10" customWidth="1"/>
    <col min="11063" max="11063" width="11.28515625" style="10" customWidth="1"/>
    <col min="11064" max="11064" width="3.5703125" style="10" customWidth="1"/>
    <col min="11065" max="11065" width="11.28515625" style="10" customWidth="1"/>
    <col min="11066" max="11066" width="3.5703125" style="10" customWidth="1"/>
    <col min="11067" max="11067" width="11.28515625" style="10" customWidth="1"/>
    <col min="11068" max="11068" width="3.5703125" style="10" customWidth="1"/>
    <col min="11069" max="11069" width="11.28515625" style="10" customWidth="1"/>
    <col min="11070" max="11070" width="3.5703125" style="10" customWidth="1"/>
    <col min="11071" max="11071" width="11.28515625" style="10" customWidth="1"/>
    <col min="11072" max="11072" width="3.5703125" style="10" customWidth="1"/>
    <col min="11073" max="11073" width="11.28515625" style="10" customWidth="1"/>
    <col min="11074" max="11074" width="3.5703125" style="10" customWidth="1"/>
    <col min="11075" max="11075" width="11.28515625" style="10" customWidth="1"/>
    <col min="11076" max="11076" width="3.5703125" style="10" customWidth="1"/>
    <col min="11077" max="11077" width="11.28515625" style="10" customWidth="1"/>
    <col min="11078" max="11078" width="3.5703125" style="10" customWidth="1"/>
    <col min="11079" max="11079" width="11.28515625" style="10" customWidth="1"/>
    <col min="11080" max="11080" width="3.5703125" style="10" customWidth="1"/>
    <col min="11081" max="11081" width="11.28515625" style="10" customWidth="1"/>
    <col min="11082" max="11082" width="3.5703125" style="10" customWidth="1"/>
    <col min="11083" max="11083" width="11.28515625" style="10" customWidth="1"/>
    <col min="11084" max="11084" width="3.5703125" style="10" customWidth="1"/>
    <col min="11085" max="11085" width="11.28515625" style="10" customWidth="1"/>
    <col min="11086" max="11086" width="3.5703125" style="10" customWidth="1"/>
    <col min="11087" max="11087" width="11.28515625" style="10" customWidth="1"/>
    <col min="11088" max="11088" width="3.5703125" style="10" customWidth="1"/>
    <col min="11089" max="11089" width="11.28515625" style="10" customWidth="1"/>
    <col min="11090" max="11090" width="3.5703125" style="10" customWidth="1"/>
    <col min="11091" max="11091" width="11.28515625" style="10" customWidth="1"/>
    <col min="11092" max="11092" width="3.5703125" style="10" customWidth="1"/>
    <col min="11093" max="11093" width="11.28515625" style="10" customWidth="1"/>
    <col min="11094" max="11094" width="3.5703125" style="10" customWidth="1"/>
    <col min="11095" max="11095" width="11.28515625" style="10" customWidth="1"/>
    <col min="11096" max="11096" width="3.5703125" style="10" customWidth="1"/>
    <col min="11097" max="11097" width="11.28515625" style="10" customWidth="1"/>
    <col min="11098" max="11224" width="12.5703125" style="10"/>
    <col min="11225" max="11227" width="3.5703125" style="10" customWidth="1"/>
    <col min="11228" max="11228" width="50.5703125" style="10" customWidth="1"/>
    <col min="11229" max="11229" width="7.7109375" style="10" customWidth="1"/>
    <col min="11230" max="11230" width="10.7109375" style="10" customWidth="1"/>
    <col min="11231" max="11231" width="9.140625" style="10" customWidth="1"/>
    <col min="11232" max="11232" width="9.5703125" style="10" customWidth="1"/>
    <col min="11233" max="11233" width="7.140625" style="10" customWidth="1"/>
    <col min="11234" max="11234" width="3.5703125" style="10" customWidth="1"/>
    <col min="11235" max="11235" width="11.28515625" style="10" customWidth="1"/>
    <col min="11236" max="11236" width="3.5703125" style="10" customWidth="1"/>
    <col min="11237" max="11237" width="11.28515625" style="10" customWidth="1"/>
    <col min="11238" max="11238" width="3.5703125" style="10" customWidth="1"/>
    <col min="11239" max="11239" width="11.28515625" style="10" customWidth="1"/>
    <col min="11240" max="11240" width="3.5703125" style="10" customWidth="1"/>
    <col min="11241" max="11241" width="11.28515625" style="10" customWidth="1"/>
    <col min="11242" max="11242" width="3.5703125" style="10" customWidth="1"/>
    <col min="11243" max="11243" width="11.28515625" style="10" customWidth="1"/>
    <col min="11244" max="11244" width="3.5703125" style="10" customWidth="1"/>
    <col min="11245" max="11245" width="11.28515625" style="10" customWidth="1"/>
    <col min="11246" max="11246" width="3.5703125" style="10" customWidth="1"/>
    <col min="11247" max="11247" width="11.28515625" style="10" customWidth="1"/>
    <col min="11248" max="11248" width="3.5703125" style="10" customWidth="1"/>
    <col min="11249" max="11249" width="11.28515625" style="10" customWidth="1"/>
    <col min="11250" max="11250" width="3.5703125" style="10" customWidth="1"/>
    <col min="11251" max="11251" width="11.28515625" style="10" customWidth="1"/>
    <col min="11252" max="11252" width="3.5703125" style="10" customWidth="1"/>
    <col min="11253" max="11253" width="11.28515625" style="10" customWidth="1"/>
    <col min="11254" max="11254" width="3.5703125" style="10" customWidth="1"/>
    <col min="11255" max="11255" width="11.28515625" style="10" customWidth="1"/>
    <col min="11256" max="11256" width="3.5703125" style="10" customWidth="1"/>
    <col min="11257" max="11257" width="11.28515625" style="10" customWidth="1"/>
    <col min="11258" max="11258" width="3.5703125" style="10" customWidth="1"/>
    <col min="11259" max="11259" width="11.28515625" style="10" customWidth="1"/>
    <col min="11260" max="11260" width="3.5703125" style="10" customWidth="1"/>
    <col min="11261" max="11261" width="11.28515625" style="10" customWidth="1"/>
    <col min="11262" max="11262" width="3.5703125" style="10" customWidth="1"/>
    <col min="11263" max="11263" width="11.28515625" style="10" customWidth="1"/>
    <col min="11264" max="11264" width="3.5703125" style="10" customWidth="1"/>
    <col min="11265" max="11265" width="11.28515625" style="10" customWidth="1"/>
    <col min="11266" max="11266" width="3.5703125" style="10" customWidth="1"/>
    <col min="11267" max="11267" width="11.28515625" style="10" customWidth="1"/>
    <col min="11268" max="11268" width="3.5703125" style="10" customWidth="1"/>
    <col min="11269" max="11269" width="11.28515625" style="10" customWidth="1"/>
    <col min="11270" max="11270" width="3.5703125" style="10" customWidth="1"/>
    <col min="11271" max="11271" width="11.28515625" style="10" customWidth="1"/>
    <col min="11272" max="11272" width="3.5703125" style="10" customWidth="1"/>
    <col min="11273" max="11273" width="11.28515625" style="10" customWidth="1"/>
    <col min="11274" max="11274" width="3.5703125" style="10" customWidth="1"/>
    <col min="11275" max="11275" width="11.28515625" style="10" customWidth="1"/>
    <col min="11276" max="11276" width="3.5703125" style="10" customWidth="1"/>
    <col min="11277" max="11277" width="11.28515625" style="10" customWidth="1"/>
    <col min="11278" max="11278" width="3.5703125" style="10" customWidth="1"/>
    <col min="11279" max="11279" width="11.28515625" style="10" customWidth="1"/>
    <col min="11280" max="11280" width="3.5703125" style="10" customWidth="1"/>
    <col min="11281" max="11281" width="11.28515625" style="10" customWidth="1"/>
    <col min="11282" max="11282" width="3.5703125" style="10" customWidth="1"/>
    <col min="11283" max="11283" width="11.28515625" style="10" customWidth="1"/>
    <col min="11284" max="11284" width="3.5703125" style="10" customWidth="1"/>
    <col min="11285" max="11285" width="11.28515625" style="10" customWidth="1"/>
    <col min="11286" max="11286" width="3.5703125" style="10" customWidth="1"/>
    <col min="11287" max="11287" width="11.28515625" style="10" customWidth="1"/>
    <col min="11288" max="11288" width="3.5703125" style="10" customWidth="1"/>
    <col min="11289" max="11289" width="11.28515625" style="10" customWidth="1"/>
    <col min="11290" max="11290" width="3.5703125" style="10" customWidth="1"/>
    <col min="11291" max="11291" width="11.28515625" style="10" customWidth="1"/>
    <col min="11292" max="11292" width="3.5703125" style="10" customWidth="1"/>
    <col min="11293" max="11293" width="11.28515625" style="10" customWidth="1"/>
    <col min="11294" max="11294" width="3.5703125" style="10" customWidth="1"/>
    <col min="11295" max="11295" width="11.28515625" style="10" customWidth="1"/>
    <col min="11296" max="11296" width="3.5703125" style="10" customWidth="1"/>
    <col min="11297" max="11297" width="11.28515625" style="10" customWidth="1"/>
    <col min="11298" max="11298" width="3.5703125" style="10" customWidth="1"/>
    <col min="11299" max="11299" width="11.28515625" style="10" customWidth="1"/>
    <col min="11300" max="11300" width="3.5703125" style="10" customWidth="1"/>
    <col min="11301" max="11301" width="11.28515625" style="10" customWidth="1"/>
    <col min="11302" max="11302" width="3.5703125" style="10" customWidth="1"/>
    <col min="11303" max="11303" width="11.28515625" style="10" customWidth="1"/>
    <col min="11304" max="11304" width="3.5703125" style="10" customWidth="1"/>
    <col min="11305" max="11305" width="11.28515625" style="10" customWidth="1"/>
    <col min="11306" max="11306" width="3.5703125" style="10" customWidth="1"/>
    <col min="11307" max="11307" width="11.28515625" style="10" customWidth="1"/>
    <col min="11308" max="11308" width="3.5703125" style="10" customWidth="1"/>
    <col min="11309" max="11309" width="11.28515625" style="10" customWidth="1"/>
    <col min="11310" max="11310" width="3.5703125" style="10" customWidth="1"/>
    <col min="11311" max="11311" width="11.28515625" style="10" customWidth="1"/>
    <col min="11312" max="11312" width="3.5703125" style="10" customWidth="1"/>
    <col min="11313" max="11313" width="11.28515625" style="10" customWidth="1"/>
    <col min="11314" max="11314" width="3.5703125" style="10" customWidth="1"/>
    <col min="11315" max="11315" width="11.28515625" style="10" customWidth="1"/>
    <col min="11316" max="11316" width="3.5703125" style="10" customWidth="1"/>
    <col min="11317" max="11317" width="11.28515625" style="10" customWidth="1"/>
    <col min="11318" max="11318" width="3.5703125" style="10" customWidth="1"/>
    <col min="11319" max="11319" width="11.28515625" style="10" customWidth="1"/>
    <col min="11320" max="11320" width="3.5703125" style="10" customWidth="1"/>
    <col min="11321" max="11321" width="11.28515625" style="10" customWidth="1"/>
    <col min="11322" max="11322" width="3.5703125" style="10" customWidth="1"/>
    <col min="11323" max="11323" width="11.28515625" style="10" customWidth="1"/>
    <col min="11324" max="11324" width="3.5703125" style="10" customWidth="1"/>
    <col min="11325" max="11325" width="11.28515625" style="10" customWidth="1"/>
    <col min="11326" max="11326" width="3.5703125" style="10" customWidth="1"/>
    <col min="11327" max="11327" width="11.28515625" style="10" customWidth="1"/>
    <col min="11328" max="11328" width="3.5703125" style="10" customWidth="1"/>
    <col min="11329" max="11329" width="11.28515625" style="10" customWidth="1"/>
    <col min="11330" max="11330" width="3.5703125" style="10" customWidth="1"/>
    <col min="11331" max="11331" width="11.28515625" style="10" customWidth="1"/>
    <col min="11332" max="11332" width="3.5703125" style="10" customWidth="1"/>
    <col min="11333" max="11333" width="11.28515625" style="10" customWidth="1"/>
    <col min="11334" max="11334" width="3.5703125" style="10" customWidth="1"/>
    <col min="11335" max="11335" width="11.28515625" style="10" customWidth="1"/>
    <col min="11336" max="11336" width="3.5703125" style="10" customWidth="1"/>
    <col min="11337" max="11337" width="11.28515625" style="10" customWidth="1"/>
    <col min="11338" max="11338" width="3.5703125" style="10" customWidth="1"/>
    <col min="11339" max="11339" width="11.28515625" style="10" customWidth="1"/>
    <col min="11340" max="11340" width="3.5703125" style="10" customWidth="1"/>
    <col min="11341" max="11341" width="11.28515625" style="10" customWidth="1"/>
    <col min="11342" max="11342" width="3.5703125" style="10" customWidth="1"/>
    <col min="11343" max="11343" width="11.28515625" style="10" customWidth="1"/>
    <col min="11344" max="11344" width="3.5703125" style="10" customWidth="1"/>
    <col min="11345" max="11345" width="11.28515625" style="10" customWidth="1"/>
    <col min="11346" max="11346" width="3.5703125" style="10" customWidth="1"/>
    <col min="11347" max="11347" width="11.28515625" style="10" customWidth="1"/>
    <col min="11348" max="11348" width="3.5703125" style="10" customWidth="1"/>
    <col min="11349" max="11349" width="11.28515625" style="10" customWidth="1"/>
    <col min="11350" max="11350" width="3.5703125" style="10" customWidth="1"/>
    <col min="11351" max="11351" width="11.28515625" style="10" customWidth="1"/>
    <col min="11352" max="11352" width="3.5703125" style="10" customWidth="1"/>
    <col min="11353" max="11353" width="11.28515625" style="10" customWidth="1"/>
    <col min="11354" max="11480" width="12.5703125" style="10"/>
    <col min="11481" max="11483" width="3.5703125" style="10" customWidth="1"/>
    <col min="11484" max="11484" width="50.5703125" style="10" customWidth="1"/>
    <col min="11485" max="11485" width="7.7109375" style="10" customWidth="1"/>
    <col min="11486" max="11486" width="10.7109375" style="10" customWidth="1"/>
    <col min="11487" max="11487" width="9.140625" style="10" customWidth="1"/>
    <col min="11488" max="11488" width="9.5703125" style="10" customWidth="1"/>
    <col min="11489" max="11489" width="7.140625" style="10" customWidth="1"/>
    <col min="11490" max="11490" width="3.5703125" style="10" customWidth="1"/>
    <col min="11491" max="11491" width="11.28515625" style="10" customWidth="1"/>
    <col min="11492" max="11492" width="3.5703125" style="10" customWidth="1"/>
    <col min="11493" max="11493" width="11.28515625" style="10" customWidth="1"/>
    <col min="11494" max="11494" width="3.5703125" style="10" customWidth="1"/>
    <col min="11495" max="11495" width="11.28515625" style="10" customWidth="1"/>
    <col min="11496" max="11496" width="3.5703125" style="10" customWidth="1"/>
    <col min="11497" max="11497" width="11.28515625" style="10" customWidth="1"/>
    <col min="11498" max="11498" width="3.5703125" style="10" customWidth="1"/>
    <col min="11499" max="11499" width="11.28515625" style="10" customWidth="1"/>
    <col min="11500" max="11500" width="3.5703125" style="10" customWidth="1"/>
    <col min="11501" max="11501" width="11.28515625" style="10" customWidth="1"/>
    <col min="11502" max="11502" width="3.5703125" style="10" customWidth="1"/>
    <col min="11503" max="11503" width="11.28515625" style="10" customWidth="1"/>
    <col min="11504" max="11504" width="3.5703125" style="10" customWidth="1"/>
    <col min="11505" max="11505" width="11.28515625" style="10" customWidth="1"/>
    <col min="11506" max="11506" width="3.5703125" style="10" customWidth="1"/>
    <col min="11507" max="11507" width="11.28515625" style="10" customWidth="1"/>
    <col min="11508" max="11508" width="3.5703125" style="10" customWidth="1"/>
    <col min="11509" max="11509" width="11.28515625" style="10" customWidth="1"/>
    <col min="11510" max="11510" width="3.5703125" style="10" customWidth="1"/>
    <col min="11511" max="11511" width="11.28515625" style="10" customWidth="1"/>
    <col min="11512" max="11512" width="3.5703125" style="10" customWidth="1"/>
    <col min="11513" max="11513" width="11.28515625" style="10" customWidth="1"/>
    <col min="11514" max="11514" width="3.5703125" style="10" customWidth="1"/>
    <col min="11515" max="11515" width="11.28515625" style="10" customWidth="1"/>
    <col min="11516" max="11516" width="3.5703125" style="10" customWidth="1"/>
    <col min="11517" max="11517" width="11.28515625" style="10" customWidth="1"/>
    <col min="11518" max="11518" width="3.5703125" style="10" customWidth="1"/>
    <col min="11519" max="11519" width="11.28515625" style="10" customWidth="1"/>
    <col min="11520" max="11520" width="3.5703125" style="10" customWidth="1"/>
    <col min="11521" max="11521" width="11.28515625" style="10" customWidth="1"/>
    <col min="11522" max="11522" width="3.5703125" style="10" customWidth="1"/>
    <col min="11523" max="11523" width="11.28515625" style="10" customWidth="1"/>
    <col min="11524" max="11524" width="3.5703125" style="10" customWidth="1"/>
    <col min="11525" max="11525" width="11.28515625" style="10" customWidth="1"/>
    <col min="11526" max="11526" width="3.5703125" style="10" customWidth="1"/>
    <col min="11527" max="11527" width="11.28515625" style="10" customWidth="1"/>
    <col min="11528" max="11528" width="3.5703125" style="10" customWidth="1"/>
    <col min="11529" max="11529" width="11.28515625" style="10" customWidth="1"/>
    <col min="11530" max="11530" width="3.5703125" style="10" customWidth="1"/>
    <col min="11531" max="11531" width="11.28515625" style="10" customWidth="1"/>
    <col min="11532" max="11532" width="3.5703125" style="10" customWidth="1"/>
    <col min="11533" max="11533" width="11.28515625" style="10" customWidth="1"/>
    <col min="11534" max="11534" width="3.5703125" style="10" customWidth="1"/>
    <col min="11535" max="11535" width="11.28515625" style="10" customWidth="1"/>
    <col min="11536" max="11536" width="3.5703125" style="10" customWidth="1"/>
    <col min="11537" max="11537" width="11.28515625" style="10" customWidth="1"/>
    <col min="11538" max="11538" width="3.5703125" style="10" customWidth="1"/>
    <col min="11539" max="11539" width="11.28515625" style="10" customWidth="1"/>
    <col min="11540" max="11540" width="3.5703125" style="10" customWidth="1"/>
    <col min="11541" max="11541" width="11.28515625" style="10" customWidth="1"/>
    <col min="11542" max="11542" width="3.5703125" style="10" customWidth="1"/>
    <col min="11543" max="11543" width="11.28515625" style="10" customWidth="1"/>
    <col min="11544" max="11544" width="3.5703125" style="10" customWidth="1"/>
    <col min="11545" max="11545" width="11.28515625" style="10" customWidth="1"/>
    <col min="11546" max="11546" width="3.5703125" style="10" customWidth="1"/>
    <col min="11547" max="11547" width="11.28515625" style="10" customWidth="1"/>
    <col min="11548" max="11548" width="3.5703125" style="10" customWidth="1"/>
    <col min="11549" max="11549" width="11.28515625" style="10" customWidth="1"/>
    <col min="11550" max="11550" width="3.5703125" style="10" customWidth="1"/>
    <col min="11551" max="11551" width="11.28515625" style="10" customWidth="1"/>
    <col min="11552" max="11552" width="3.5703125" style="10" customWidth="1"/>
    <col min="11553" max="11553" width="11.28515625" style="10" customWidth="1"/>
    <col min="11554" max="11554" width="3.5703125" style="10" customWidth="1"/>
    <col min="11555" max="11555" width="11.28515625" style="10" customWidth="1"/>
    <col min="11556" max="11556" width="3.5703125" style="10" customWidth="1"/>
    <col min="11557" max="11557" width="11.28515625" style="10" customWidth="1"/>
    <col min="11558" max="11558" width="3.5703125" style="10" customWidth="1"/>
    <col min="11559" max="11559" width="11.28515625" style="10" customWidth="1"/>
    <col min="11560" max="11560" width="3.5703125" style="10" customWidth="1"/>
    <col min="11561" max="11561" width="11.28515625" style="10" customWidth="1"/>
    <col min="11562" max="11562" width="3.5703125" style="10" customWidth="1"/>
    <col min="11563" max="11563" width="11.28515625" style="10" customWidth="1"/>
    <col min="11564" max="11564" width="3.5703125" style="10" customWidth="1"/>
    <col min="11565" max="11565" width="11.28515625" style="10" customWidth="1"/>
    <col min="11566" max="11566" width="3.5703125" style="10" customWidth="1"/>
    <col min="11567" max="11567" width="11.28515625" style="10" customWidth="1"/>
    <col min="11568" max="11568" width="3.5703125" style="10" customWidth="1"/>
    <col min="11569" max="11569" width="11.28515625" style="10" customWidth="1"/>
    <col min="11570" max="11570" width="3.5703125" style="10" customWidth="1"/>
    <col min="11571" max="11571" width="11.28515625" style="10" customWidth="1"/>
    <col min="11572" max="11572" width="3.5703125" style="10" customWidth="1"/>
    <col min="11573" max="11573" width="11.28515625" style="10" customWidth="1"/>
    <col min="11574" max="11574" width="3.5703125" style="10" customWidth="1"/>
    <col min="11575" max="11575" width="11.28515625" style="10" customWidth="1"/>
    <col min="11576" max="11576" width="3.5703125" style="10" customWidth="1"/>
    <col min="11577" max="11577" width="11.28515625" style="10" customWidth="1"/>
    <col min="11578" max="11578" width="3.5703125" style="10" customWidth="1"/>
    <col min="11579" max="11579" width="11.28515625" style="10" customWidth="1"/>
    <col min="11580" max="11580" width="3.5703125" style="10" customWidth="1"/>
    <col min="11581" max="11581" width="11.28515625" style="10" customWidth="1"/>
    <col min="11582" max="11582" width="3.5703125" style="10" customWidth="1"/>
    <col min="11583" max="11583" width="11.28515625" style="10" customWidth="1"/>
    <col min="11584" max="11584" width="3.5703125" style="10" customWidth="1"/>
    <col min="11585" max="11585" width="11.28515625" style="10" customWidth="1"/>
    <col min="11586" max="11586" width="3.5703125" style="10" customWidth="1"/>
    <col min="11587" max="11587" width="11.28515625" style="10" customWidth="1"/>
    <col min="11588" max="11588" width="3.5703125" style="10" customWidth="1"/>
    <col min="11589" max="11589" width="11.28515625" style="10" customWidth="1"/>
    <col min="11590" max="11590" width="3.5703125" style="10" customWidth="1"/>
    <col min="11591" max="11591" width="11.28515625" style="10" customWidth="1"/>
    <col min="11592" max="11592" width="3.5703125" style="10" customWidth="1"/>
    <col min="11593" max="11593" width="11.28515625" style="10" customWidth="1"/>
    <col min="11594" max="11594" width="3.5703125" style="10" customWidth="1"/>
    <col min="11595" max="11595" width="11.28515625" style="10" customWidth="1"/>
    <col min="11596" max="11596" width="3.5703125" style="10" customWidth="1"/>
    <col min="11597" max="11597" width="11.28515625" style="10" customWidth="1"/>
    <col min="11598" max="11598" width="3.5703125" style="10" customWidth="1"/>
    <col min="11599" max="11599" width="11.28515625" style="10" customWidth="1"/>
    <col min="11600" max="11600" width="3.5703125" style="10" customWidth="1"/>
    <col min="11601" max="11601" width="11.28515625" style="10" customWidth="1"/>
    <col min="11602" max="11602" width="3.5703125" style="10" customWidth="1"/>
    <col min="11603" max="11603" width="11.28515625" style="10" customWidth="1"/>
    <col min="11604" max="11604" width="3.5703125" style="10" customWidth="1"/>
    <col min="11605" max="11605" width="11.28515625" style="10" customWidth="1"/>
    <col min="11606" max="11606" width="3.5703125" style="10" customWidth="1"/>
    <col min="11607" max="11607" width="11.28515625" style="10" customWidth="1"/>
    <col min="11608" max="11608" width="3.5703125" style="10" customWidth="1"/>
    <col min="11609" max="11609" width="11.28515625" style="10" customWidth="1"/>
    <col min="11610" max="11736" width="12.5703125" style="10"/>
    <col min="11737" max="11739" width="3.5703125" style="10" customWidth="1"/>
    <col min="11740" max="11740" width="50.5703125" style="10" customWidth="1"/>
    <col min="11741" max="11741" width="7.7109375" style="10" customWidth="1"/>
    <col min="11742" max="11742" width="10.7109375" style="10" customWidth="1"/>
    <col min="11743" max="11743" width="9.140625" style="10" customWidth="1"/>
    <col min="11744" max="11744" width="9.5703125" style="10" customWidth="1"/>
    <col min="11745" max="11745" width="7.140625" style="10" customWidth="1"/>
    <col min="11746" max="11746" width="3.5703125" style="10" customWidth="1"/>
    <col min="11747" max="11747" width="11.28515625" style="10" customWidth="1"/>
    <col min="11748" max="11748" width="3.5703125" style="10" customWidth="1"/>
    <col min="11749" max="11749" width="11.28515625" style="10" customWidth="1"/>
    <col min="11750" max="11750" width="3.5703125" style="10" customWidth="1"/>
    <col min="11751" max="11751" width="11.28515625" style="10" customWidth="1"/>
    <col min="11752" max="11752" width="3.5703125" style="10" customWidth="1"/>
    <col min="11753" max="11753" width="11.28515625" style="10" customWidth="1"/>
    <col min="11754" max="11754" width="3.5703125" style="10" customWidth="1"/>
    <col min="11755" max="11755" width="11.28515625" style="10" customWidth="1"/>
    <col min="11756" max="11756" width="3.5703125" style="10" customWidth="1"/>
    <col min="11757" max="11757" width="11.28515625" style="10" customWidth="1"/>
    <col min="11758" max="11758" width="3.5703125" style="10" customWidth="1"/>
    <col min="11759" max="11759" width="11.28515625" style="10" customWidth="1"/>
    <col min="11760" max="11760" width="3.5703125" style="10" customWidth="1"/>
    <col min="11761" max="11761" width="11.28515625" style="10" customWidth="1"/>
    <col min="11762" max="11762" width="3.5703125" style="10" customWidth="1"/>
    <col min="11763" max="11763" width="11.28515625" style="10" customWidth="1"/>
    <col min="11764" max="11764" width="3.5703125" style="10" customWidth="1"/>
    <col min="11765" max="11765" width="11.28515625" style="10" customWidth="1"/>
    <col min="11766" max="11766" width="3.5703125" style="10" customWidth="1"/>
    <col min="11767" max="11767" width="11.28515625" style="10" customWidth="1"/>
    <col min="11768" max="11768" width="3.5703125" style="10" customWidth="1"/>
    <col min="11769" max="11769" width="11.28515625" style="10" customWidth="1"/>
    <col min="11770" max="11770" width="3.5703125" style="10" customWidth="1"/>
    <col min="11771" max="11771" width="11.28515625" style="10" customWidth="1"/>
    <col min="11772" max="11772" width="3.5703125" style="10" customWidth="1"/>
    <col min="11773" max="11773" width="11.28515625" style="10" customWidth="1"/>
    <col min="11774" max="11774" width="3.5703125" style="10" customWidth="1"/>
    <col min="11775" max="11775" width="11.28515625" style="10" customWidth="1"/>
    <col min="11776" max="11776" width="3.5703125" style="10" customWidth="1"/>
    <col min="11777" max="11777" width="11.28515625" style="10" customWidth="1"/>
    <col min="11778" max="11778" width="3.5703125" style="10" customWidth="1"/>
    <col min="11779" max="11779" width="11.28515625" style="10" customWidth="1"/>
    <col min="11780" max="11780" width="3.5703125" style="10" customWidth="1"/>
    <col min="11781" max="11781" width="11.28515625" style="10" customWidth="1"/>
    <col min="11782" max="11782" width="3.5703125" style="10" customWidth="1"/>
    <col min="11783" max="11783" width="11.28515625" style="10" customWidth="1"/>
    <col min="11784" max="11784" width="3.5703125" style="10" customWidth="1"/>
    <col min="11785" max="11785" width="11.28515625" style="10" customWidth="1"/>
    <col min="11786" max="11786" width="3.5703125" style="10" customWidth="1"/>
    <col min="11787" max="11787" width="11.28515625" style="10" customWidth="1"/>
    <col min="11788" max="11788" width="3.5703125" style="10" customWidth="1"/>
    <col min="11789" max="11789" width="11.28515625" style="10" customWidth="1"/>
    <col min="11790" max="11790" width="3.5703125" style="10" customWidth="1"/>
    <col min="11791" max="11791" width="11.28515625" style="10" customWidth="1"/>
    <col min="11792" max="11792" width="3.5703125" style="10" customWidth="1"/>
    <col min="11793" max="11793" width="11.28515625" style="10" customWidth="1"/>
    <col min="11794" max="11794" width="3.5703125" style="10" customWidth="1"/>
    <col min="11795" max="11795" width="11.28515625" style="10" customWidth="1"/>
    <col min="11796" max="11796" width="3.5703125" style="10" customWidth="1"/>
    <col min="11797" max="11797" width="11.28515625" style="10" customWidth="1"/>
    <col min="11798" max="11798" width="3.5703125" style="10" customWidth="1"/>
    <col min="11799" max="11799" width="11.28515625" style="10" customWidth="1"/>
    <col min="11800" max="11800" width="3.5703125" style="10" customWidth="1"/>
    <col min="11801" max="11801" width="11.28515625" style="10" customWidth="1"/>
    <col min="11802" max="11802" width="3.5703125" style="10" customWidth="1"/>
    <col min="11803" max="11803" width="11.28515625" style="10" customWidth="1"/>
    <col min="11804" max="11804" width="3.5703125" style="10" customWidth="1"/>
    <col min="11805" max="11805" width="11.28515625" style="10" customWidth="1"/>
    <col min="11806" max="11806" width="3.5703125" style="10" customWidth="1"/>
    <col min="11807" max="11807" width="11.28515625" style="10" customWidth="1"/>
    <col min="11808" max="11808" width="3.5703125" style="10" customWidth="1"/>
    <col min="11809" max="11809" width="11.28515625" style="10" customWidth="1"/>
    <col min="11810" max="11810" width="3.5703125" style="10" customWidth="1"/>
    <col min="11811" max="11811" width="11.28515625" style="10" customWidth="1"/>
    <col min="11812" max="11812" width="3.5703125" style="10" customWidth="1"/>
    <col min="11813" max="11813" width="11.28515625" style="10" customWidth="1"/>
    <col min="11814" max="11814" width="3.5703125" style="10" customWidth="1"/>
    <col min="11815" max="11815" width="11.28515625" style="10" customWidth="1"/>
    <col min="11816" max="11816" width="3.5703125" style="10" customWidth="1"/>
    <col min="11817" max="11817" width="11.28515625" style="10" customWidth="1"/>
    <col min="11818" max="11818" width="3.5703125" style="10" customWidth="1"/>
    <col min="11819" max="11819" width="11.28515625" style="10" customWidth="1"/>
    <col min="11820" max="11820" width="3.5703125" style="10" customWidth="1"/>
    <col min="11821" max="11821" width="11.28515625" style="10" customWidth="1"/>
    <col min="11822" max="11822" width="3.5703125" style="10" customWidth="1"/>
    <col min="11823" max="11823" width="11.28515625" style="10" customWidth="1"/>
    <col min="11824" max="11824" width="3.5703125" style="10" customWidth="1"/>
    <col min="11825" max="11825" width="11.28515625" style="10" customWidth="1"/>
    <col min="11826" max="11826" width="3.5703125" style="10" customWidth="1"/>
    <col min="11827" max="11827" width="11.28515625" style="10" customWidth="1"/>
    <col min="11828" max="11828" width="3.5703125" style="10" customWidth="1"/>
    <col min="11829" max="11829" width="11.28515625" style="10" customWidth="1"/>
    <col min="11830" max="11830" width="3.5703125" style="10" customWidth="1"/>
    <col min="11831" max="11831" width="11.28515625" style="10" customWidth="1"/>
    <col min="11832" max="11832" width="3.5703125" style="10" customWidth="1"/>
    <col min="11833" max="11833" width="11.28515625" style="10" customWidth="1"/>
    <col min="11834" max="11834" width="3.5703125" style="10" customWidth="1"/>
    <col min="11835" max="11835" width="11.28515625" style="10" customWidth="1"/>
    <col min="11836" max="11836" width="3.5703125" style="10" customWidth="1"/>
    <col min="11837" max="11837" width="11.28515625" style="10" customWidth="1"/>
    <col min="11838" max="11838" width="3.5703125" style="10" customWidth="1"/>
    <col min="11839" max="11839" width="11.28515625" style="10" customWidth="1"/>
    <col min="11840" max="11840" width="3.5703125" style="10" customWidth="1"/>
    <col min="11841" max="11841" width="11.28515625" style="10" customWidth="1"/>
    <col min="11842" max="11842" width="3.5703125" style="10" customWidth="1"/>
    <col min="11843" max="11843" width="11.28515625" style="10" customWidth="1"/>
    <col min="11844" max="11844" width="3.5703125" style="10" customWidth="1"/>
    <col min="11845" max="11845" width="11.28515625" style="10" customWidth="1"/>
    <col min="11846" max="11846" width="3.5703125" style="10" customWidth="1"/>
    <col min="11847" max="11847" width="11.28515625" style="10" customWidth="1"/>
    <col min="11848" max="11848" width="3.5703125" style="10" customWidth="1"/>
    <col min="11849" max="11849" width="11.28515625" style="10" customWidth="1"/>
    <col min="11850" max="11850" width="3.5703125" style="10" customWidth="1"/>
    <col min="11851" max="11851" width="11.28515625" style="10" customWidth="1"/>
    <col min="11852" max="11852" width="3.5703125" style="10" customWidth="1"/>
    <col min="11853" max="11853" width="11.28515625" style="10" customWidth="1"/>
    <col min="11854" max="11854" width="3.5703125" style="10" customWidth="1"/>
    <col min="11855" max="11855" width="11.28515625" style="10" customWidth="1"/>
    <col min="11856" max="11856" width="3.5703125" style="10" customWidth="1"/>
    <col min="11857" max="11857" width="11.28515625" style="10" customWidth="1"/>
    <col min="11858" max="11858" width="3.5703125" style="10" customWidth="1"/>
    <col min="11859" max="11859" width="11.28515625" style="10" customWidth="1"/>
    <col min="11860" max="11860" width="3.5703125" style="10" customWidth="1"/>
    <col min="11861" max="11861" width="11.28515625" style="10" customWidth="1"/>
    <col min="11862" max="11862" width="3.5703125" style="10" customWidth="1"/>
    <col min="11863" max="11863" width="11.28515625" style="10" customWidth="1"/>
    <col min="11864" max="11864" width="3.5703125" style="10" customWidth="1"/>
    <col min="11865" max="11865" width="11.28515625" style="10" customWidth="1"/>
    <col min="11866" max="11992" width="12.5703125" style="10"/>
    <col min="11993" max="11995" width="3.5703125" style="10" customWidth="1"/>
    <col min="11996" max="11996" width="50.5703125" style="10" customWidth="1"/>
    <col min="11997" max="11997" width="7.7109375" style="10" customWidth="1"/>
    <col min="11998" max="11998" width="10.7109375" style="10" customWidth="1"/>
    <col min="11999" max="11999" width="9.140625" style="10" customWidth="1"/>
    <col min="12000" max="12000" width="9.5703125" style="10" customWidth="1"/>
    <col min="12001" max="12001" width="7.140625" style="10" customWidth="1"/>
    <col min="12002" max="12002" width="3.5703125" style="10" customWidth="1"/>
    <col min="12003" max="12003" width="11.28515625" style="10" customWidth="1"/>
    <col min="12004" max="12004" width="3.5703125" style="10" customWidth="1"/>
    <col min="12005" max="12005" width="11.28515625" style="10" customWidth="1"/>
    <col min="12006" max="12006" width="3.5703125" style="10" customWidth="1"/>
    <col min="12007" max="12007" width="11.28515625" style="10" customWidth="1"/>
    <col min="12008" max="12008" width="3.5703125" style="10" customWidth="1"/>
    <col min="12009" max="12009" width="11.28515625" style="10" customWidth="1"/>
    <col min="12010" max="12010" width="3.5703125" style="10" customWidth="1"/>
    <col min="12011" max="12011" width="11.28515625" style="10" customWidth="1"/>
    <col min="12012" max="12012" width="3.5703125" style="10" customWidth="1"/>
    <col min="12013" max="12013" width="11.28515625" style="10" customWidth="1"/>
    <col min="12014" max="12014" width="3.5703125" style="10" customWidth="1"/>
    <col min="12015" max="12015" width="11.28515625" style="10" customWidth="1"/>
    <col min="12016" max="12016" width="3.5703125" style="10" customWidth="1"/>
    <col min="12017" max="12017" width="11.28515625" style="10" customWidth="1"/>
    <col min="12018" max="12018" width="3.5703125" style="10" customWidth="1"/>
    <col min="12019" max="12019" width="11.28515625" style="10" customWidth="1"/>
    <col min="12020" max="12020" width="3.5703125" style="10" customWidth="1"/>
    <col min="12021" max="12021" width="11.28515625" style="10" customWidth="1"/>
    <col min="12022" max="12022" width="3.5703125" style="10" customWidth="1"/>
    <col min="12023" max="12023" width="11.28515625" style="10" customWidth="1"/>
    <col min="12024" max="12024" width="3.5703125" style="10" customWidth="1"/>
    <col min="12025" max="12025" width="11.28515625" style="10" customWidth="1"/>
    <col min="12026" max="12026" width="3.5703125" style="10" customWidth="1"/>
    <col min="12027" max="12027" width="11.28515625" style="10" customWidth="1"/>
    <col min="12028" max="12028" width="3.5703125" style="10" customWidth="1"/>
    <col min="12029" max="12029" width="11.28515625" style="10" customWidth="1"/>
    <col min="12030" max="12030" width="3.5703125" style="10" customWidth="1"/>
    <col min="12031" max="12031" width="11.28515625" style="10" customWidth="1"/>
    <col min="12032" max="12032" width="3.5703125" style="10" customWidth="1"/>
    <col min="12033" max="12033" width="11.28515625" style="10" customWidth="1"/>
    <col min="12034" max="12034" width="3.5703125" style="10" customWidth="1"/>
    <col min="12035" max="12035" width="11.28515625" style="10" customWidth="1"/>
    <col min="12036" max="12036" width="3.5703125" style="10" customWidth="1"/>
    <col min="12037" max="12037" width="11.28515625" style="10" customWidth="1"/>
    <col min="12038" max="12038" width="3.5703125" style="10" customWidth="1"/>
    <col min="12039" max="12039" width="11.28515625" style="10" customWidth="1"/>
    <col min="12040" max="12040" width="3.5703125" style="10" customWidth="1"/>
    <col min="12041" max="12041" width="11.28515625" style="10" customWidth="1"/>
    <col min="12042" max="12042" width="3.5703125" style="10" customWidth="1"/>
    <col min="12043" max="12043" width="11.28515625" style="10" customWidth="1"/>
    <col min="12044" max="12044" width="3.5703125" style="10" customWidth="1"/>
    <col min="12045" max="12045" width="11.28515625" style="10" customWidth="1"/>
    <col min="12046" max="12046" width="3.5703125" style="10" customWidth="1"/>
    <col min="12047" max="12047" width="11.28515625" style="10" customWidth="1"/>
    <col min="12048" max="12048" width="3.5703125" style="10" customWidth="1"/>
    <col min="12049" max="12049" width="11.28515625" style="10" customWidth="1"/>
    <col min="12050" max="12050" width="3.5703125" style="10" customWidth="1"/>
    <col min="12051" max="12051" width="11.28515625" style="10" customWidth="1"/>
    <col min="12052" max="12052" width="3.5703125" style="10" customWidth="1"/>
    <col min="12053" max="12053" width="11.28515625" style="10" customWidth="1"/>
    <col min="12054" max="12054" width="3.5703125" style="10" customWidth="1"/>
    <col min="12055" max="12055" width="11.28515625" style="10" customWidth="1"/>
    <col min="12056" max="12056" width="3.5703125" style="10" customWidth="1"/>
    <col min="12057" max="12057" width="11.28515625" style="10" customWidth="1"/>
    <col min="12058" max="12058" width="3.5703125" style="10" customWidth="1"/>
    <col min="12059" max="12059" width="11.28515625" style="10" customWidth="1"/>
    <col min="12060" max="12060" width="3.5703125" style="10" customWidth="1"/>
    <col min="12061" max="12061" width="11.28515625" style="10" customWidth="1"/>
    <col min="12062" max="12062" width="3.5703125" style="10" customWidth="1"/>
    <col min="12063" max="12063" width="11.28515625" style="10" customWidth="1"/>
    <col min="12064" max="12064" width="3.5703125" style="10" customWidth="1"/>
    <col min="12065" max="12065" width="11.28515625" style="10" customWidth="1"/>
    <col min="12066" max="12066" width="3.5703125" style="10" customWidth="1"/>
    <col min="12067" max="12067" width="11.28515625" style="10" customWidth="1"/>
    <col min="12068" max="12068" width="3.5703125" style="10" customWidth="1"/>
    <col min="12069" max="12069" width="11.28515625" style="10" customWidth="1"/>
    <col min="12070" max="12070" width="3.5703125" style="10" customWidth="1"/>
    <col min="12071" max="12071" width="11.28515625" style="10" customWidth="1"/>
    <col min="12072" max="12072" width="3.5703125" style="10" customWidth="1"/>
    <col min="12073" max="12073" width="11.28515625" style="10" customWidth="1"/>
    <col min="12074" max="12074" width="3.5703125" style="10" customWidth="1"/>
    <col min="12075" max="12075" width="11.28515625" style="10" customWidth="1"/>
    <col min="12076" max="12076" width="3.5703125" style="10" customWidth="1"/>
    <col min="12077" max="12077" width="11.28515625" style="10" customWidth="1"/>
    <col min="12078" max="12078" width="3.5703125" style="10" customWidth="1"/>
    <col min="12079" max="12079" width="11.28515625" style="10" customWidth="1"/>
    <col min="12080" max="12080" width="3.5703125" style="10" customWidth="1"/>
    <col min="12081" max="12081" width="11.28515625" style="10" customWidth="1"/>
    <col min="12082" max="12082" width="3.5703125" style="10" customWidth="1"/>
    <col min="12083" max="12083" width="11.28515625" style="10" customWidth="1"/>
    <col min="12084" max="12084" width="3.5703125" style="10" customWidth="1"/>
    <col min="12085" max="12085" width="11.28515625" style="10" customWidth="1"/>
    <col min="12086" max="12086" width="3.5703125" style="10" customWidth="1"/>
    <col min="12087" max="12087" width="11.28515625" style="10" customWidth="1"/>
    <col min="12088" max="12088" width="3.5703125" style="10" customWidth="1"/>
    <col min="12089" max="12089" width="11.28515625" style="10" customWidth="1"/>
    <col min="12090" max="12090" width="3.5703125" style="10" customWidth="1"/>
    <col min="12091" max="12091" width="11.28515625" style="10" customWidth="1"/>
    <col min="12092" max="12092" width="3.5703125" style="10" customWidth="1"/>
    <col min="12093" max="12093" width="11.28515625" style="10" customWidth="1"/>
    <col min="12094" max="12094" width="3.5703125" style="10" customWidth="1"/>
    <col min="12095" max="12095" width="11.28515625" style="10" customWidth="1"/>
    <col min="12096" max="12096" width="3.5703125" style="10" customWidth="1"/>
    <col min="12097" max="12097" width="11.28515625" style="10" customWidth="1"/>
    <col min="12098" max="12098" width="3.5703125" style="10" customWidth="1"/>
    <col min="12099" max="12099" width="11.28515625" style="10" customWidth="1"/>
    <col min="12100" max="12100" width="3.5703125" style="10" customWidth="1"/>
    <col min="12101" max="12101" width="11.28515625" style="10" customWidth="1"/>
    <col min="12102" max="12102" width="3.5703125" style="10" customWidth="1"/>
    <col min="12103" max="12103" width="11.28515625" style="10" customWidth="1"/>
    <col min="12104" max="12104" width="3.5703125" style="10" customWidth="1"/>
    <col min="12105" max="12105" width="11.28515625" style="10" customWidth="1"/>
    <col min="12106" max="12106" width="3.5703125" style="10" customWidth="1"/>
    <col min="12107" max="12107" width="11.28515625" style="10" customWidth="1"/>
    <col min="12108" max="12108" width="3.5703125" style="10" customWidth="1"/>
    <col min="12109" max="12109" width="11.28515625" style="10" customWidth="1"/>
    <col min="12110" max="12110" width="3.5703125" style="10" customWidth="1"/>
    <col min="12111" max="12111" width="11.28515625" style="10" customWidth="1"/>
    <col min="12112" max="12112" width="3.5703125" style="10" customWidth="1"/>
    <col min="12113" max="12113" width="11.28515625" style="10" customWidth="1"/>
    <col min="12114" max="12114" width="3.5703125" style="10" customWidth="1"/>
    <col min="12115" max="12115" width="11.28515625" style="10" customWidth="1"/>
    <col min="12116" max="12116" width="3.5703125" style="10" customWidth="1"/>
    <col min="12117" max="12117" width="11.28515625" style="10" customWidth="1"/>
    <col min="12118" max="12118" width="3.5703125" style="10" customWidth="1"/>
    <col min="12119" max="12119" width="11.28515625" style="10" customWidth="1"/>
    <col min="12120" max="12120" width="3.5703125" style="10" customWidth="1"/>
    <col min="12121" max="12121" width="11.28515625" style="10" customWidth="1"/>
    <col min="12122" max="12248" width="12.5703125" style="10"/>
    <col min="12249" max="12251" width="3.5703125" style="10" customWidth="1"/>
    <col min="12252" max="12252" width="50.5703125" style="10" customWidth="1"/>
    <col min="12253" max="12253" width="7.7109375" style="10" customWidth="1"/>
    <col min="12254" max="12254" width="10.7109375" style="10" customWidth="1"/>
    <col min="12255" max="12255" width="9.140625" style="10" customWidth="1"/>
    <col min="12256" max="12256" width="9.5703125" style="10" customWidth="1"/>
    <col min="12257" max="12257" width="7.140625" style="10" customWidth="1"/>
    <col min="12258" max="12258" width="3.5703125" style="10" customWidth="1"/>
    <col min="12259" max="12259" width="11.28515625" style="10" customWidth="1"/>
    <col min="12260" max="12260" width="3.5703125" style="10" customWidth="1"/>
    <col min="12261" max="12261" width="11.28515625" style="10" customWidth="1"/>
    <col min="12262" max="12262" width="3.5703125" style="10" customWidth="1"/>
    <col min="12263" max="12263" width="11.28515625" style="10" customWidth="1"/>
    <col min="12264" max="12264" width="3.5703125" style="10" customWidth="1"/>
    <col min="12265" max="12265" width="11.28515625" style="10" customWidth="1"/>
    <col min="12266" max="12266" width="3.5703125" style="10" customWidth="1"/>
    <col min="12267" max="12267" width="11.28515625" style="10" customWidth="1"/>
    <col min="12268" max="12268" width="3.5703125" style="10" customWidth="1"/>
    <col min="12269" max="12269" width="11.28515625" style="10" customWidth="1"/>
    <col min="12270" max="12270" width="3.5703125" style="10" customWidth="1"/>
    <col min="12271" max="12271" width="11.28515625" style="10" customWidth="1"/>
    <col min="12272" max="12272" width="3.5703125" style="10" customWidth="1"/>
    <col min="12273" max="12273" width="11.28515625" style="10" customWidth="1"/>
    <col min="12274" max="12274" width="3.5703125" style="10" customWidth="1"/>
    <col min="12275" max="12275" width="11.28515625" style="10" customWidth="1"/>
    <col min="12276" max="12276" width="3.5703125" style="10" customWidth="1"/>
    <col min="12277" max="12277" width="11.28515625" style="10" customWidth="1"/>
    <col min="12278" max="12278" width="3.5703125" style="10" customWidth="1"/>
    <col min="12279" max="12279" width="11.28515625" style="10" customWidth="1"/>
    <col min="12280" max="12280" width="3.5703125" style="10" customWidth="1"/>
    <col min="12281" max="12281" width="11.28515625" style="10" customWidth="1"/>
    <col min="12282" max="12282" width="3.5703125" style="10" customWidth="1"/>
    <col min="12283" max="12283" width="11.28515625" style="10" customWidth="1"/>
    <col min="12284" max="12284" width="3.5703125" style="10" customWidth="1"/>
    <col min="12285" max="12285" width="11.28515625" style="10" customWidth="1"/>
    <col min="12286" max="12286" width="3.5703125" style="10" customWidth="1"/>
    <col min="12287" max="12287" width="11.28515625" style="10" customWidth="1"/>
    <col min="12288" max="12288" width="3.5703125" style="10" customWidth="1"/>
    <col min="12289" max="12289" width="11.28515625" style="10" customWidth="1"/>
    <col min="12290" max="12290" width="3.5703125" style="10" customWidth="1"/>
    <col min="12291" max="12291" width="11.28515625" style="10" customWidth="1"/>
    <col min="12292" max="12292" width="3.5703125" style="10" customWidth="1"/>
    <col min="12293" max="12293" width="11.28515625" style="10" customWidth="1"/>
    <col min="12294" max="12294" width="3.5703125" style="10" customWidth="1"/>
    <col min="12295" max="12295" width="11.28515625" style="10" customWidth="1"/>
    <col min="12296" max="12296" width="3.5703125" style="10" customWidth="1"/>
    <col min="12297" max="12297" width="11.28515625" style="10" customWidth="1"/>
    <col min="12298" max="12298" width="3.5703125" style="10" customWidth="1"/>
    <col min="12299" max="12299" width="11.28515625" style="10" customWidth="1"/>
    <col min="12300" max="12300" width="3.5703125" style="10" customWidth="1"/>
    <col min="12301" max="12301" width="11.28515625" style="10" customWidth="1"/>
    <col min="12302" max="12302" width="3.5703125" style="10" customWidth="1"/>
    <col min="12303" max="12303" width="11.28515625" style="10" customWidth="1"/>
    <col min="12304" max="12304" width="3.5703125" style="10" customWidth="1"/>
    <col min="12305" max="12305" width="11.28515625" style="10" customWidth="1"/>
    <col min="12306" max="12306" width="3.5703125" style="10" customWidth="1"/>
    <col min="12307" max="12307" width="11.28515625" style="10" customWidth="1"/>
    <col min="12308" max="12308" width="3.5703125" style="10" customWidth="1"/>
    <col min="12309" max="12309" width="11.28515625" style="10" customWidth="1"/>
    <col min="12310" max="12310" width="3.5703125" style="10" customWidth="1"/>
    <col min="12311" max="12311" width="11.28515625" style="10" customWidth="1"/>
    <col min="12312" max="12312" width="3.5703125" style="10" customWidth="1"/>
    <col min="12313" max="12313" width="11.28515625" style="10" customWidth="1"/>
    <col min="12314" max="12314" width="3.5703125" style="10" customWidth="1"/>
    <col min="12315" max="12315" width="11.28515625" style="10" customWidth="1"/>
    <col min="12316" max="12316" width="3.5703125" style="10" customWidth="1"/>
    <col min="12317" max="12317" width="11.28515625" style="10" customWidth="1"/>
    <col min="12318" max="12318" width="3.5703125" style="10" customWidth="1"/>
    <col min="12319" max="12319" width="11.28515625" style="10" customWidth="1"/>
    <col min="12320" max="12320" width="3.5703125" style="10" customWidth="1"/>
    <col min="12321" max="12321" width="11.28515625" style="10" customWidth="1"/>
    <col min="12322" max="12322" width="3.5703125" style="10" customWidth="1"/>
    <col min="12323" max="12323" width="11.28515625" style="10" customWidth="1"/>
    <col min="12324" max="12324" width="3.5703125" style="10" customWidth="1"/>
    <col min="12325" max="12325" width="11.28515625" style="10" customWidth="1"/>
    <col min="12326" max="12326" width="3.5703125" style="10" customWidth="1"/>
    <col min="12327" max="12327" width="11.28515625" style="10" customWidth="1"/>
    <col min="12328" max="12328" width="3.5703125" style="10" customWidth="1"/>
    <col min="12329" max="12329" width="11.28515625" style="10" customWidth="1"/>
    <col min="12330" max="12330" width="3.5703125" style="10" customWidth="1"/>
    <col min="12331" max="12331" width="11.28515625" style="10" customWidth="1"/>
    <col min="12332" max="12332" width="3.5703125" style="10" customWidth="1"/>
    <col min="12333" max="12333" width="11.28515625" style="10" customWidth="1"/>
    <col min="12334" max="12334" width="3.5703125" style="10" customWidth="1"/>
    <col min="12335" max="12335" width="11.28515625" style="10" customWidth="1"/>
    <col min="12336" max="12336" width="3.5703125" style="10" customWidth="1"/>
    <col min="12337" max="12337" width="11.28515625" style="10" customWidth="1"/>
    <col min="12338" max="12338" width="3.5703125" style="10" customWidth="1"/>
    <col min="12339" max="12339" width="11.28515625" style="10" customWidth="1"/>
    <col min="12340" max="12340" width="3.5703125" style="10" customWidth="1"/>
    <col min="12341" max="12341" width="11.28515625" style="10" customWidth="1"/>
    <col min="12342" max="12342" width="3.5703125" style="10" customWidth="1"/>
    <col min="12343" max="12343" width="11.28515625" style="10" customWidth="1"/>
    <col min="12344" max="12344" width="3.5703125" style="10" customWidth="1"/>
    <col min="12345" max="12345" width="11.28515625" style="10" customWidth="1"/>
    <col min="12346" max="12346" width="3.5703125" style="10" customWidth="1"/>
    <col min="12347" max="12347" width="11.28515625" style="10" customWidth="1"/>
    <col min="12348" max="12348" width="3.5703125" style="10" customWidth="1"/>
    <col min="12349" max="12349" width="11.28515625" style="10" customWidth="1"/>
    <col min="12350" max="12350" width="3.5703125" style="10" customWidth="1"/>
    <col min="12351" max="12351" width="11.28515625" style="10" customWidth="1"/>
    <col min="12352" max="12352" width="3.5703125" style="10" customWidth="1"/>
    <col min="12353" max="12353" width="11.28515625" style="10" customWidth="1"/>
    <col min="12354" max="12354" width="3.5703125" style="10" customWidth="1"/>
    <col min="12355" max="12355" width="11.28515625" style="10" customWidth="1"/>
    <col min="12356" max="12356" width="3.5703125" style="10" customWidth="1"/>
    <col min="12357" max="12357" width="11.28515625" style="10" customWidth="1"/>
    <col min="12358" max="12358" width="3.5703125" style="10" customWidth="1"/>
    <col min="12359" max="12359" width="11.28515625" style="10" customWidth="1"/>
    <col min="12360" max="12360" width="3.5703125" style="10" customWidth="1"/>
    <col min="12361" max="12361" width="11.28515625" style="10" customWidth="1"/>
    <col min="12362" max="12362" width="3.5703125" style="10" customWidth="1"/>
    <col min="12363" max="12363" width="11.28515625" style="10" customWidth="1"/>
    <col min="12364" max="12364" width="3.5703125" style="10" customWidth="1"/>
    <col min="12365" max="12365" width="11.28515625" style="10" customWidth="1"/>
    <col min="12366" max="12366" width="3.5703125" style="10" customWidth="1"/>
    <col min="12367" max="12367" width="11.28515625" style="10" customWidth="1"/>
    <col min="12368" max="12368" width="3.5703125" style="10" customWidth="1"/>
    <col min="12369" max="12369" width="11.28515625" style="10" customWidth="1"/>
    <col min="12370" max="12370" width="3.5703125" style="10" customWidth="1"/>
    <col min="12371" max="12371" width="11.28515625" style="10" customWidth="1"/>
    <col min="12372" max="12372" width="3.5703125" style="10" customWidth="1"/>
    <col min="12373" max="12373" width="11.28515625" style="10" customWidth="1"/>
    <col min="12374" max="12374" width="3.5703125" style="10" customWidth="1"/>
    <col min="12375" max="12375" width="11.28515625" style="10" customWidth="1"/>
    <col min="12376" max="12376" width="3.5703125" style="10" customWidth="1"/>
    <col min="12377" max="12377" width="11.28515625" style="10" customWidth="1"/>
    <col min="12378" max="12504" width="12.5703125" style="10"/>
    <col min="12505" max="12507" width="3.5703125" style="10" customWidth="1"/>
    <col min="12508" max="12508" width="50.5703125" style="10" customWidth="1"/>
    <col min="12509" max="12509" width="7.7109375" style="10" customWidth="1"/>
    <col min="12510" max="12510" width="10.7109375" style="10" customWidth="1"/>
    <col min="12511" max="12511" width="9.140625" style="10" customWidth="1"/>
    <col min="12512" max="12512" width="9.5703125" style="10" customWidth="1"/>
    <col min="12513" max="12513" width="7.140625" style="10" customWidth="1"/>
    <col min="12514" max="12514" width="3.5703125" style="10" customWidth="1"/>
    <col min="12515" max="12515" width="11.28515625" style="10" customWidth="1"/>
    <col min="12516" max="12516" width="3.5703125" style="10" customWidth="1"/>
    <col min="12517" max="12517" width="11.28515625" style="10" customWidth="1"/>
    <col min="12518" max="12518" width="3.5703125" style="10" customWidth="1"/>
    <col min="12519" max="12519" width="11.28515625" style="10" customWidth="1"/>
    <col min="12520" max="12520" width="3.5703125" style="10" customWidth="1"/>
    <col min="12521" max="12521" width="11.28515625" style="10" customWidth="1"/>
    <col min="12522" max="12522" width="3.5703125" style="10" customWidth="1"/>
    <col min="12523" max="12523" width="11.28515625" style="10" customWidth="1"/>
    <col min="12524" max="12524" width="3.5703125" style="10" customWidth="1"/>
    <col min="12525" max="12525" width="11.28515625" style="10" customWidth="1"/>
    <col min="12526" max="12526" width="3.5703125" style="10" customWidth="1"/>
    <col min="12527" max="12527" width="11.28515625" style="10" customWidth="1"/>
    <col min="12528" max="12528" width="3.5703125" style="10" customWidth="1"/>
    <col min="12529" max="12529" width="11.28515625" style="10" customWidth="1"/>
    <col min="12530" max="12530" width="3.5703125" style="10" customWidth="1"/>
    <col min="12531" max="12531" width="11.28515625" style="10" customWidth="1"/>
    <col min="12532" max="12532" width="3.5703125" style="10" customWidth="1"/>
    <col min="12533" max="12533" width="11.28515625" style="10" customWidth="1"/>
    <col min="12534" max="12534" width="3.5703125" style="10" customWidth="1"/>
    <col min="12535" max="12535" width="11.28515625" style="10" customWidth="1"/>
    <col min="12536" max="12536" width="3.5703125" style="10" customWidth="1"/>
    <col min="12537" max="12537" width="11.28515625" style="10" customWidth="1"/>
    <col min="12538" max="12538" width="3.5703125" style="10" customWidth="1"/>
    <col min="12539" max="12539" width="11.28515625" style="10" customWidth="1"/>
    <col min="12540" max="12540" width="3.5703125" style="10" customWidth="1"/>
    <col min="12541" max="12541" width="11.28515625" style="10" customWidth="1"/>
    <col min="12542" max="12542" width="3.5703125" style="10" customWidth="1"/>
    <col min="12543" max="12543" width="11.28515625" style="10" customWidth="1"/>
    <col min="12544" max="12544" width="3.5703125" style="10" customWidth="1"/>
    <col min="12545" max="12545" width="11.28515625" style="10" customWidth="1"/>
    <col min="12546" max="12546" width="3.5703125" style="10" customWidth="1"/>
    <col min="12547" max="12547" width="11.28515625" style="10" customWidth="1"/>
    <col min="12548" max="12548" width="3.5703125" style="10" customWidth="1"/>
    <col min="12549" max="12549" width="11.28515625" style="10" customWidth="1"/>
    <col min="12550" max="12550" width="3.5703125" style="10" customWidth="1"/>
    <col min="12551" max="12551" width="11.28515625" style="10" customWidth="1"/>
    <col min="12552" max="12552" width="3.5703125" style="10" customWidth="1"/>
    <col min="12553" max="12553" width="11.28515625" style="10" customWidth="1"/>
    <col min="12554" max="12554" width="3.5703125" style="10" customWidth="1"/>
    <col min="12555" max="12555" width="11.28515625" style="10" customWidth="1"/>
    <col min="12556" max="12556" width="3.5703125" style="10" customWidth="1"/>
    <col min="12557" max="12557" width="11.28515625" style="10" customWidth="1"/>
    <col min="12558" max="12558" width="3.5703125" style="10" customWidth="1"/>
    <col min="12559" max="12559" width="11.28515625" style="10" customWidth="1"/>
    <col min="12560" max="12560" width="3.5703125" style="10" customWidth="1"/>
    <col min="12561" max="12561" width="11.28515625" style="10" customWidth="1"/>
    <col min="12562" max="12562" width="3.5703125" style="10" customWidth="1"/>
    <col min="12563" max="12563" width="11.28515625" style="10" customWidth="1"/>
    <col min="12564" max="12564" width="3.5703125" style="10" customWidth="1"/>
    <col min="12565" max="12565" width="11.28515625" style="10" customWidth="1"/>
    <col min="12566" max="12566" width="3.5703125" style="10" customWidth="1"/>
    <col min="12567" max="12567" width="11.28515625" style="10" customWidth="1"/>
    <col min="12568" max="12568" width="3.5703125" style="10" customWidth="1"/>
    <col min="12569" max="12569" width="11.28515625" style="10" customWidth="1"/>
    <col min="12570" max="12570" width="3.5703125" style="10" customWidth="1"/>
    <col min="12571" max="12571" width="11.28515625" style="10" customWidth="1"/>
    <col min="12572" max="12572" width="3.5703125" style="10" customWidth="1"/>
    <col min="12573" max="12573" width="11.28515625" style="10" customWidth="1"/>
    <col min="12574" max="12574" width="3.5703125" style="10" customWidth="1"/>
    <col min="12575" max="12575" width="11.28515625" style="10" customWidth="1"/>
    <col min="12576" max="12576" width="3.5703125" style="10" customWidth="1"/>
    <col min="12577" max="12577" width="11.28515625" style="10" customWidth="1"/>
    <col min="12578" max="12578" width="3.5703125" style="10" customWidth="1"/>
    <col min="12579" max="12579" width="11.28515625" style="10" customWidth="1"/>
    <col min="12580" max="12580" width="3.5703125" style="10" customWidth="1"/>
    <col min="12581" max="12581" width="11.28515625" style="10" customWidth="1"/>
    <col min="12582" max="12582" width="3.5703125" style="10" customWidth="1"/>
    <col min="12583" max="12583" width="11.28515625" style="10" customWidth="1"/>
    <col min="12584" max="12584" width="3.5703125" style="10" customWidth="1"/>
    <col min="12585" max="12585" width="11.28515625" style="10" customWidth="1"/>
    <col min="12586" max="12586" width="3.5703125" style="10" customWidth="1"/>
    <col min="12587" max="12587" width="11.28515625" style="10" customWidth="1"/>
    <col min="12588" max="12588" width="3.5703125" style="10" customWidth="1"/>
    <col min="12589" max="12589" width="11.28515625" style="10" customWidth="1"/>
    <col min="12590" max="12590" width="3.5703125" style="10" customWidth="1"/>
    <col min="12591" max="12591" width="11.28515625" style="10" customWidth="1"/>
    <col min="12592" max="12592" width="3.5703125" style="10" customWidth="1"/>
    <col min="12593" max="12593" width="11.28515625" style="10" customWidth="1"/>
    <col min="12594" max="12594" width="3.5703125" style="10" customWidth="1"/>
    <col min="12595" max="12595" width="11.28515625" style="10" customWidth="1"/>
    <col min="12596" max="12596" width="3.5703125" style="10" customWidth="1"/>
    <col min="12597" max="12597" width="11.28515625" style="10" customWidth="1"/>
    <col min="12598" max="12598" width="3.5703125" style="10" customWidth="1"/>
    <col min="12599" max="12599" width="11.28515625" style="10" customWidth="1"/>
    <col min="12600" max="12600" width="3.5703125" style="10" customWidth="1"/>
    <col min="12601" max="12601" width="11.28515625" style="10" customWidth="1"/>
    <col min="12602" max="12602" width="3.5703125" style="10" customWidth="1"/>
    <col min="12603" max="12603" width="11.28515625" style="10" customWidth="1"/>
    <col min="12604" max="12604" width="3.5703125" style="10" customWidth="1"/>
    <col min="12605" max="12605" width="11.28515625" style="10" customWidth="1"/>
    <col min="12606" max="12606" width="3.5703125" style="10" customWidth="1"/>
    <col min="12607" max="12607" width="11.28515625" style="10" customWidth="1"/>
    <col min="12608" max="12608" width="3.5703125" style="10" customWidth="1"/>
    <col min="12609" max="12609" width="11.28515625" style="10" customWidth="1"/>
    <col min="12610" max="12610" width="3.5703125" style="10" customWidth="1"/>
    <col min="12611" max="12611" width="11.28515625" style="10" customWidth="1"/>
    <col min="12612" max="12612" width="3.5703125" style="10" customWidth="1"/>
    <col min="12613" max="12613" width="11.28515625" style="10" customWidth="1"/>
    <col min="12614" max="12614" width="3.5703125" style="10" customWidth="1"/>
    <col min="12615" max="12615" width="11.28515625" style="10" customWidth="1"/>
    <col min="12616" max="12616" width="3.5703125" style="10" customWidth="1"/>
    <col min="12617" max="12617" width="11.28515625" style="10" customWidth="1"/>
    <col min="12618" max="12618" width="3.5703125" style="10" customWidth="1"/>
    <col min="12619" max="12619" width="11.28515625" style="10" customWidth="1"/>
    <col min="12620" max="12620" width="3.5703125" style="10" customWidth="1"/>
    <col min="12621" max="12621" width="11.28515625" style="10" customWidth="1"/>
    <col min="12622" max="12622" width="3.5703125" style="10" customWidth="1"/>
    <col min="12623" max="12623" width="11.28515625" style="10" customWidth="1"/>
    <col min="12624" max="12624" width="3.5703125" style="10" customWidth="1"/>
    <col min="12625" max="12625" width="11.28515625" style="10" customWidth="1"/>
    <col min="12626" max="12626" width="3.5703125" style="10" customWidth="1"/>
    <col min="12627" max="12627" width="11.28515625" style="10" customWidth="1"/>
    <col min="12628" max="12628" width="3.5703125" style="10" customWidth="1"/>
    <col min="12629" max="12629" width="11.28515625" style="10" customWidth="1"/>
    <col min="12630" max="12630" width="3.5703125" style="10" customWidth="1"/>
    <col min="12631" max="12631" width="11.28515625" style="10" customWidth="1"/>
    <col min="12632" max="12632" width="3.5703125" style="10" customWidth="1"/>
    <col min="12633" max="12633" width="11.28515625" style="10" customWidth="1"/>
    <col min="12634" max="12760" width="12.5703125" style="10"/>
    <col min="12761" max="12763" width="3.5703125" style="10" customWidth="1"/>
    <col min="12764" max="12764" width="50.5703125" style="10" customWidth="1"/>
    <col min="12765" max="12765" width="7.7109375" style="10" customWidth="1"/>
    <col min="12766" max="12766" width="10.7109375" style="10" customWidth="1"/>
    <col min="12767" max="12767" width="9.140625" style="10" customWidth="1"/>
    <col min="12768" max="12768" width="9.5703125" style="10" customWidth="1"/>
    <col min="12769" max="12769" width="7.140625" style="10" customWidth="1"/>
    <col min="12770" max="12770" width="3.5703125" style="10" customWidth="1"/>
    <col min="12771" max="12771" width="11.28515625" style="10" customWidth="1"/>
    <col min="12772" max="12772" width="3.5703125" style="10" customWidth="1"/>
    <col min="12773" max="12773" width="11.28515625" style="10" customWidth="1"/>
    <col min="12774" max="12774" width="3.5703125" style="10" customWidth="1"/>
    <col min="12775" max="12775" width="11.28515625" style="10" customWidth="1"/>
    <col min="12776" max="12776" width="3.5703125" style="10" customWidth="1"/>
    <col min="12777" max="12777" width="11.28515625" style="10" customWidth="1"/>
    <col min="12778" max="12778" width="3.5703125" style="10" customWidth="1"/>
    <col min="12779" max="12779" width="11.28515625" style="10" customWidth="1"/>
    <col min="12780" max="12780" width="3.5703125" style="10" customWidth="1"/>
    <col min="12781" max="12781" width="11.28515625" style="10" customWidth="1"/>
    <col min="12782" max="12782" width="3.5703125" style="10" customWidth="1"/>
    <col min="12783" max="12783" width="11.28515625" style="10" customWidth="1"/>
    <col min="12784" max="12784" width="3.5703125" style="10" customWidth="1"/>
    <col min="12785" max="12785" width="11.28515625" style="10" customWidth="1"/>
    <col min="12786" max="12786" width="3.5703125" style="10" customWidth="1"/>
    <col min="12787" max="12787" width="11.28515625" style="10" customWidth="1"/>
    <col min="12788" max="12788" width="3.5703125" style="10" customWidth="1"/>
    <col min="12789" max="12789" width="11.28515625" style="10" customWidth="1"/>
    <col min="12790" max="12790" width="3.5703125" style="10" customWidth="1"/>
    <col min="12791" max="12791" width="11.28515625" style="10" customWidth="1"/>
    <col min="12792" max="12792" width="3.5703125" style="10" customWidth="1"/>
    <col min="12793" max="12793" width="11.28515625" style="10" customWidth="1"/>
    <col min="12794" max="12794" width="3.5703125" style="10" customWidth="1"/>
    <col min="12795" max="12795" width="11.28515625" style="10" customWidth="1"/>
    <col min="12796" max="12796" width="3.5703125" style="10" customWidth="1"/>
    <col min="12797" max="12797" width="11.28515625" style="10" customWidth="1"/>
    <col min="12798" max="12798" width="3.5703125" style="10" customWidth="1"/>
    <col min="12799" max="12799" width="11.28515625" style="10" customWidth="1"/>
    <col min="12800" max="12800" width="3.5703125" style="10" customWidth="1"/>
    <col min="12801" max="12801" width="11.28515625" style="10" customWidth="1"/>
    <col min="12802" max="12802" width="3.5703125" style="10" customWidth="1"/>
    <col min="12803" max="12803" width="11.28515625" style="10" customWidth="1"/>
    <col min="12804" max="12804" width="3.5703125" style="10" customWidth="1"/>
    <col min="12805" max="12805" width="11.28515625" style="10" customWidth="1"/>
    <col min="12806" max="12806" width="3.5703125" style="10" customWidth="1"/>
    <col min="12807" max="12807" width="11.28515625" style="10" customWidth="1"/>
    <col min="12808" max="12808" width="3.5703125" style="10" customWidth="1"/>
    <col min="12809" max="12809" width="11.28515625" style="10" customWidth="1"/>
    <col min="12810" max="12810" width="3.5703125" style="10" customWidth="1"/>
    <col min="12811" max="12811" width="11.28515625" style="10" customWidth="1"/>
    <col min="12812" max="12812" width="3.5703125" style="10" customWidth="1"/>
    <col min="12813" max="12813" width="11.28515625" style="10" customWidth="1"/>
    <col min="12814" max="12814" width="3.5703125" style="10" customWidth="1"/>
    <col min="12815" max="12815" width="11.28515625" style="10" customWidth="1"/>
    <col min="12816" max="12816" width="3.5703125" style="10" customWidth="1"/>
    <col min="12817" max="12817" width="11.28515625" style="10" customWidth="1"/>
    <col min="12818" max="12818" width="3.5703125" style="10" customWidth="1"/>
    <col min="12819" max="12819" width="11.28515625" style="10" customWidth="1"/>
    <col min="12820" max="12820" width="3.5703125" style="10" customWidth="1"/>
    <col min="12821" max="12821" width="11.28515625" style="10" customWidth="1"/>
    <col min="12822" max="12822" width="3.5703125" style="10" customWidth="1"/>
    <col min="12823" max="12823" width="11.28515625" style="10" customWidth="1"/>
    <col min="12824" max="12824" width="3.5703125" style="10" customWidth="1"/>
    <col min="12825" max="12825" width="11.28515625" style="10" customWidth="1"/>
    <col min="12826" max="12826" width="3.5703125" style="10" customWidth="1"/>
    <col min="12827" max="12827" width="11.28515625" style="10" customWidth="1"/>
    <col min="12828" max="12828" width="3.5703125" style="10" customWidth="1"/>
    <col min="12829" max="12829" width="11.28515625" style="10" customWidth="1"/>
    <col min="12830" max="12830" width="3.5703125" style="10" customWidth="1"/>
    <col min="12831" max="12831" width="11.28515625" style="10" customWidth="1"/>
    <col min="12832" max="12832" width="3.5703125" style="10" customWidth="1"/>
    <col min="12833" max="12833" width="11.28515625" style="10" customWidth="1"/>
    <col min="12834" max="12834" width="3.5703125" style="10" customWidth="1"/>
    <col min="12835" max="12835" width="11.28515625" style="10" customWidth="1"/>
    <col min="12836" max="12836" width="3.5703125" style="10" customWidth="1"/>
    <col min="12837" max="12837" width="11.28515625" style="10" customWidth="1"/>
    <col min="12838" max="12838" width="3.5703125" style="10" customWidth="1"/>
    <col min="12839" max="12839" width="11.28515625" style="10" customWidth="1"/>
    <col min="12840" max="12840" width="3.5703125" style="10" customWidth="1"/>
    <col min="12841" max="12841" width="11.28515625" style="10" customWidth="1"/>
    <col min="12842" max="12842" width="3.5703125" style="10" customWidth="1"/>
    <col min="12843" max="12843" width="11.28515625" style="10" customWidth="1"/>
    <col min="12844" max="12844" width="3.5703125" style="10" customWidth="1"/>
    <col min="12845" max="12845" width="11.28515625" style="10" customWidth="1"/>
    <col min="12846" max="12846" width="3.5703125" style="10" customWidth="1"/>
    <col min="12847" max="12847" width="11.28515625" style="10" customWidth="1"/>
    <col min="12848" max="12848" width="3.5703125" style="10" customWidth="1"/>
    <col min="12849" max="12849" width="11.28515625" style="10" customWidth="1"/>
    <col min="12850" max="12850" width="3.5703125" style="10" customWidth="1"/>
    <col min="12851" max="12851" width="11.28515625" style="10" customWidth="1"/>
    <col min="12852" max="12852" width="3.5703125" style="10" customWidth="1"/>
    <col min="12853" max="12853" width="11.28515625" style="10" customWidth="1"/>
    <col min="12854" max="12854" width="3.5703125" style="10" customWidth="1"/>
    <col min="12855" max="12855" width="11.28515625" style="10" customWidth="1"/>
    <col min="12856" max="12856" width="3.5703125" style="10" customWidth="1"/>
    <col min="12857" max="12857" width="11.28515625" style="10" customWidth="1"/>
    <col min="12858" max="12858" width="3.5703125" style="10" customWidth="1"/>
    <col min="12859" max="12859" width="11.28515625" style="10" customWidth="1"/>
    <col min="12860" max="12860" width="3.5703125" style="10" customWidth="1"/>
    <col min="12861" max="12861" width="11.28515625" style="10" customWidth="1"/>
    <col min="12862" max="12862" width="3.5703125" style="10" customWidth="1"/>
    <col min="12863" max="12863" width="11.28515625" style="10" customWidth="1"/>
    <col min="12864" max="12864" width="3.5703125" style="10" customWidth="1"/>
    <col min="12865" max="12865" width="11.28515625" style="10" customWidth="1"/>
    <col min="12866" max="12866" width="3.5703125" style="10" customWidth="1"/>
    <col min="12867" max="12867" width="11.28515625" style="10" customWidth="1"/>
    <col min="12868" max="12868" width="3.5703125" style="10" customWidth="1"/>
    <col min="12869" max="12869" width="11.28515625" style="10" customWidth="1"/>
    <col min="12870" max="12870" width="3.5703125" style="10" customWidth="1"/>
    <col min="12871" max="12871" width="11.28515625" style="10" customWidth="1"/>
    <col min="12872" max="12872" width="3.5703125" style="10" customWidth="1"/>
    <col min="12873" max="12873" width="11.28515625" style="10" customWidth="1"/>
    <col min="12874" max="12874" width="3.5703125" style="10" customWidth="1"/>
    <col min="12875" max="12875" width="11.28515625" style="10" customWidth="1"/>
    <col min="12876" max="12876" width="3.5703125" style="10" customWidth="1"/>
    <col min="12877" max="12877" width="11.28515625" style="10" customWidth="1"/>
    <col min="12878" max="12878" width="3.5703125" style="10" customWidth="1"/>
    <col min="12879" max="12879" width="11.28515625" style="10" customWidth="1"/>
    <col min="12880" max="12880" width="3.5703125" style="10" customWidth="1"/>
    <col min="12881" max="12881" width="11.28515625" style="10" customWidth="1"/>
    <col min="12882" max="12882" width="3.5703125" style="10" customWidth="1"/>
    <col min="12883" max="12883" width="11.28515625" style="10" customWidth="1"/>
    <col min="12884" max="12884" width="3.5703125" style="10" customWidth="1"/>
    <col min="12885" max="12885" width="11.28515625" style="10" customWidth="1"/>
    <col min="12886" max="12886" width="3.5703125" style="10" customWidth="1"/>
    <col min="12887" max="12887" width="11.28515625" style="10" customWidth="1"/>
    <col min="12888" max="12888" width="3.5703125" style="10" customWidth="1"/>
    <col min="12889" max="12889" width="11.28515625" style="10" customWidth="1"/>
    <col min="12890" max="13016" width="12.5703125" style="10"/>
    <col min="13017" max="13019" width="3.5703125" style="10" customWidth="1"/>
    <col min="13020" max="13020" width="50.5703125" style="10" customWidth="1"/>
    <col min="13021" max="13021" width="7.7109375" style="10" customWidth="1"/>
    <col min="13022" max="13022" width="10.7109375" style="10" customWidth="1"/>
    <col min="13023" max="13023" width="9.140625" style="10" customWidth="1"/>
    <col min="13024" max="13024" width="9.5703125" style="10" customWidth="1"/>
    <col min="13025" max="13025" width="7.140625" style="10" customWidth="1"/>
    <col min="13026" max="13026" width="3.5703125" style="10" customWidth="1"/>
    <col min="13027" max="13027" width="11.28515625" style="10" customWidth="1"/>
    <col min="13028" max="13028" width="3.5703125" style="10" customWidth="1"/>
    <col min="13029" max="13029" width="11.28515625" style="10" customWidth="1"/>
    <col min="13030" max="13030" width="3.5703125" style="10" customWidth="1"/>
    <col min="13031" max="13031" width="11.28515625" style="10" customWidth="1"/>
    <col min="13032" max="13032" width="3.5703125" style="10" customWidth="1"/>
    <col min="13033" max="13033" width="11.28515625" style="10" customWidth="1"/>
    <col min="13034" max="13034" width="3.5703125" style="10" customWidth="1"/>
    <col min="13035" max="13035" width="11.28515625" style="10" customWidth="1"/>
    <col min="13036" max="13036" width="3.5703125" style="10" customWidth="1"/>
    <col min="13037" max="13037" width="11.28515625" style="10" customWidth="1"/>
    <col min="13038" max="13038" width="3.5703125" style="10" customWidth="1"/>
    <col min="13039" max="13039" width="11.28515625" style="10" customWidth="1"/>
    <col min="13040" max="13040" width="3.5703125" style="10" customWidth="1"/>
    <col min="13041" max="13041" width="11.28515625" style="10" customWidth="1"/>
    <col min="13042" max="13042" width="3.5703125" style="10" customWidth="1"/>
    <col min="13043" max="13043" width="11.28515625" style="10" customWidth="1"/>
    <col min="13044" max="13044" width="3.5703125" style="10" customWidth="1"/>
    <col min="13045" max="13045" width="11.28515625" style="10" customWidth="1"/>
    <col min="13046" max="13046" width="3.5703125" style="10" customWidth="1"/>
    <col min="13047" max="13047" width="11.28515625" style="10" customWidth="1"/>
    <col min="13048" max="13048" width="3.5703125" style="10" customWidth="1"/>
    <col min="13049" max="13049" width="11.28515625" style="10" customWidth="1"/>
    <col min="13050" max="13050" width="3.5703125" style="10" customWidth="1"/>
    <col min="13051" max="13051" width="11.28515625" style="10" customWidth="1"/>
    <col min="13052" max="13052" width="3.5703125" style="10" customWidth="1"/>
    <col min="13053" max="13053" width="11.28515625" style="10" customWidth="1"/>
    <col min="13054" max="13054" width="3.5703125" style="10" customWidth="1"/>
    <col min="13055" max="13055" width="11.28515625" style="10" customWidth="1"/>
    <col min="13056" max="13056" width="3.5703125" style="10" customWidth="1"/>
    <col min="13057" max="13057" width="11.28515625" style="10" customWidth="1"/>
    <col min="13058" max="13058" width="3.5703125" style="10" customWidth="1"/>
    <col min="13059" max="13059" width="11.28515625" style="10" customWidth="1"/>
    <col min="13060" max="13060" width="3.5703125" style="10" customWidth="1"/>
    <col min="13061" max="13061" width="11.28515625" style="10" customWidth="1"/>
    <col min="13062" max="13062" width="3.5703125" style="10" customWidth="1"/>
    <col min="13063" max="13063" width="11.28515625" style="10" customWidth="1"/>
    <col min="13064" max="13064" width="3.5703125" style="10" customWidth="1"/>
    <col min="13065" max="13065" width="11.28515625" style="10" customWidth="1"/>
    <col min="13066" max="13066" width="3.5703125" style="10" customWidth="1"/>
    <col min="13067" max="13067" width="11.28515625" style="10" customWidth="1"/>
    <col min="13068" max="13068" width="3.5703125" style="10" customWidth="1"/>
    <col min="13069" max="13069" width="11.28515625" style="10" customWidth="1"/>
    <col min="13070" max="13070" width="3.5703125" style="10" customWidth="1"/>
    <col min="13071" max="13071" width="11.28515625" style="10" customWidth="1"/>
    <col min="13072" max="13072" width="3.5703125" style="10" customWidth="1"/>
    <col min="13073" max="13073" width="11.28515625" style="10" customWidth="1"/>
    <col min="13074" max="13074" width="3.5703125" style="10" customWidth="1"/>
    <col min="13075" max="13075" width="11.28515625" style="10" customWidth="1"/>
    <col min="13076" max="13076" width="3.5703125" style="10" customWidth="1"/>
    <col min="13077" max="13077" width="11.28515625" style="10" customWidth="1"/>
    <col min="13078" max="13078" width="3.5703125" style="10" customWidth="1"/>
    <col min="13079" max="13079" width="11.28515625" style="10" customWidth="1"/>
    <col min="13080" max="13080" width="3.5703125" style="10" customWidth="1"/>
    <col min="13081" max="13081" width="11.28515625" style="10" customWidth="1"/>
    <col min="13082" max="13082" width="3.5703125" style="10" customWidth="1"/>
    <col min="13083" max="13083" width="11.28515625" style="10" customWidth="1"/>
    <col min="13084" max="13084" width="3.5703125" style="10" customWidth="1"/>
    <col min="13085" max="13085" width="11.28515625" style="10" customWidth="1"/>
    <col min="13086" max="13086" width="3.5703125" style="10" customWidth="1"/>
    <col min="13087" max="13087" width="11.28515625" style="10" customWidth="1"/>
    <col min="13088" max="13088" width="3.5703125" style="10" customWidth="1"/>
    <col min="13089" max="13089" width="11.28515625" style="10" customWidth="1"/>
    <col min="13090" max="13090" width="3.5703125" style="10" customWidth="1"/>
    <col min="13091" max="13091" width="11.28515625" style="10" customWidth="1"/>
    <col min="13092" max="13092" width="3.5703125" style="10" customWidth="1"/>
    <col min="13093" max="13093" width="11.28515625" style="10" customWidth="1"/>
    <col min="13094" max="13094" width="3.5703125" style="10" customWidth="1"/>
    <col min="13095" max="13095" width="11.28515625" style="10" customWidth="1"/>
    <col min="13096" max="13096" width="3.5703125" style="10" customWidth="1"/>
    <col min="13097" max="13097" width="11.28515625" style="10" customWidth="1"/>
    <col min="13098" max="13098" width="3.5703125" style="10" customWidth="1"/>
    <col min="13099" max="13099" width="11.28515625" style="10" customWidth="1"/>
    <col min="13100" max="13100" width="3.5703125" style="10" customWidth="1"/>
    <col min="13101" max="13101" width="11.28515625" style="10" customWidth="1"/>
    <col min="13102" max="13102" width="3.5703125" style="10" customWidth="1"/>
    <col min="13103" max="13103" width="11.28515625" style="10" customWidth="1"/>
    <col min="13104" max="13104" width="3.5703125" style="10" customWidth="1"/>
    <col min="13105" max="13105" width="11.28515625" style="10" customWidth="1"/>
    <col min="13106" max="13106" width="3.5703125" style="10" customWidth="1"/>
    <col min="13107" max="13107" width="11.28515625" style="10" customWidth="1"/>
    <col min="13108" max="13108" width="3.5703125" style="10" customWidth="1"/>
    <col min="13109" max="13109" width="11.28515625" style="10" customWidth="1"/>
    <col min="13110" max="13110" width="3.5703125" style="10" customWidth="1"/>
    <col min="13111" max="13111" width="11.28515625" style="10" customWidth="1"/>
    <col min="13112" max="13112" width="3.5703125" style="10" customWidth="1"/>
    <col min="13113" max="13113" width="11.28515625" style="10" customWidth="1"/>
    <col min="13114" max="13114" width="3.5703125" style="10" customWidth="1"/>
    <col min="13115" max="13115" width="11.28515625" style="10" customWidth="1"/>
    <col min="13116" max="13116" width="3.5703125" style="10" customWidth="1"/>
    <col min="13117" max="13117" width="11.28515625" style="10" customWidth="1"/>
    <col min="13118" max="13118" width="3.5703125" style="10" customWidth="1"/>
    <col min="13119" max="13119" width="11.28515625" style="10" customWidth="1"/>
    <col min="13120" max="13120" width="3.5703125" style="10" customWidth="1"/>
    <col min="13121" max="13121" width="11.28515625" style="10" customWidth="1"/>
    <col min="13122" max="13122" width="3.5703125" style="10" customWidth="1"/>
    <col min="13123" max="13123" width="11.28515625" style="10" customWidth="1"/>
    <col min="13124" max="13124" width="3.5703125" style="10" customWidth="1"/>
    <col min="13125" max="13125" width="11.28515625" style="10" customWidth="1"/>
    <col min="13126" max="13126" width="3.5703125" style="10" customWidth="1"/>
    <col min="13127" max="13127" width="11.28515625" style="10" customWidth="1"/>
    <col min="13128" max="13128" width="3.5703125" style="10" customWidth="1"/>
    <col min="13129" max="13129" width="11.28515625" style="10" customWidth="1"/>
    <col min="13130" max="13130" width="3.5703125" style="10" customWidth="1"/>
    <col min="13131" max="13131" width="11.28515625" style="10" customWidth="1"/>
    <col min="13132" max="13132" width="3.5703125" style="10" customWidth="1"/>
    <col min="13133" max="13133" width="11.28515625" style="10" customWidth="1"/>
    <col min="13134" max="13134" width="3.5703125" style="10" customWidth="1"/>
    <col min="13135" max="13135" width="11.28515625" style="10" customWidth="1"/>
    <col min="13136" max="13136" width="3.5703125" style="10" customWidth="1"/>
    <col min="13137" max="13137" width="11.28515625" style="10" customWidth="1"/>
    <col min="13138" max="13138" width="3.5703125" style="10" customWidth="1"/>
    <col min="13139" max="13139" width="11.28515625" style="10" customWidth="1"/>
    <col min="13140" max="13140" width="3.5703125" style="10" customWidth="1"/>
    <col min="13141" max="13141" width="11.28515625" style="10" customWidth="1"/>
    <col min="13142" max="13142" width="3.5703125" style="10" customWidth="1"/>
    <col min="13143" max="13143" width="11.28515625" style="10" customWidth="1"/>
    <col min="13144" max="13144" width="3.5703125" style="10" customWidth="1"/>
    <col min="13145" max="13145" width="11.28515625" style="10" customWidth="1"/>
    <col min="13146" max="13272" width="12.5703125" style="10"/>
    <col min="13273" max="13275" width="3.5703125" style="10" customWidth="1"/>
    <col min="13276" max="13276" width="50.5703125" style="10" customWidth="1"/>
    <col min="13277" max="13277" width="7.7109375" style="10" customWidth="1"/>
    <col min="13278" max="13278" width="10.7109375" style="10" customWidth="1"/>
    <col min="13279" max="13279" width="9.140625" style="10" customWidth="1"/>
    <col min="13280" max="13280" width="9.5703125" style="10" customWidth="1"/>
    <col min="13281" max="13281" width="7.140625" style="10" customWidth="1"/>
    <col min="13282" max="13282" width="3.5703125" style="10" customWidth="1"/>
    <col min="13283" max="13283" width="11.28515625" style="10" customWidth="1"/>
    <col min="13284" max="13284" width="3.5703125" style="10" customWidth="1"/>
    <col min="13285" max="13285" width="11.28515625" style="10" customWidth="1"/>
    <col min="13286" max="13286" width="3.5703125" style="10" customWidth="1"/>
    <col min="13287" max="13287" width="11.28515625" style="10" customWidth="1"/>
    <col min="13288" max="13288" width="3.5703125" style="10" customWidth="1"/>
    <col min="13289" max="13289" width="11.28515625" style="10" customWidth="1"/>
    <col min="13290" max="13290" width="3.5703125" style="10" customWidth="1"/>
    <col min="13291" max="13291" width="11.28515625" style="10" customWidth="1"/>
    <col min="13292" max="13292" width="3.5703125" style="10" customWidth="1"/>
    <col min="13293" max="13293" width="11.28515625" style="10" customWidth="1"/>
    <col min="13294" max="13294" width="3.5703125" style="10" customWidth="1"/>
    <col min="13295" max="13295" width="11.28515625" style="10" customWidth="1"/>
    <col min="13296" max="13296" width="3.5703125" style="10" customWidth="1"/>
    <col min="13297" max="13297" width="11.28515625" style="10" customWidth="1"/>
    <col min="13298" max="13298" width="3.5703125" style="10" customWidth="1"/>
    <col min="13299" max="13299" width="11.28515625" style="10" customWidth="1"/>
    <col min="13300" max="13300" width="3.5703125" style="10" customWidth="1"/>
    <col min="13301" max="13301" width="11.28515625" style="10" customWidth="1"/>
    <col min="13302" max="13302" width="3.5703125" style="10" customWidth="1"/>
    <col min="13303" max="13303" width="11.28515625" style="10" customWidth="1"/>
    <col min="13304" max="13304" width="3.5703125" style="10" customWidth="1"/>
    <col min="13305" max="13305" width="11.28515625" style="10" customWidth="1"/>
    <col min="13306" max="13306" width="3.5703125" style="10" customWidth="1"/>
    <col min="13307" max="13307" width="11.28515625" style="10" customWidth="1"/>
    <col min="13308" max="13308" width="3.5703125" style="10" customWidth="1"/>
    <col min="13309" max="13309" width="11.28515625" style="10" customWidth="1"/>
    <col min="13310" max="13310" width="3.5703125" style="10" customWidth="1"/>
    <col min="13311" max="13311" width="11.28515625" style="10" customWidth="1"/>
    <col min="13312" max="13312" width="3.5703125" style="10" customWidth="1"/>
    <col min="13313" max="13313" width="11.28515625" style="10" customWidth="1"/>
    <col min="13314" max="13314" width="3.5703125" style="10" customWidth="1"/>
    <col min="13315" max="13315" width="11.28515625" style="10" customWidth="1"/>
    <col min="13316" max="13316" width="3.5703125" style="10" customWidth="1"/>
    <col min="13317" max="13317" width="11.28515625" style="10" customWidth="1"/>
    <col min="13318" max="13318" width="3.5703125" style="10" customWidth="1"/>
    <col min="13319" max="13319" width="11.28515625" style="10" customWidth="1"/>
    <col min="13320" max="13320" width="3.5703125" style="10" customWidth="1"/>
    <col min="13321" max="13321" width="11.28515625" style="10" customWidth="1"/>
    <col min="13322" max="13322" width="3.5703125" style="10" customWidth="1"/>
    <col min="13323" max="13323" width="11.28515625" style="10" customWidth="1"/>
    <col min="13324" max="13324" width="3.5703125" style="10" customWidth="1"/>
    <col min="13325" max="13325" width="11.28515625" style="10" customWidth="1"/>
    <col min="13326" max="13326" width="3.5703125" style="10" customWidth="1"/>
    <col min="13327" max="13327" width="11.28515625" style="10" customWidth="1"/>
    <col min="13328" max="13328" width="3.5703125" style="10" customWidth="1"/>
    <col min="13329" max="13329" width="11.28515625" style="10" customWidth="1"/>
    <col min="13330" max="13330" width="3.5703125" style="10" customWidth="1"/>
    <col min="13331" max="13331" width="11.28515625" style="10" customWidth="1"/>
    <col min="13332" max="13332" width="3.5703125" style="10" customWidth="1"/>
    <col min="13333" max="13333" width="11.28515625" style="10" customWidth="1"/>
    <col min="13334" max="13334" width="3.5703125" style="10" customWidth="1"/>
    <col min="13335" max="13335" width="11.28515625" style="10" customWidth="1"/>
    <col min="13336" max="13336" width="3.5703125" style="10" customWidth="1"/>
    <col min="13337" max="13337" width="11.28515625" style="10" customWidth="1"/>
    <col min="13338" max="13338" width="3.5703125" style="10" customWidth="1"/>
    <col min="13339" max="13339" width="11.28515625" style="10" customWidth="1"/>
    <col min="13340" max="13340" width="3.5703125" style="10" customWidth="1"/>
    <col min="13341" max="13341" width="11.28515625" style="10" customWidth="1"/>
    <col min="13342" max="13342" width="3.5703125" style="10" customWidth="1"/>
    <col min="13343" max="13343" width="11.28515625" style="10" customWidth="1"/>
    <col min="13344" max="13344" width="3.5703125" style="10" customWidth="1"/>
    <col min="13345" max="13345" width="11.28515625" style="10" customWidth="1"/>
    <col min="13346" max="13346" width="3.5703125" style="10" customWidth="1"/>
    <col min="13347" max="13347" width="11.28515625" style="10" customWidth="1"/>
    <col min="13348" max="13348" width="3.5703125" style="10" customWidth="1"/>
    <col min="13349" max="13349" width="11.28515625" style="10" customWidth="1"/>
    <col min="13350" max="13350" width="3.5703125" style="10" customWidth="1"/>
    <col min="13351" max="13351" width="11.28515625" style="10" customWidth="1"/>
    <col min="13352" max="13352" width="3.5703125" style="10" customWidth="1"/>
    <col min="13353" max="13353" width="11.28515625" style="10" customWidth="1"/>
    <col min="13354" max="13354" width="3.5703125" style="10" customWidth="1"/>
    <col min="13355" max="13355" width="11.28515625" style="10" customWidth="1"/>
    <col min="13356" max="13356" width="3.5703125" style="10" customWidth="1"/>
    <col min="13357" max="13357" width="11.28515625" style="10" customWidth="1"/>
    <col min="13358" max="13358" width="3.5703125" style="10" customWidth="1"/>
    <col min="13359" max="13359" width="11.28515625" style="10" customWidth="1"/>
    <col min="13360" max="13360" width="3.5703125" style="10" customWidth="1"/>
    <col min="13361" max="13361" width="11.28515625" style="10" customWidth="1"/>
    <col min="13362" max="13362" width="3.5703125" style="10" customWidth="1"/>
    <col min="13363" max="13363" width="11.28515625" style="10" customWidth="1"/>
    <col min="13364" max="13364" width="3.5703125" style="10" customWidth="1"/>
    <col min="13365" max="13365" width="11.28515625" style="10" customWidth="1"/>
    <col min="13366" max="13366" width="3.5703125" style="10" customWidth="1"/>
    <col min="13367" max="13367" width="11.28515625" style="10" customWidth="1"/>
    <col min="13368" max="13368" width="3.5703125" style="10" customWidth="1"/>
    <col min="13369" max="13369" width="11.28515625" style="10" customWidth="1"/>
    <col min="13370" max="13370" width="3.5703125" style="10" customWidth="1"/>
    <col min="13371" max="13371" width="11.28515625" style="10" customWidth="1"/>
    <col min="13372" max="13372" width="3.5703125" style="10" customWidth="1"/>
    <col min="13373" max="13373" width="11.28515625" style="10" customWidth="1"/>
    <col min="13374" max="13374" width="3.5703125" style="10" customWidth="1"/>
    <col min="13375" max="13375" width="11.28515625" style="10" customWidth="1"/>
    <col min="13376" max="13376" width="3.5703125" style="10" customWidth="1"/>
    <col min="13377" max="13377" width="11.28515625" style="10" customWidth="1"/>
    <col min="13378" max="13378" width="3.5703125" style="10" customWidth="1"/>
    <col min="13379" max="13379" width="11.28515625" style="10" customWidth="1"/>
    <col min="13380" max="13380" width="3.5703125" style="10" customWidth="1"/>
    <col min="13381" max="13381" width="11.28515625" style="10" customWidth="1"/>
    <col min="13382" max="13382" width="3.5703125" style="10" customWidth="1"/>
    <col min="13383" max="13383" width="11.28515625" style="10" customWidth="1"/>
    <col min="13384" max="13384" width="3.5703125" style="10" customWidth="1"/>
    <col min="13385" max="13385" width="11.28515625" style="10" customWidth="1"/>
    <col min="13386" max="13386" width="3.5703125" style="10" customWidth="1"/>
    <col min="13387" max="13387" width="11.28515625" style="10" customWidth="1"/>
    <col min="13388" max="13388" width="3.5703125" style="10" customWidth="1"/>
    <col min="13389" max="13389" width="11.28515625" style="10" customWidth="1"/>
    <col min="13390" max="13390" width="3.5703125" style="10" customWidth="1"/>
    <col min="13391" max="13391" width="11.28515625" style="10" customWidth="1"/>
    <col min="13392" max="13392" width="3.5703125" style="10" customWidth="1"/>
    <col min="13393" max="13393" width="11.28515625" style="10" customWidth="1"/>
    <col min="13394" max="13394" width="3.5703125" style="10" customWidth="1"/>
    <col min="13395" max="13395" width="11.28515625" style="10" customWidth="1"/>
    <col min="13396" max="13396" width="3.5703125" style="10" customWidth="1"/>
    <col min="13397" max="13397" width="11.28515625" style="10" customWidth="1"/>
    <col min="13398" max="13398" width="3.5703125" style="10" customWidth="1"/>
    <col min="13399" max="13399" width="11.28515625" style="10" customWidth="1"/>
    <col min="13400" max="13400" width="3.5703125" style="10" customWidth="1"/>
    <col min="13401" max="13401" width="11.28515625" style="10" customWidth="1"/>
    <col min="13402" max="13528" width="12.5703125" style="10"/>
    <col min="13529" max="13531" width="3.5703125" style="10" customWidth="1"/>
    <col min="13532" max="13532" width="50.5703125" style="10" customWidth="1"/>
    <col min="13533" max="13533" width="7.7109375" style="10" customWidth="1"/>
    <col min="13534" max="13534" width="10.7109375" style="10" customWidth="1"/>
    <col min="13535" max="13535" width="9.140625" style="10" customWidth="1"/>
    <col min="13536" max="13536" width="9.5703125" style="10" customWidth="1"/>
    <col min="13537" max="13537" width="7.140625" style="10" customWidth="1"/>
    <col min="13538" max="13538" width="3.5703125" style="10" customWidth="1"/>
    <col min="13539" max="13539" width="11.28515625" style="10" customWidth="1"/>
    <col min="13540" max="13540" width="3.5703125" style="10" customWidth="1"/>
    <col min="13541" max="13541" width="11.28515625" style="10" customWidth="1"/>
    <col min="13542" max="13542" width="3.5703125" style="10" customWidth="1"/>
    <col min="13543" max="13543" width="11.28515625" style="10" customWidth="1"/>
    <col min="13544" max="13544" width="3.5703125" style="10" customWidth="1"/>
    <col min="13545" max="13545" width="11.28515625" style="10" customWidth="1"/>
    <col min="13546" max="13546" width="3.5703125" style="10" customWidth="1"/>
    <col min="13547" max="13547" width="11.28515625" style="10" customWidth="1"/>
    <col min="13548" max="13548" width="3.5703125" style="10" customWidth="1"/>
    <col min="13549" max="13549" width="11.28515625" style="10" customWidth="1"/>
    <col min="13550" max="13550" width="3.5703125" style="10" customWidth="1"/>
    <col min="13551" max="13551" width="11.28515625" style="10" customWidth="1"/>
    <col min="13552" max="13552" width="3.5703125" style="10" customWidth="1"/>
    <col min="13553" max="13553" width="11.28515625" style="10" customWidth="1"/>
    <col min="13554" max="13554" width="3.5703125" style="10" customWidth="1"/>
    <col min="13555" max="13555" width="11.28515625" style="10" customWidth="1"/>
    <col min="13556" max="13556" width="3.5703125" style="10" customWidth="1"/>
    <col min="13557" max="13557" width="11.28515625" style="10" customWidth="1"/>
    <col min="13558" max="13558" width="3.5703125" style="10" customWidth="1"/>
    <col min="13559" max="13559" width="11.28515625" style="10" customWidth="1"/>
    <col min="13560" max="13560" width="3.5703125" style="10" customWidth="1"/>
    <col min="13561" max="13561" width="11.28515625" style="10" customWidth="1"/>
    <col min="13562" max="13562" width="3.5703125" style="10" customWidth="1"/>
    <col min="13563" max="13563" width="11.28515625" style="10" customWidth="1"/>
    <col min="13564" max="13564" width="3.5703125" style="10" customWidth="1"/>
    <col min="13565" max="13565" width="11.28515625" style="10" customWidth="1"/>
    <col min="13566" max="13566" width="3.5703125" style="10" customWidth="1"/>
    <col min="13567" max="13567" width="11.28515625" style="10" customWidth="1"/>
    <col min="13568" max="13568" width="3.5703125" style="10" customWidth="1"/>
    <col min="13569" max="13569" width="11.28515625" style="10" customWidth="1"/>
    <col min="13570" max="13570" width="3.5703125" style="10" customWidth="1"/>
    <col min="13571" max="13571" width="11.28515625" style="10" customWidth="1"/>
    <col min="13572" max="13572" width="3.5703125" style="10" customWidth="1"/>
    <col min="13573" max="13573" width="11.28515625" style="10" customWidth="1"/>
    <col min="13574" max="13574" width="3.5703125" style="10" customWidth="1"/>
    <col min="13575" max="13575" width="11.28515625" style="10" customWidth="1"/>
    <col min="13576" max="13576" width="3.5703125" style="10" customWidth="1"/>
    <col min="13577" max="13577" width="11.28515625" style="10" customWidth="1"/>
    <col min="13578" max="13578" width="3.5703125" style="10" customWidth="1"/>
    <col min="13579" max="13579" width="11.28515625" style="10" customWidth="1"/>
    <col min="13580" max="13580" width="3.5703125" style="10" customWidth="1"/>
    <col min="13581" max="13581" width="11.28515625" style="10" customWidth="1"/>
    <col min="13582" max="13582" width="3.5703125" style="10" customWidth="1"/>
    <col min="13583" max="13583" width="11.28515625" style="10" customWidth="1"/>
    <col min="13584" max="13584" width="3.5703125" style="10" customWidth="1"/>
    <col min="13585" max="13585" width="11.28515625" style="10" customWidth="1"/>
    <col min="13586" max="13586" width="3.5703125" style="10" customWidth="1"/>
    <col min="13587" max="13587" width="11.28515625" style="10" customWidth="1"/>
    <col min="13588" max="13588" width="3.5703125" style="10" customWidth="1"/>
    <col min="13589" max="13589" width="11.28515625" style="10" customWidth="1"/>
    <col min="13590" max="13590" width="3.5703125" style="10" customWidth="1"/>
    <col min="13591" max="13591" width="11.28515625" style="10" customWidth="1"/>
    <col min="13592" max="13592" width="3.5703125" style="10" customWidth="1"/>
    <col min="13593" max="13593" width="11.28515625" style="10" customWidth="1"/>
    <col min="13594" max="13594" width="3.5703125" style="10" customWidth="1"/>
    <col min="13595" max="13595" width="11.28515625" style="10" customWidth="1"/>
    <col min="13596" max="13596" width="3.5703125" style="10" customWidth="1"/>
    <col min="13597" max="13597" width="11.28515625" style="10" customWidth="1"/>
    <col min="13598" max="13598" width="3.5703125" style="10" customWidth="1"/>
    <col min="13599" max="13599" width="11.28515625" style="10" customWidth="1"/>
    <col min="13600" max="13600" width="3.5703125" style="10" customWidth="1"/>
    <col min="13601" max="13601" width="11.28515625" style="10" customWidth="1"/>
    <col min="13602" max="13602" width="3.5703125" style="10" customWidth="1"/>
    <col min="13603" max="13603" width="11.28515625" style="10" customWidth="1"/>
    <col min="13604" max="13604" width="3.5703125" style="10" customWidth="1"/>
    <col min="13605" max="13605" width="11.28515625" style="10" customWidth="1"/>
    <col min="13606" max="13606" width="3.5703125" style="10" customWidth="1"/>
    <col min="13607" max="13607" width="11.28515625" style="10" customWidth="1"/>
    <col min="13608" max="13608" width="3.5703125" style="10" customWidth="1"/>
    <col min="13609" max="13609" width="11.28515625" style="10" customWidth="1"/>
    <col min="13610" max="13610" width="3.5703125" style="10" customWidth="1"/>
    <col min="13611" max="13611" width="11.28515625" style="10" customWidth="1"/>
    <col min="13612" max="13612" width="3.5703125" style="10" customWidth="1"/>
    <col min="13613" max="13613" width="11.28515625" style="10" customWidth="1"/>
    <col min="13614" max="13614" width="3.5703125" style="10" customWidth="1"/>
    <col min="13615" max="13615" width="11.28515625" style="10" customWidth="1"/>
    <col min="13616" max="13616" width="3.5703125" style="10" customWidth="1"/>
    <col min="13617" max="13617" width="11.28515625" style="10" customWidth="1"/>
    <col min="13618" max="13618" width="3.5703125" style="10" customWidth="1"/>
    <col min="13619" max="13619" width="11.28515625" style="10" customWidth="1"/>
    <col min="13620" max="13620" width="3.5703125" style="10" customWidth="1"/>
    <col min="13621" max="13621" width="11.28515625" style="10" customWidth="1"/>
    <col min="13622" max="13622" width="3.5703125" style="10" customWidth="1"/>
    <col min="13623" max="13623" width="11.28515625" style="10" customWidth="1"/>
    <col min="13624" max="13624" width="3.5703125" style="10" customWidth="1"/>
    <col min="13625" max="13625" width="11.28515625" style="10" customWidth="1"/>
    <col min="13626" max="13626" width="3.5703125" style="10" customWidth="1"/>
    <col min="13627" max="13627" width="11.28515625" style="10" customWidth="1"/>
    <col min="13628" max="13628" width="3.5703125" style="10" customWidth="1"/>
    <col min="13629" max="13629" width="11.28515625" style="10" customWidth="1"/>
    <col min="13630" max="13630" width="3.5703125" style="10" customWidth="1"/>
    <col min="13631" max="13631" width="11.28515625" style="10" customWidth="1"/>
    <col min="13632" max="13632" width="3.5703125" style="10" customWidth="1"/>
    <col min="13633" max="13633" width="11.28515625" style="10" customWidth="1"/>
    <col min="13634" max="13634" width="3.5703125" style="10" customWidth="1"/>
    <col min="13635" max="13635" width="11.28515625" style="10" customWidth="1"/>
    <col min="13636" max="13636" width="3.5703125" style="10" customWidth="1"/>
    <col min="13637" max="13637" width="11.28515625" style="10" customWidth="1"/>
    <col min="13638" max="13638" width="3.5703125" style="10" customWidth="1"/>
    <col min="13639" max="13639" width="11.28515625" style="10" customWidth="1"/>
    <col min="13640" max="13640" width="3.5703125" style="10" customWidth="1"/>
    <col min="13641" max="13641" width="11.28515625" style="10" customWidth="1"/>
    <col min="13642" max="13642" width="3.5703125" style="10" customWidth="1"/>
    <col min="13643" max="13643" width="11.28515625" style="10" customWidth="1"/>
    <col min="13644" max="13644" width="3.5703125" style="10" customWidth="1"/>
    <col min="13645" max="13645" width="11.28515625" style="10" customWidth="1"/>
    <col min="13646" max="13646" width="3.5703125" style="10" customWidth="1"/>
    <col min="13647" max="13647" width="11.28515625" style="10" customWidth="1"/>
    <col min="13648" max="13648" width="3.5703125" style="10" customWidth="1"/>
    <col min="13649" max="13649" width="11.28515625" style="10" customWidth="1"/>
    <col min="13650" max="13650" width="3.5703125" style="10" customWidth="1"/>
    <col min="13651" max="13651" width="11.28515625" style="10" customWidth="1"/>
    <col min="13652" max="13652" width="3.5703125" style="10" customWidth="1"/>
    <col min="13653" max="13653" width="11.28515625" style="10" customWidth="1"/>
    <col min="13654" max="13654" width="3.5703125" style="10" customWidth="1"/>
    <col min="13655" max="13655" width="11.28515625" style="10" customWidth="1"/>
    <col min="13656" max="13656" width="3.5703125" style="10" customWidth="1"/>
    <col min="13657" max="13657" width="11.28515625" style="10" customWidth="1"/>
    <col min="13658" max="13784" width="12.5703125" style="10"/>
    <col min="13785" max="13787" width="3.5703125" style="10" customWidth="1"/>
    <col min="13788" max="13788" width="50.5703125" style="10" customWidth="1"/>
    <col min="13789" max="13789" width="7.7109375" style="10" customWidth="1"/>
    <col min="13790" max="13790" width="10.7109375" style="10" customWidth="1"/>
    <col min="13791" max="13791" width="9.140625" style="10" customWidth="1"/>
    <col min="13792" max="13792" width="9.5703125" style="10" customWidth="1"/>
    <col min="13793" max="13793" width="7.140625" style="10" customWidth="1"/>
    <col min="13794" max="13794" width="3.5703125" style="10" customWidth="1"/>
    <col min="13795" max="13795" width="11.28515625" style="10" customWidth="1"/>
    <col min="13796" max="13796" width="3.5703125" style="10" customWidth="1"/>
    <col min="13797" max="13797" width="11.28515625" style="10" customWidth="1"/>
    <col min="13798" max="13798" width="3.5703125" style="10" customWidth="1"/>
    <col min="13799" max="13799" width="11.28515625" style="10" customWidth="1"/>
    <col min="13800" max="13800" width="3.5703125" style="10" customWidth="1"/>
    <col min="13801" max="13801" width="11.28515625" style="10" customWidth="1"/>
    <col min="13802" max="13802" width="3.5703125" style="10" customWidth="1"/>
    <col min="13803" max="13803" width="11.28515625" style="10" customWidth="1"/>
    <col min="13804" max="13804" width="3.5703125" style="10" customWidth="1"/>
    <col min="13805" max="13805" width="11.28515625" style="10" customWidth="1"/>
    <col min="13806" max="13806" width="3.5703125" style="10" customWidth="1"/>
    <col min="13807" max="13807" width="11.28515625" style="10" customWidth="1"/>
    <col min="13808" max="13808" width="3.5703125" style="10" customWidth="1"/>
    <col min="13809" max="13809" width="11.28515625" style="10" customWidth="1"/>
    <col min="13810" max="13810" width="3.5703125" style="10" customWidth="1"/>
    <col min="13811" max="13811" width="11.28515625" style="10" customWidth="1"/>
    <col min="13812" max="13812" width="3.5703125" style="10" customWidth="1"/>
    <col min="13813" max="13813" width="11.28515625" style="10" customWidth="1"/>
    <col min="13814" max="13814" width="3.5703125" style="10" customWidth="1"/>
    <col min="13815" max="13815" width="11.28515625" style="10" customWidth="1"/>
    <col min="13816" max="13816" width="3.5703125" style="10" customWidth="1"/>
    <col min="13817" max="13817" width="11.28515625" style="10" customWidth="1"/>
    <col min="13818" max="13818" width="3.5703125" style="10" customWidth="1"/>
    <col min="13819" max="13819" width="11.28515625" style="10" customWidth="1"/>
    <col min="13820" max="13820" width="3.5703125" style="10" customWidth="1"/>
    <col min="13821" max="13821" width="11.28515625" style="10" customWidth="1"/>
    <col min="13822" max="13822" width="3.5703125" style="10" customWidth="1"/>
    <col min="13823" max="13823" width="11.28515625" style="10" customWidth="1"/>
    <col min="13824" max="13824" width="3.5703125" style="10" customWidth="1"/>
    <col min="13825" max="13825" width="11.28515625" style="10" customWidth="1"/>
    <col min="13826" max="13826" width="3.5703125" style="10" customWidth="1"/>
    <col min="13827" max="13827" width="11.28515625" style="10" customWidth="1"/>
    <col min="13828" max="13828" width="3.5703125" style="10" customWidth="1"/>
    <col min="13829" max="13829" width="11.28515625" style="10" customWidth="1"/>
    <col min="13830" max="13830" width="3.5703125" style="10" customWidth="1"/>
    <col min="13831" max="13831" width="11.28515625" style="10" customWidth="1"/>
    <col min="13832" max="13832" width="3.5703125" style="10" customWidth="1"/>
    <col min="13833" max="13833" width="11.28515625" style="10" customWidth="1"/>
    <col min="13834" max="13834" width="3.5703125" style="10" customWidth="1"/>
    <col min="13835" max="13835" width="11.28515625" style="10" customWidth="1"/>
    <col min="13836" max="13836" width="3.5703125" style="10" customWidth="1"/>
    <col min="13837" max="13837" width="11.28515625" style="10" customWidth="1"/>
    <col min="13838" max="13838" width="3.5703125" style="10" customWidth="1"/>
    <col min="13839" max="13839" width="11.28515625" style="10" customWidth="1"/>
    <col min="13840" max="13840" width="3.5703125" style="10" customWidth="1"/>
    <col min="13841" max="13841" width="11.28515625" style="10" customWidth="1"/>
    <col min="13842" max="13842" width="3.5703125" style="10" customWidth="1"/>
    <col min="13843" max="13843" width="11.28515625" style="10" customWidth="1"/>
    <col min="13844" max="13844" width="3.5703125" style="10" customWidth="1"/>
    <col min="13845" max="13845" width="11.28515625" style="10" customWidth="1"/>
    <col min="13846" max="13846" width="3.5703125" style="10" customWidth="1"/>
    <col min="13847" max="13847" width="11.28515625" style="10" customWidth="1"/>
    <col min="13848" max="13848" width="3.5703125" style="10" customWidth="1"/>
    <col min="13849" max="13849" width="11.28515625" style="10" customWidth="1"/>
    <col min="13850" max="13850" width="3.5703125" style="10" customWidth="1"/>
    <col min="13851" max="13851" width="11.28515625" style="10" customWidth="1"/>
    <col min="13852" max="13852" width="3.5703125" style="10" customWidth="1"/>
    <col min="13853" max="13853" width="11.28515625" style="10" customWidth="1"/>
    <col min="13854" max="13854" width="3.5703125" style="10" customWidth="1"/>
    <col min="13855" max="13855" width="11.28515625" style="10" customWidth="1"/>
    <col min="13856" max="13856" width="3.5703125" style="10" customWidth="1"/>
    <col min="13857" max="13857" width="11.28515625" style="10" customWidth="1"/>
    <col min="13858" max="13858" width="3.5703125" style="10" customWidth="1"/>
    <col min="13859" max="13859" width="11.28515625" style="10" customWidth="1"/>
    <col min="13860" max="13860" width="3.5703125" style="10" customWidth="1"/>
    <col min="13861" max="13861" width="11.28515625" style="10" customWidth="1"/>
    <col min="13862" max="13862" width="3.5703125" style="10" customWidth="1"/>
    <col min="13863" max="13863" width="11.28515625" style="10" customWidth="1"/>
    <col min="13864" max="13864" width="3.5703125" style="10" customWidth="1"/>
    <col min="13865" max="13865" width="11.28515625" style="10" customWidth="1"/>
    <col min="13866" max="13866" width="3.5703125" style="10" customWidth="1"/>
    <col min="13867" max="13867" width="11.28515625" style="10" customWidth="1"/>
    <col min="13868" max="13868" width="3.5703125" style="10" customWidth="1"/>
    <col min="13869" max="13869" width="11.28515625" style="10" customWidth="1"/>
    <col min="13870" max="13870" width="3.5703125" style="10" customWidth="1"/>
    <col min="13871" max="13871" width="11.28515625" style="10" customWidth="1"/>
    <col min="13872" max="13872" width="3.5703125" style="10" customWidth="1"/>
    <col min="13873" max="13873" width="11.28515625" style="10" customWidth="1"/>
    <col min="13874" max="13874" width="3.5703125" style="10" customWidth="1"/>
    <col min="13875" max="13875" width="11.28515625" style="10" customWidth="1"/>
    <col min="13876" max="13876" width="3.5703125" style="10" customWidth="1"/>
    <col min="13877" max="13877" width="11.28515625" style="10" customWidth="1"/>
    <col min="13878" max="13878" width="3.5703125" style="10" customWidth="1"/>
    <col min="13879" max="13879" width="11.28515625" style="10" customWidth="1"/>
    <col min="13880" max="13880" width="3.5703125" style="10" customWidth="1"/>
    <col min="13881" max="13881" width="11.28515625" style="10" customWidth="1"/>
    <col min="13882" max="13882" width="3.5703125" style="10" customWidth="1"/>
    <col min="13883" max="13883" width="11.28515625" style="10" customWidth="1"/>
    <col min="13884" max="13884" width="3.5703125" style="10" customWidth="1"/>
    <col min="13885" max="13885" width="11.28515625" style="10" customWidth="1"/>
    <col min="13886" max="13886" width="3.5703125" style="10" customWidth="1"/>
    <col min="13887" max="13887" width="11.28515625" style="10" customWidth="1"/>
    <col min="13888" max="13888" width="3.5703125" style="10" customWidth="1"/>
    <col min="13889" max="13889" width="11.28515625" style="10" customWidth="1"/>
    <col min="13890" max="13890" width="3.5703125" style="10" customWidth="1"/>
    <col min="13891" max="13891" width="11.28515625" style="10" customWidth="1"/>
    <col min="13892" max="13892" width="3.5703125" style="10" customWidth="1"/>
    <col min="13893" max="13893" width="11.28515625" style="10" customWidth="1"/>
    <col min="13894" max="13894" width="3.5703125" style="10" customWidth="1"/>
    <col min="13895" max="13895" width="11.28515625" style="10" customWidth="1"/>
    <col min="13896" max="13896" width="3.5703125" style="10" customWidth="1"/>
    <col min="13897" max="13897" width="11.28515625" style="10" customWidth="1"/>
    <col min="13898" max="13898" width="3.5703125" style="10" customWidth="1"/>
    <col min="13899" max="13899" width="11.28515625" style="10" customWidth="1"/>
    <col min="13900" max="13900" width="3.5703125" style="10" customWidth="1"/>
    <col min="13901" max="13901" width="11.28515625" style="10" customWidth="1"/>
    <col min="13902" max="13902" width="3.5703125" style="10" customWidth="1"/>
    <col min="13903" max="13903" width="11.28515625" style="10" customWidth="1"/>
    <col min="13904" max="13904" width="3.5703125" style="10" customWidth="1"/>
    <col min="13905" max="13905" width="11.28515625" style="10" customWidth="1"/>
    <col min="13906" max="13906" width="3.5703125" style="10" customWidth="1"/>
    <col min="13907" max="13907" width="11.28515625" style="10" customWidth="1"/>
    <col min="13908" max="13908" width="3.5703125" style="10" customWidth="1"/>
    <col min="13909" max="13909" width="11.28515625" style="10" customWidth="1"/>
    <col min="13910" max="13910" width="3.5703125" style="10" customWidth="1"/>
    <col min="13911" max="13911" width="11.28515625" style="10" customWidth="1"/>
    <col min="13912" max="13912" width="3.5703125" style="10" customWidth="1"/>
    <col min="13913" max="13913" width="11.28515625" style="10" customWidth="1"/>
    <col min="13914" max="14040" width="12.5703125" style="10"/>
    <col min="14041" max="14043" width="3.5703125" style="10" customWidth="1"/>
    <col min="14044" max="14044" width="50.5703125" style="10" customWidth="1"/>
    <col min="14045" max="14045" width="7.7109375" style="10" customWidth="1"/>
    <col min="14046" max="14046" width="10.7109375" style="10" customWidth="1"/>
    <col min="14047" max="14047" width="9.140625" style="10" customWidth="1"/>
    <col min="14048" max="14048" width="9.5703125" style="10" customWidth="1"/>
    <col min="14049" max="14049" width="7.140625" style="10" customWidth="1"/>
    <col min="14050" max="14050" width="3.5703125" style="10" customWidth="1"/>
    <col min="14051" max="14051" width="11.28515625" style="10" customWidth="1"/>
    <col min="14052" max="14052" width="3.5703125" style="10" customWidth="1"/>
    <col min="14053" max="14053" width="11.28515625" style="10" customWidth="1"/>
    <col min="14054" max="14054" width="3.5703125" style="10" customWidth="1"/>
    <col min="14055" max="14055" width="11.28515625" style="10" customWidth="1"/>
    <col min="14056" max="14056" width="3.5703125" style="10" customWidth="1"/>
    <col min="14057" max="14057" width="11.28515625" style="10" customWidth="1"/>
    <col min="14058" max="14058" width="3.5703125" style="10" customWidth="1"/>
    <col min="14059" max="14059" width="11.28515625" style="10" customWidth="1"/>
    <col min="14060" max="14060" width="3.5703125" style="10" customWidth="1"/>
    <col min="14061" max="14061" width="11.28515625" style="10" customWidth="1"/>
    <col min="14062" max="14062" width="3.5703125" style="10" customWidth="1"/>
    <col min="14063" max="14063" width="11.28515625" style="10" customWidth="1"/>
    <col min="14064" max="14064" width="3.5703125" style="10" customWidth="1"/>
    <col min="14065" max="14065" width="11.28515625" style="10" customWidth="1"/>
    <col min="14066" max="14066" width="3.5703125" style="10" customWidth="1"/>
    <col min="14067" max="14067" width="11.28515625" style="10" customWidth="1"/>
    <col min="14068" max="14068" width="3.5703125" style="10" customWidth="1"/>
    <col min="14069" max="14069" width="11.28515625" style="10" customWidth="1"/>
    <col min="14070" max="14070" width="3.5703125" style="10" customWidth="1"/>
    <col min="14071" max="14071" width="11.28515625" style="10" customWidth="1"/>
    <col min="14072" max="14072" width="3.5703125" style="10" customWidth="1"/>
    <col min="14073" max="14073" width="11.28515625" style="10" customWidth="1"/>
    <col min="14074" max="14074" width="3.5703125" style="10" customWidth="1"/>
    <col min="14075" max="14075" width="11.28515625" style="10" customWidth="1"/>
    <col min="14076" max="14076" width="3.5703125" style="10" customWidth="1"/>
    <col min="14077" max="14077" width="11.28515625" style="10" customWidth="1"/>
    <col min="14078" max="14078" width="3.5703125" style="10" customWidth="1"/>
    <col min="14079" max="14079" width="11.28515625" style="10" customWidth="1"/>
    <col min="14080" max="14080" width="3.5703125" style="10" customWidth="1"/>
    <col min="14081" max="14081" width="11.28515625" style="10" customWidth="1"/>
    <col min="14082" max="14082" width="3.5703125" style="10" customWidth="1"/>
    <col min="14083" max="14083" width="11.28515625" style="10" customWidth="1"/>
    <col min="14084" max="14084" width="3.5703125" style="10" customWidth="1"/>
    <col min="14085" max="14085" width="11.28515625" style="10" customWidth="1"/>
    <col min="14086" max="14086" width="3.5703125" style="10" customWidth="1"/>
    <col min="14087" max="14087" width="11.28515625" style="10" customWidth="1"/>
    <col min="14088" max="14088" width="3.5703125" style="10" customWidth="1"/>
    <col min="14089" max="14089" width="11.28515625" style="10" customWidth="1"/>
    <col min="14090" max="14090" width="3.5703125" style="10" customWidth="1"/>
    <col min="14091" max="14091" width="11.28515625" style="10" customWidth="1"/>
    <col min="14092" max="14092" width="3.5703125" style="10" customWidth="1"/>
    <col min="14093" max="14093" width="11.28515625" style="10" customWidth="1"/>
    <col min="14094" max="14094" width="3.5703125" style="10" customWidth="1"/>
    <col min="14095" max="14095" width="11.28515625" style="10" customWidth="1"/>
    <col min="14096" max="14096" width="3.5703125" style="10" customWidth="1"/>
    <col min="14097" max="14097" width="11.28515625" style="10" customWidth="1"/>
    <col min="14098" max="14098" width="3.5703125" style="10" customWidth="1"/>
    <col min="14099" max="14099" width="11.28515625" style="10" customWidth="1"/>
    <col min="14100" max="14100" width="3.5703125" style="10" customWidth="1"/>
    <col min="14101" max="14101" width="11.28515625" style="10" customWidth="1"/>
    <col min="14102" max="14102" width="3.5703125" style="10" customWidth="1"/>
    <col min="14103" max="14103" width="11.28515625" style="10" customWidth="1"/>
    <col min="14104" max="14104" width="3.5703125" style="10" customWidth="1"/>
    <col min="14105" max="14105" width="11.28515625" style="10" customWidth="1"/>
    <col min="14106" max="14106" width="3.5703125" style="10" customWidth="1"/>
    <col min="14107" max="14107" width="11.28515625" style="10" customWidth="1"/>
    <col min="14108" max="14108" width="3.5703125" style="10" customWidth="1"/>
    <col min="14109" max="14109" width="11.28515625" style="10" customWidth="1"/>
    <col min="14110" max="14110" width="3.5703125" style="10" customWidth="1"/>
    <col min="14111" max="14111" width="11.28515625" style="10" customWidth="1"/>
    <col min="14112" max="14112" width="3.5703125" style="10" customWidth="1"/>
    <col min="14113" max="14113" width="11.28515625" style="10" customWidth="1"/>
    <col min="14114" max="14114" width="3.5703125" style="10" customWidth="1"/>
    <col min="14115" max="14115" width="11.28515625" style="10" customWidth="1"/>
    <col min="14116" max="14116" width="3.5703125" style="10" customWidth="1"/>
    <col min="14117" max="14117" width="11.28515625" style="10" customWidth="1"/>
    <col min="14118" max="14118" width="3.5703125" style="10" customWidth="1"/>
    <col min="14119" max="14119" width="11.28515625" style="10" customWidth="1"/>
    <col min="14120" max="14120" width="3.5703125" style="10" customWidth="1"/>
    <col min="14121" max="14121" width="11.28515625" style="10" customWidth="1"/>
    <col min="14122" max="14122" width="3.5703125" style="10" customWidth="1"/>
    <col min="14123" max="14123" width="11.28515625" style="10" customWidth="1"/>
    <col min="14124" max="14124" width="3.5703125" style="10" customWidth="1"/>
    <col min="14125" max="14125" width="11.28515625" style="10" customWidth="1"/>
    <col min="14126" max="14126" width="3.5703125" style="10" customWidth="1"/>
    <col min="14127" max="14127" width="11.28515625" style="10" customWidth="1"/>
    <col min="14128" max="14128" width="3.5703125" style="10" customWidth="1"/>
    <col min="14129" max="14129" width="11.28515625" style="10" customWidth="1"/>
    <col min="14130" max="14130" width="3.5703125" style="10" customWidth="1"/>
    <col min="14131" max="14131" width="11.28515625" style="10" customWidth="1"/>
    <col min="14132" max="14132" width="3.5703125" style="10" customWidth="1"/>
    <col min="14133" max="14133" width="11.28515625" style="10" customWidth="1"/>
    <col min="14134" max="14134" width="3.5703125" style="10" customWidth="1"/>
    <col min="14135" max="14135" width="11.28515625" style="10" customWidth="1"/>
    <col min="14136" max="14136" width="3.5703125" style="10" customWidth="1"/>
    <col min="14137" max="14137" width="11.28515625" style="10" customWidth="1"/>
    <col min="14138" max="14138" width="3.5703125" style="10" customWidth="1"/>
    <col min="14139" max="14139" width="11.28515625" style="10" customWidth="1"/>
    <col min="14140" max="14140" width="3.5703125" style="10" customWidth="1"/>
    <col min="14141" max="14141" width="11.28515625" style="10" customWidth="1"/>
    <col min="14142" max="14142" width="3.5703125" style="10" customWidth="1"/>
    <col min="14143" max="14143" width="11.28515625" style="10" customWidth="1"/>
    <col min="14144" max="14144" width="3.5703125" style="10" customWidth="1"/>
    <col min="14145" max="14145" width="11.28515625" style="10" customWidth="1"/>
    <col min="14146" max="14146" width="3.5703125" style="10" customWidth="1"/>
    <col min="14147" max="14147" width="11.28515625" style="10" customWidth="1"/>
    <col min="14148" max="14148" width="3.5703125" style="10" customWidth="1"/>
    <col min="14149" max="14149" width="11.28515625" style="10" customWidth="1"/>
    <col min="14150" max="14150" width="3.5703125" style="10" customWidth="1"/>
    <col min="14151" max="14151" width="11.28515625" style="10" customWidth="1"/>
    <col min="14152" max="14152" width="3.5703125" style="10" customWidth="1"/>
    <col min="14153" max="14153" width="11.28515625" style="10" customWidth="1"/>
    <col min="14154" max="14154" width="3.5703125" style="10" customWidth="1"/>
    <col min="14155" max="14155" width="11.28515625" style="10" customWidth="1"/>
    <col min="14156" max="14156" width="3.5703125" style="10" customWidth="1"/>
    <col min="14157" max="14157" width="11.28515625" style="10" customWidth="1"/>
    <col min="14158" max="14158" width="3.5703125" style="10" customWidth="1"/>
    <col min="14159" max="14159" width="11.28515625" style="10" customWidth="1"/>
    <col min="14160" max="14160" width="3.5703125" style="10" customWidth="1"/>
    <col min="14161" max="14161" width="11.28515625" style="10" customWidth="1"/>
    <col min="14162" max="14162" width="3.5703125" style="10" customWidth="1"/>
    <col min="14163" max="14163" width="11.28515625" style="10" customWidth="1"/>
    <col min="14164" max="14164" width="3.5703125" style="10" customWidth="1"/>
    <col min="14165" max="14165" width="11.28515625" style="10" customWidth="1"/>
    <col min="14166" max="14166" width="3.5703125" style="10" customWidth="1"/>
    <col min="14167" max="14167" width="11.28515625" style="10" customWidth="1"/>
    <col min="14168" max="14168" width="3.5703125" style="10" customWidth="1"/>
    <col min="14169" max="14169" width="11.28515625" style="10" customWidth="1"/>
    <col min="14170" max="14296" width="12.5703125" style="10"/>
    <col min="14297" max="14299" width="3.5703125" style="10" customWidth="1"/>
    <col min="14300" max="14300" width="50.5703125" style="10" customWidth="1"/>
    <col min="14301" max="14301" width="7.7109375" style="10" customWidth="1"/>
    <col min="14302" max="14302" width="10.7109375" style="10" customWidth="1"/>
    <col min="14303" max="14303" width="9.140625" style="10" customWidth="1"/>
    <col min="14304" max="14304" width="9.5703125" style="10" customWidth="1"/>
    <col min="14305" max="14305" width="7.140625" style="10" customWidth="1"/>
    <col min="14306" max="14306" width="3.5703125" style="10" customWidth="1"/>
    <col min="14307" max="14307" width="11.28515625" style="10" customWidth="1"/>
    <col min="14308" max="14308" width="3.5703125" style="10" customWidth="1"/>
    <col min="14309" max="14309" width="11.28515625" style="10" customWidth="1"/>
    <col min="14310" max="14310" width="3.5703125" style="10" customWidth="1"/>
    <col min="14311" max="14311" width="11.28515625" style="10" customWidth="1"/>
    <col min="14312" max="14312" width="3.5703125" style="10" customWidth="1"/>
    <col min="14313" max="14313" width="11.28515625" style="10" customWidth="1"/>
    <col min="14314" max="14314" width="3.5703125" style="10" customWidth="1"/>
    <col min="14315" max="14315" width="11.28515625" style="10" customWidth="1"/>
    <col min="14316" max="14316" width="3.5703125" style="10" customWidth="1"/>
    <col min="14317" max="14317" width="11.28515625" style="10" customWidth="1"/>
    <col min="14318" max="14318" width="3.5703125" style="10" customWidth="1"/>
    <col min="14319" max="14319" width="11.28515625" style="10" customWidth="1"/>
    <col min="14320" max="14320" width="3.5703125" style="10" customWidth="1"/>
    <col min="14321" max="14321" width="11.28515625" style="10" customWidth="1"/>
    <col min="14322" max="14322" width="3.5703125" style="10" customWidth="1"/>
    <col min="14323" max="14323" width="11.28515625" style="10" customWidth="1"/>
    <col min="14324" max="14324" width="3.5703125" style="10" customWidth="1"/>
    <col min="14325" max="14325" width="11.28515625" style="10" customWidth="1"/>
    <col min="14326" max="14326" width="3.5703125" style="10" customWidth="1"/>
    <col min="14327" max="14327" width="11.28515625" style="10" customWidth="1"/>
    <col min="14328" max="14328" width="3.5703125" style="10" customWidth="1"/>
    <col min="14329" max="14329" width="11.28515625" style="10" customWidth="1"/>
    <col min="14330" max="14330" width="3.5703125" style="10" customWidth="1"/>
    <col min="14331" max="14331" width="11.28515625" style="10" customWidth="1"/>
    <col min="14332" max="14332" width="3.5703125" style="10" customWidth="1"/>
    <col min="14333" max="14333" width="11.28515625" style="10" customWidth="1"/>
    <col min="14334" max="14334" width="3.5703125" style="10" customWidth="1"/>
    <col min="14335" max="14335" width="11.28515625" style="10" customWidth="1"/>
    <col min="14336" max="14336" width="3.5703125" style="10" customWidth="1"/>
    <col min="14337" max="14337" width="11.28515625" style="10" customWidth="1"/>
    <col min="14338" max="14338" width="3.5703125" style="10" customWidth="1"/>
    <col min="14339" max="14339" width="11.28515625" style="10" customWidth="1"/>
    <col min="14340" max="14340" width="3.5703125" style="10" customWidth="1"/>
    <col min="14341" max="14341" width="11.28515625" style="10" customWidth="1"/>
    <col min="14342" max="14342" width="3.5703125" style="10" customWidth="1"/>
    <col min="14343" max="14343" width="11.28515625" style="10" customWidth="1"/>
    <col min="14344" max="14344" width="3.5703125" style="10" customWidth="1"/>
    <col min="14345" max="14345" width="11.28515625" style="10" customWidth="1"/>
    <col min="14346" max="14346" width="3.5703125" style="10" customWidth="1"/>
    <col min="14347" max="14347" width="11.28515625" style="10" customWidth="1"/>
    <col min="14348" max="14348" width="3.5703125" style="10" customWidth="1"/>
    <col min="14349" max="14349" width="11.28515625" style="10" customWidth="1"/>
    <col min="14350" max="14350" width="3.5703125" style="10" customWidth="1"/>
    <col min="14351" max="14351" width="11.28515625" style="10" customWidth="1"/>
    <col min="14352" max="14352" width="3.5703125" style="10" customWidth="1"/>
    <col min="14353" max="14353" width="11.28515625" style="10" customWidth="1"/>
    <col min="14354" max="14354" width="3.5703125" style="10" customWidth="1"/>
    <col min="14355" max="14355" width="11.28515625" style="10" customWidth="1"/>
    <col min="14356" max="14356" width="3.5703125" style="10" customWidth="1"/>
    <col min="14357" max="14357" width="11.28515625" style="10" customWidth="1"/>
    <col min="14358" max="14358" width="3.5703125" style="10" customWidth="1"/>
    <col min="14359" max="14359" width="11.28515625" style="10" customWidth="1"/>
    <col min="14360" max="14360" width="3.5703125" style="10" customWidth="1"/>
    <col min="14361" max="14361" width="11.28515625" style="10" customWidth="1"/>
    <col min="14362" max="14362" width="3.5703125" style="10" customWidth="1"/>
    <col min="14363" max="14363" width="11.28515625" style="10" customWidth="1"/>
    <col min="14364" max="14364" width="3.5703125" style="10" customWidth="1"/>
    <col min="14365" max="14365" width="11.28515625" style="10" customWidth="1"/>
    <col min="14366" max="14366" width="3.5703125" style="10" customWidth="1"/>
    <col min="14367" max="14367" width="11.28515625" style="10" customWidth="1"/>
    <col min="14368" max="14368" width="3.5703125" style="10" customWidth="1"/>
    <col min="14369" max="14369" width="11.28515625" style="10" customWidth="1"/>
    <col min="14370" max="14370" width="3.5703125" style="10" customWidth="1"/>
    <col min="14371" max="14371" width="11.28515625" style="10" customWidth="1"/>
    <col min="14372" max="14372" width="3.5703125" style="10" customWidth="1"/>
    <col min="14373" max="14373" width="11.28515625" style="10" customWidth="1"/>
    <col min="14374" max="14374" width="3.5703125" style="10" customWidth="1"/>
    <col min="14375" max="14375" width="11.28515625" style="10" customWidth="1"/>
    <col min="14376" max="14376" width="3.5703125" style="10" customWidth="1"/>
    <col min="14377" max="14377" width="11.28515625" style="10" customWidth="1"/>
    <col min="14378" max="14378" width="3.5703125" style="10" customWidth="1"/>
    <col min="14379" max="14379" width="11.28515625" style="10" customWidth="1"/>
    <col min="14380" max="14380" width="3.5703125" style="10" customWidth="1"/>
    <col min="14381" max="14381" width="11.28515625" style="10" customWidth="1"/>
    <col min="14382" max="14382" width="3.5703125" style="10" customWidth="1"/>
    <col min="14383" max="14383" width="11.28515625" style="10" customWidth="1"/>
    <col min="14384" max="14384" width="3.5703125" style="10" customWidth="1"/>
    <col min="14385" max="14385" width="11.28515625" style="10" customWidth="1"/>
    <col min="14386" max="14386" width="3.5703125" style="10" customWidth="1"/>
    <col min="14387" max="14387" width="11.28515625" style="10" customWidth="1"/>
    <col min="14388" max="14388" width="3.5703125" style="10" customWidth="1"/>
    <col min="14389" max="14389" width="11.28515625" style="10" customWidth="1"/>
    <col min="14390" max="14390" width="3.5703125" style="10" customWidth="1"/>
    <col min="14391" max="14391" width="11.28515625" style="10" customWidth="1"/>
    <col min="14392" max="14392" width="3.5703125" style="10" customWidth="1"/>
    <col min="14393" max="14393" width="11.28515625" style="10" customWidth="1"/>
    <col min="14394" max="14394" width="3.5703125" style="10" customWidth="1"/>
    <col min="14395" max="14395" width="11.28515625" style="10" customWidth="1"/>
    <col min="14396" max="14396" width="3.5703125" style="10" customWidth="1"/>
    <col min="14397" max="14397" width="11.28515625" style="10" customWidth="1"/>
    <col min="14398" max="14398" width="3.5703125" style="10" customWidth="1"/>
    <col min="14399" max="14399" width="11.28515625" style="10" customWidth="1"/>
    <col min="14400" max="14400" width="3.5703125" style="10" customWidth="1"/>
    <col min="14401" max="14401" width="11.28515625" style="10" customWidth="1"/>
    <col min="14402" max="14402" width="3.5703125" style="10" customWidth="1"/>
    <col min="14403" max="14403" width="11.28515625" style="10" customWidth="1"/>
    <col min="14404" max="14404" width="3.5703125" style="10" customWidth="1"/>
    <col min="14405" max="14405" width="11.28515625" style="10" customWidth="1"/>
    <col min="14406" max="14406" width="3.5703125" style="10" customWidth="1"/>
    <col min="14407" max="14407" width="11.28515625" style="10" customWidth="1"/>
    <col min="14408" max="14408" width="3.5703125" style="10" customWidth="1"/>
    <col min="14409" max="14409" width="11.28515625" style="10" customWidth="1"/>
    <col min="14410" max="14410" width="3.5703125" style="10" customWidth="1"/>
    <col min="14411" max="14411" width="11.28515625" style="10" customWidth="1"/>
    <col min="14412" max="14412" width="3.5703125" style="10" customWidth="1"/>
    <col min="14413" max="14413" width="11.28515625" style="10" customWidth="1"/>
    <col min="14414" max="14414" width="3.5703125" style="10" customWidth="1"/>
    <col min="14415" max="14415" width="11.28515625" style="10" customWidth="1"/>
    <col min="14416" max="14416" width="3.5703125" style="10" customWidth="1"/>
    <col min="14417" max="14417" width="11.28515625" style="10" customWidth="1"/>
    <col min="14418" max="14418" width="3.5703125" style="10" customWidth="1"/>
    <col min="14419" max="14419" width="11.28515625" style="10" customWidth="1"/>
    <col min="14420" max="14420" width="3.5703125" style="10" customWidth="1"/>
    <col min="14421" max="14421" width="11.28515625" style="10" customWidth="1"/>
    <col min="14422" max="14422" width="3.5703125" style="10" customWidth="1"/>
    <col min="14423" max="14423" width="11.28515625" style="10" customWidth="1"/>
    <col min="14424" max="14424" width="3.5703125" style="10" customWidth="1"/>
    <col min="14425" max="14425" width="11.28515625" style="10" customWidth="1"/>
    <col min="14426" max="14552" width="12.5703125" style="10"/>
    <col min="14553" max="14555" width="3.5703125" style="10" customWidth="1"/>
    <col min="14556" max="14556" width="50.5703125" style="10" customWidth="1"/>
    <col min="14557" max="14557" width="7.7109375" style="10" customWidth="1"/>
    <col min="14558" max="14558" width="10.7109375" style="10" customWidth="1"/>
    <col min="14559" max="14559" width="9.140625" style="10" customWidth="1"/>
    <col min="14560" max="14560" width="9.5703125" style="10" customWidth="1"/>
    <col min="14561" max="14561" width="7.140625" style="10" customWidth="1"/>
    <col min="14562" max="14562" width="3.5703125" style="10" customWidth="1"/>
    <col min="14563" max="14563" width="11.28515625" style="10" customWidth="1"/>
    <col min="14564" max="14564" width="3.5703125" style="10" customWidth="1"/>
    <col min="14565" max="14565" width="11.28515625" style="10" customWidth="1"/>
    <col min="14566" max="14566" width="3.5703125" style="10" customWidth="1"/>
    <col min="14567" max="14567" width="11.28515625" style="10" customWidth="1"/>
    <col min="14568" max="14568" width="3.5703125" style="10" customWidth="1"/>
    <col min="14569" max="14569" width="11.28515625" style="10" customWidth="1"/>
    <col min="14570" max="14570" width="3.5703125" style="10" customWidth="1"/>
    <col min="14571" max="14571" width="11.28515625" style="10" customWidth="1"/>
    <col min="14572" max="14572" width="3.5703125" style="10" customWidth="1"/>
    <col min="14573" max="14573" width="11.28515625" style="10" customWidth="1"/>
    <col min="14574" max="14574" width="3.5703125" style="10" customWidth="1"/>
    <col min="14575" max="14575" width="11.28515625" style="10" customWidth="1"/>
    <col min="14576" max="14576" width="3.5703125" style="10" customWidth="1"/>
    <col min="14577" max="14577" width="11.28515625" style="10" customWidth="1"/>
    <col min="14578" max="14578" width="3.5703125" style="10" customWidth="1"/>
    <col min="14579" max="14579" width="11.28515625" style="10" customWidth="1"/>
    <col min="14580" max="14580" width="3.5703125" style="10" customWidth="1"/>
    <col min="14581" max="14581" width="11.28515625" style="10" customWidth="1"/>
    <col min="14582" max="14582" width="3.5703125" style="10" customWidth="1"/>
    <col min="14583" max="14583" width="11.28515625" style="10" customWidth="1"/>
    <col min="14584" max="14584" width="3.5703125" style="10" customWidth="1"/>
    <col min="14585" max="14585" width="11.28515625" style="10" customWidth="1"/>
    <col min="14586" max="14586" width="3.5703125" style="10" customWidth="1"/>
    <col min="14587" max="14587" width="11.28515625" style="10" customWidth="1"/>
    <col min="14588" max="14588" width="3.5703125" style="10" customWidth="1"/>
    <col min="14589" max="14589" width="11.28515625" style="10" customWidth="1"/>
    <col min="14590" max="14590" width="3.5703125" style="10" customWidth="1"/>
    <col min="14591" max="14591" width="11.28515625" style="10" customWidth="1"/>
    <col min="14592" max="14592" width="3.5703125" style="10" customWidth="1"/>
    <col min="14593" max="14593" width="11.28515625" style="10" customWidth="1"/>
    <col min="14594" max="14594" width="3.5703125" style="10" customWidth="1"/>
    <col min="14595" max="14595" width="11.28515625" style="10" customWidth="1"/>
    <col min="14596" max="14596" width="3.5703125" style="10" customWidth="1"/>
    <col min="14597" max="14597" width="11.28515625" style="10" customWidth="1"/>
    <col min="14598" max="14598" width="3.5703125" style="10" customWidth="1"/>
    <col min="14599" max="14599" width="11.28515625" style="10" customWidth="1"/>
    <col min="14600" max="14600" width="3.5703125" style="10" customWidth="1"/>
    <col min="14601" max="14601" width="11.28515625" style="10" customWidth="1"/>
    <col min="14602" max="14602" width="3.5703125" style="10" customWidth="1"/>
    <col min="14603" max="14603" width="11.28515625" style="10" customWidth="1"/>
    <col min="14604" max="14604" width="3.5703125" style="10" customWidth="1"/>
    <col min="14605" max="14605" width="11.28515625" style="10" customWidth="1"/>
    <col min="14606" max="14606" width="3.5703125" style="10" customWidth="1"/>
    <col min="14607" max="14607" width="11.28515625" style="10" customWidth="1"/>
    <col min="14608" max="14608" width="3.5703125" style="10" customWidth="1"/>
    <col min="14609" max="14609" width="11.28515625" style="10" customWidth="1"/>
    <col min="14610" max="14610" width="3.5703125" style="10" customWidth="1"/>
    <col min="14611" max="14611" width="11.28515625" style="10" customWidth="1"/>
    <col min="14612" max="14612" width="3.5703125" style="10" customWidth="1"/>
    <col min="14613" max="14613" width="11.28515625" style="10" customWidth="1"/>
    <col min="14614" max="14614" width="3.5703125" style="10" customWidth="1"/>
    <col min="14615" max="14615" width="11.28515625" style="10" customWidth="1"/>
    <col min="14616" max="14616" width="3.5703125" style="10" customWidth="1"/>
    <col min="14617" max="14617" width="11.28515625" style="10" customWidth="1"/>
    <col min="14618" max="14618" width="3.5703125" style="10" customWidth="1"/>
    <col min="14619" max="14619" width="11.28515625" style="10" customWidth="1"/>
    <col min="14620" max="14620" width="3.5703125" style="10" customWidth="1"/>
    <col min="14621" max="14621" width="11.28515625" style="10" customWidth="1"/>
    <col min="14622" max="14622" width="3.5703125" style="10" customWidth="1"/>
    <col min="14623" max="14623" width="11.28515625" style="10" customWidth="1"/>
    <col min="14624" max="14624" width="3.5703125" style="10" customWidth="1"/>
    <col min="14625" max="14625" width="11.28515625" style="10" customWidth="1"/>
    <col min="14626" max="14626" width="3.5703125" style="10" customWidth="1"/>
    <col min="14627" max="14627" width="11.28515625" style="10" customWidth="1"/>
    <col min="14628" max="14628" width="3.5703125" style="10" customWidth="1"/>
    <col min="14629" max="14629" width="11.28515625" style="10" customWidth="1"/>
    <col min="14630" max="14630" width="3.5703125" style="10" customWidth="1"/>
    <col min="14631" max="14631" width="11.28515625" style="10" customWidth="1"/>
    <col min="14632" max="14632" width="3.5703125" style="10" customWidth="1"/>
    <col min="14633" max="14633" width="11.28515625" style="10" customWidth="1"/>
    <col min="14634" max="14634" width="3.5703125" style="10" customWidth="1"/>
    <col min="14635" max="14635" width="11.28515625" style="10" customWidth="1"/>
    <col min="14636" max="14636" width="3.5703125" style="10" customWidth="1"/>
    <col min="14637" max="14637" width="11.28515625" style="10" customWidth="1"/>
    <col min="14638" max="14638" width="3.5703125" style="10" customWidth="1"/>
    <col min="14639" max="14639" width="11.28515625" style="10" customWidth="1"/>
    <col min="14640" max="14640" width="3.5703125" style="10" customWidth="1"/>
    <col min="14641" max="14641" width="11.28515625" style="10" customWidth="1"/>
    <col min="14642" max="14642" width="3.5703125" style="10" customWidth="1"/>
    <col min="14643" max="14643" width="11.28515625" style="10" customWidth="1"/>
    <col min="14644" max="14644" width="3.5703125" style="10" customWidth="1"/>
    <col min="14645" max="14645" width="11.28515625" style="10" customWidth="1"/>
    <col min="14646" max="14646" width="3.5703125" style="10" customWidth="1"/>
    <col min="14647" max="14647" width="11.28515625" style="10" customWidth="1"/>
    <col min="14648" max="14648" width="3.5703125" style="10" customWidth="1"/>
    <col min="14649" max="14649" width="11.28515625" style="10" customWidth="1"/>
    <col min="14650" max="14650" width="3.5703125" style="10" customWidth="1"/>
    <col min="14651" max="14651" width="11.28515625" style="10" customWidth="1"/>
    <col min="14652" max="14652" width="3.5703125" style="10" customWidth="1"/>
    <col min="14653" max="14653" width="11.28515625" style="10" customWidth="1"/>
    <col min="14654" max="14654" width="3.5703125" style="10" customWidth="1"/>
    <col min="14655" max="14655" width="11.28515625" style="10" customWidth="1"/>
    <col min="14656" max="14656" width="3.5703125" style="10" customWidth="1"/>
    <col min="14657" max="14657" width="11.28515625" style="10" customWidth="1"/>
    <col min="14658" max="14658" width="3.5703125" style="10" customWidth="1"/>
    <col min="14659" max="14659" width="11.28515625" style="10" customWidth="1"/>
    <col min="14660" max="14660" width="3.5703125" style="10" customWidth="1"/>
    <col min="14661" max="14661" width="11.28515625" style="10" customWidth="1"/>
    <col min="14662" max="14662" width="3.5703125" style="10" customWidth="1"/>
    <col min="14663" max="14663" width="11.28515625" style="10" customWidth="1"/>
    <col min="14664" max="14664" width="3.5703125" style="10" customWidth="1"/>
    <col min="14665" max="14665" width="11.28515625" style="10" customWidth="1"/>
    <col min="14666" max="14666" width="3.5703125" style="10" customWidth="1"/>
    <col min="14667" max="14667" width="11.28515625" style="10" customWidth="1"/>
    <col min="14668" max="14668" width="3.5703125" style="10" customWidth="1"/>
    <col min="14669" max="14669" width="11.28515625" style="10" customWidth="1"/>
    <col min="14670" max="14670" width="3.5703125" style="10" customWidth="1"/>
    <col min="14671" max="14671" width="11.28515625" style="10" customWidth="1"/>
    <col min="14672" max="14672" width="3.5703125" style="10" customWidth="1"/>
    <col min="14673" max="14673" width="11.28515625" style="10" customWidth="1"/>
    <col min="14674" max="14674" width="3.5703125" style="10" customWidth="1"/>
    <col min="14675" max="14675" width="11.28515625" style="10" customWidth="1"/>
    <col min="14676" max="14676" width="3.5703125" style="10" customWidth="1"/>
    <col min="14677" max="14677" width="11.28515625" style="10" customWidth="1"/>
    <col min="14678" max="14678" width="3.5703125" style="10" customWidth="1"/>
    <col min="14679" max="14679" width="11.28515625" style="10" customWidth="1"/>
    <col min="14680" max="14680" width="3.5703125" style="10" customWidth="1"/>
    <col min="14681" max="14681" width="11.28515625" style="10" customWidth="1"/>
    <col min="14682" max="14808" width="12.5703125" style="10"/>
    <col min="14809" max="14811" width="3.5703125" style="10" customWidth="1"/>
    <col min="14812" max="14812" width="50.5703125" style="10" customWidth="1"/>
    <col min="14813" max="14813" width="7.7109375" style="10" customWidth="1"/>
    <col min="14814" max="14814" width="10.7109375" style="10" customWidth="1"/>
    <col min="14815" max="14815" width="9.140625" style="10" customWidth="1"/>
    <col min="14816" max="14816" width="9.5703125" style="10" customWidth="1"/>
    <col min="14817" max="14817" width="7.140625" style="10" customWidth="1"/>
    <col min="14818" max="14818" width="3.5703125" style="10" customWidth="1"/>
    <col min="14819" max="14819" width="11.28515625" style="10" customWidth="1"/>
    <col min="14820" max="14820" width="3.5703125" style="10" customWidth="1"/>
    <col min="14821" max="14821" width="11.28515625" style="10" customWidth="1"/>
    <col min="14822" max="14822" width="3.5703125" style="10" customWidth="1"/>
    <col min="14823" max="14823" width="11.28515625" style="10" customWidth="1"/>
    <col min="14824" max="14824" width="3.5703125" style="10" customWidth="1"/>
    <col min="14825" max="14825" width="11.28515625" style="10" customWidth="1"/>
    <col min="14826" max="14826" width="3.5703125" style="10" customWidth="1"/>
    <col min="14827" max="14827" width="11.28515625" style="10" customWidth="1"/>
    <col min="14828" max="14828" width="3.5703125" style="10" customWidth="1"/>
    <col min="14829" max="14829" width="11.28515625" style="10" customWidth="1"/>
    <col min="14830" max="14830" width="3.5703125" style="10" customWidth="1"/>
    <col min="14831" max="14831" width="11.28515625" style="10" customWidth="1"/>
    <col min="14832" max="14832" width="3.5703125" style="10" customWidth="1"/>
    <col min="14833" max="14833" width="11.28515625" style="10" customWidth="1"/>
    <col min="14834" max="14834" width="3.5703125" style="10" customWidth="1"/>
    <col min="14835" max="14835" width="11.28515625" style="10" customWidth="1"/>
    <col min="14836" max="14836" width="3.5703125" style="10" customWidth="1"/>
    <col min="14837" max="14837" width="11.28515625" style="10" customWidth="1"/>
    <col min="14838" max="14838" width="3.5703125" style="10" customWidth="1"/>
    <col min="14839" max="14839" width="11.28515625" style="10" customWidth="1"/>
    <col min="14840" max="14840" width="3.5703125" style="10" customWidth="1"/>
    <col min="14841" max="14841" width="11.28515625" style="10" customWidth="1"/>
    <col min="14842" max="14842" width="3.5703125" style="10" customWidth="1"/>
    <col min="14843" max="14843" width="11.28515625" style="10" customWidth="1"/>
    <col min="14844" max="14844" width="3.5703125" style="10" customWidth="1"/>
    <col min="14845" max="14845" width="11.28515625" style="10" customWidth="1"/>
    <col min="14846" max="14846" width="3.5703125" style="10" customWidth="1"/>
    <col min="14847" max="14847" width="11.28515625" style="10" customWidth="1"/>
    <col min="14848" max="14848" width="3.5703125" style="10" customWidth="1"/>
    <col min="14849" max="14849" width="11.28515625" style="10" customWidth="1"/>
    <col min="14850" max="14850" width="3.5703125" style="10" customWidth="1"/>
    <col min="14851" max="14851" width="11.28515625" style="10" customWidth="1"/>
    <col min="14852" max="14852" width="3.5703125" style="10" customWidth="1"/>
    <col min="14853" max="14853" width="11.28515625" style="10" customWidth="1"/>
    <col min="14854" max="14854" width="3.5703125" style="10" customWidth="1"/>
    <col min="14855" max="14855" width="11.28515625" style="10" customWidth="1"/>
    <col min="14856" max="14856" width="3.5703125" style="10" customWidth="1"/>
    <col min="14857" max="14857" width="11.28515625" style="10" customWidth="1"/>
    <col min="14858" max="14858" width="3.5703125" style="10" customWidth="1"/>
    <col min="14859" max="14859" width="11.28515625" style="10" customWidth="1"/>
    <col min="14860" max="14860" width="3.5703125" style="10" customWidth="1"/>
    <col min="14861" max="14861" width="11.28515625" style="10" customWidth="1"/>
    <col min="14862" max="14862" width="3.5703125" style="10" customWidth="1"/>
    <col min="14863" max="14863" width="11.28515625" style="10" customWidth="1"/>
    <col min="14864" max="14864" width="3.5703125" style="10" customWidth="1"/>
    <col min="14865" max="14865" width="11.28515625" style="10" customWidth="1"/>
    <col min="14866" max="14866" width="3.5703125" style="10" customWidth="1"/>
    <col min="14867" max="14867" width="11.28515625" style="10" customWidth="1"/>
    <col min="14868" max="14868" width="3.5703125" style="10" customWidth="1"/>
    <col min="14869" max="14869" width="11.28515625" style="10" customWidth="1"/>
    <col min="14870" max="14870" width="3.5703125" style="10" customWidth="1"/>
    <col min="14871" max="14871" width="11.28515625" style="10" customWidth="1"/>
    <col min="14872" max="14872" width="3.5703125" style="10" customWidth="1"/>
    <col min="14873" max="14873" width="11.28515625" style="10" customWidth="1"/>
    <col min="14874" max="14874" width="3.5703125" style="10" customWidth="1"/>
    <col min="14875" max="14875" width="11.28515625" style="10" customWidth="1"/>
    <col min="14876" max="14876" width="3.5703125" style="10" customWidth="1"/>
    <col min="14877" max="14877" width="11.28515625" style="10" customWidth="1"/>
    <col min="14878" max="14878" width="3.5703125" style="10" customWidth="1"/>
    <col min="14879" max="14879" width="11.28515625" style="10" customWidth="1"/>
    <col min="14880" max="14880" width="3.5703125" style="10" customWidth="1"/>
    <col min="14881" max="14881" width="11.28515625" style="10" customWidth="1"/>
    <col min="14882" max="14882" width="3.5703125" style="10" customWidth="1"/>
    <col min="14883" max="14883" width="11.28515625" style="10" customWidth="1"/>
    <col min="14884" max="14884" width="3.5703125" style="10" customWidth="1"/>
    <col min="14885" max="14885" width="11.28515625" style="10" customWidth="1"/>
    <col min="14886" max="14886" width="3.5703125" style="10" customWidth="1"/>
    <col min="14887" max="14887" width="11.28515625" style="10" customWidth="1"/>
    <col min="14888" max="14888" width="3.5703125" style="10" customWidth="1"/>
    <col min="14889" max="14889" width="11.28515625" style="10" customWidth="1"/>
    <col min="14890" max="14890" width="3.5703125" style="10" customWidth="1"/>
    <col min="14891" max="14891" width="11.28515625" style="10" customWidth="1"/>
    <col min="14892" max="14892" width="3.5703125" style="10" customWidth="1"/>
    <col min="14893" max="14893" width="11.28515625" style="10" customWidth="1"/>
    <col min="14894" max="14894" width="3.5703125" style="10" customWidth="1"/>
    <col min="14895" max="14895" width="11.28515625" style="10" customWidth="1"/>
    <col min="14896" max="14896" width="3.5703125" style="10" customWidth="1"/>
    <col min="14897" max="14897" width="11.28515625" style="10" customWidth="1"/>
    <col min="14898" max="14898" width="3.5703125" style="10" customWidth="1"/>
    <col min="14899" max="14899" width="11.28515625" style="10" customWidth="1"/>
    <col min="14900" max="14900" width="3.5703125" style="10" customWidth="1"/>
    <col min="14901" max="14901" width="11.28515625" style="10" customWidth="1"/>
    <col min="14902" max="14902" width="3.5703125" style="10" customWidth="1"/>
    <col min="14903" max="14903" width="11.28515625" style="10" customWidth="1"/>
    <col min="14904" max="14904" width="3.5703125" style="10" customWidth="1"/>
    <col min="14905" max="14905" width="11.28515625" style="10" customWidth="1"/>
    <col min="14906" max="14906" width="3.5703125" style="10" customWidth="1"/>
    <col min="14907" max="14907" width="11.28515625" style="10" customWidth="1"/>
    <col min="14908" max="14908" width="3.5703125" style="10" customWidth="1"/>
    <col min="14909" max="14909" width="11.28515625" style="10" customWidth="1"/>
    <col min="14910" max="14910" width="3.5703125" style="10" customWidth="1"/>
    <col min="14911" max="14911" width="11.28515625" style="10" customWidth="1"/>
    <col min="14912" max="14912" width="3.5703125" style="10" customWidth="1"/>
    <col min="14913" max="14913" width="11.28515625" style="10" customWidth="1"/>
    <col min="14914" max="14914" width="3.5703125" style="10" customWidth="1"/>
    <col min="14915" max="14915" width="11.28515625" style="10" customWidth="1"/>
    <col min="14916" max="14916" width="3.5703125" style="10" customWidth="1"/>
    <col min="14917" max="14917" width="11.28515625" style="10" customWidth="1"/>
    <col min="14918" max="14918" width="3.5703125" style="10" customWidth="1"/>
    <col min="14919" max="14919" width="11.28515625" style="10" customWidth="1"/>
    <col min="14920" max="14920" width="3.5703125" style="10" customWidth="1"/>
    <col min="14921" max="14921" width="11.28515625" style="10" customWidth="1"/>
    <col min="14922" max="14922" width="3.5703125" style="10" customWidth="1"/>
    <col min="14923" max="14923" width="11.28515625" style="10" customWidth="1"/>
    <col min="14924" max="14924" width="3.5703125" style="10" customWidth="1"/>
    <col min="14925" max="14925" width="11.28515625" style="10" customWidth="1"/>
    <col min="14926" max="14926" width="3.5703125" style="10" customWidth="1"/>
    <col min="14927" max="14927" width="11.28515625" style="10" customWidth="1"/>
    <col min="14928" max="14928" width="3.5703125" style="10" customWidth="1"/>
    <col min="14929" max="14929" width="11.28515625" style="10" customWidth="1"/>
    <col min="14930" max="14930" width="3.5703125" style="10" customWidth="1"/>
    <col min="14931" max="14931" width="11.28515625" style="10" customWidth="1"/>
    <col min="14932" max="14932" width="3.5703125" style="10" customWidth="1"/>
    <col min="14933" max="14933" width="11.28515625" style="10" customWidth="1"/>
    <col min="14934" max="14934" width="3.5703125" style="10" customWidth="1"/>
    <col min="14935" max="14935" width="11.28515625" style="10" customWidth="1"/>
    <col min="14936" max="14936" width="3.5703125" style="10" customWidth="1"/>
    <col min="14937" max="14937" width="11.28515625" style="10" customWidth="1"/>
    <col min="14938" max="15064" width="12.5703125" style="10"/>
    <col min="15065" max="15067" width="3.5703125" style="10" customWidth="1"/>
    <col min="15068" max="15068" width="50.5703125" style="10" customWidth="1"/>
    <col min="15069" max="15069" width="7.7109375" style="10" customWidth="1"/>
    <col min="15070" max="15070" width="10.7109375" style="10" customWidth="1"/>
    <col min="15071" max="15071" width="9.140625" style="10" customWidth="1"/>
    <col min="15072" max="15072" width="9.5703125" style="10" customWidth="1"/>
    <col min="15073" max="15073" width="7.140625" style="10" customWidth="1"/>
    <col min="15074" max="15074" width="3.5703125" style="10" customWidth="1"/>
    <col min="15075" max="15075" width="11.28515625" style="10" customWidth="1"/>
    <col min="15076" max="15076" width="3.5703125" style="10" customWidth="1"/>
    <col min="15077" max="15077" width="11.28515625" style="10" customWidth="1"/>
    <col min="15078" max="15078" width="3.5703125" style="10" customWidth="1"/>
    <col min="15079" max="15079" width="11.28515625" style="10" customWidth="1"/>
    <col min="15080" max="15080" width="3.5703125" style="10" customWidth="1"/>
    <col min="15081" max="15081" width="11.28515625" style="10" customWidth="1"/>
    <col min="15082" max="15082" width="3.5703125" style="10" customWidth="1"/>
    <col min="15083" max="15083" width="11.28515625" style="10" customWidth="1"/>
    <col min="15084" max="15084" width="3.5703125" style="10" customWidth="1"/>
    <col min="15085" max="15085" width="11.28515625" style="10" customWidth="1"/>
    <col min="15086" max="15086" width="3.5703125" style="10" customWidth="1"/>
    <col min="15087" max="15087" width="11.28515625" style="10" customWidth="1"/>
    <col min="15088" max="15088" width="3.5703125" style="10" customWidth="1"/>
    <col min="15089" max="15089" width="11.28515625" style="10" customWidth="1"/>
    <col min="15090" max="15090" width="3.5703125" style="10" customWidth="1"/>
    <col min="15091" max="15091" width="11.28515625" style="10" customWidth="1"/>
    <col min="15092" max="15092" width="3.5703125" style="10" customWidth="1"/>
    <col min="15093" max="15093" width="11.28515625" style="10" customWidth="1"/>
    <col min="15094" max="15094" width="3.5703125" style="10" customWidth="1"/>
    <col min="15095" max="15095" width="11.28515625" style="10" customWidth="1"/>
    <col min="15096" max="15096" width="3.5703125" style="10" customWidth="1"/>
    <col min="15097" max="15097" width="11.28515625" style="10" customWidth="1"/>
    <col min="15098" max="15098" width="3.5703125" style="10" customWidth="1"/>
    <col min="15099" max="15099" width="11.28515625" style="10" customWidth="1"/>
    <col min="15100" max="15100" width="3.5703125" style="10" customWidth="1"/>
    <col min="15101" max="15101" width="11.28515625" style="10" customWidth="1"/>
    <col min="15102" max="15102" width="3.5703125" style="10" customWidth="1"/>
    <col min="15103" max="15103" width="11.28515625" style="10" customWidth="1"/>
    <col min="15104" max="15104" width="3.5703125" style="10" customWidth="1"/>
    <col min="15105" max="15105" width="11.28515625" style="10" customWidth="1"/>
    <col min="15106" max="15106" width="3.5703125" style="10" customWidth="1"/>
    <col min="15107" max="15107" width="11.28515625" style="10" customWidth="1"/>
    <col min="15108" max="15108" width="3.5703125" style="10" customWidth="1"/>
    <col min="15109" max="15109" width="11.28515625" style="10" customWidth="1"/>
    <col min="15110" max="15110" width="3.5703125" style="10" customWidth="1"/>
    <col min="15111" max="15111" width="11.28515625" style="10" customWidth="1"/>
    <col min="15112" max="15112" width="3.5703125" style="10" customWidth="1"/>
    <col min="15113" max="15113" width="11.28515625" style="10" customWidth="1"/>
    <col min="15114" max="15114" width="3.5703125" style="10" customWidth="1"/>
    <col min="15115" max="15115" width="11.28515625" style="10" customWidth="1"/>
    <col min="15116" max="15116" width="3.5703125" style="10" customWidth="1"/>
    <col min="15117" max="15117" width="11.28515625" style="10" customWidth="1"/>
    <col min="15118" max="15118" width="3.5703125" style="10" customWidth="1"/>
    <col min="15119" max="15119" width="11.28515625" style="10" customWidth="1"/>
    <col min="15120" max="15120" width="3.5703125" style="10" customWidth="1"/>
    <col min="15121" max="15121" width="11.28515625" style="10" customWidth="1"/>
    <col min="15122" max="15122" width="3.5703125" style="10" customWidth="1"/>
    <col min="15123" max="15123" width="11.28515625" style="10" customWidth="1"/>
    <col min="15124" max="15124" width="3.5703125" style="10" customWidth="1"/>
    <col min="15125" max="15125" width="11.28515625" style="10" customWidth="1"/>
    <col min="15126" max="15126" width="3.5703125" style="10" customWidth="1"/>
    <col min="15127" max="15127" width="11.28515625" style="10" customWidth="1"/>
    <col min="15128" max="15128" width="3.5703125" style="10" customWidth="1"/>
    <col min="15129" max="15129" width="11.28515625" style="10" customWidth="1"/>
    <col min="15130" max="15130" width="3.5703125" style="10" customWidth="1"/>
    <col min="15131" max="15131" width="11.28515625" style="10" customWidth="1"/>
    <col min="15132" max="15132" width="3.5703125" style="10" customWidth="1"/>
    <col min="15133" max="15133" width="11.28515625" style="10" customWidth="1"/>
    <col min="15134" max="15134" width="3.5703125" style="10" customWidth="1"/>
    <col min="15135" max="15135" width="11.28515625" style="10" customWidth="1"/>
    <col min="15136" max="15136" width="3.5703125" style="10" customWidth="1"/>
    <col min="15137" max="15137" width="11.28515625" style="10" customWidth="1"/>
    <col min="15138" max="15138" width="3.5703125" style="10" customWidth="1"/>
    <col min="15139" max="15139" width="11.28515625" style="10" customWidth="1"/>
    <col min="15140" max="15140" width="3.5703125" style="10" customWidth="1"/>
    <col min="15141" max="15141" width="11.28515625" style="10" customWidth="1"/>
    <col min="15142" max="15142" width="3.5703125" style="10" customWidth="1"/>
    <col min="15143" max="15143" width="11.28515625" style="10" customWidth="1"/>
    <col min="15144" max="15144" width="3.5703125" style="10" customWidth="1"/>
    <col min="15145" max="15145" width="11.28515625" style="10" customWidth="1"/>
    <col min="15146" max="15146" width="3.5703125" style="10" customWidth="1"/>
    <col min="15147" max="15147" width="11.28515625" style="10" customWidth="1"/>
    <col min="15148" max="15148" width="3.5703125" style="10" customWidth="1"/>
    <col min="15149" max="15149" width="11.28515625" style="10" customWidth="1"/>
    <col min="15150" max="15150" width="3.5703125" style="10" customWidth="1"/>
    <col min="15151" max="15151" width="11.28515625" style="10" customWidth="1"/>
    <col min="15152" max="15152" width="3.5703125" style="10" customWidth="1"/>
    <col min="15153" max="15153" width="11.28515625" style="10" customWidth="1"/>
    <col min="15154" max="15154" width="3.5703125" style="10" customWidth="1"/>
    <col min="15155" max="15155" width="11.28515625" style="10" customWidth="1"/>
    <col min="15156" max="15156" width="3.5703125" style="10" customWidth="1"/>
    <col min="15157" max="15157" width="11.28515625" style="10" customWidth="1"/>
    <col min="15158" max="15158" width="3.5703125" style="10" customWidth="1"/>
    <col min="15159" max="15159" width="11.28515625" style="10" customWidth="1"/>
    <col min="15160" max="15160" width="3.5703125" style="10" customWidth="1"/>
    <col min="15161" max="15161" width="11.28515625" style="10" customWidth="1"/>
    <col min="15162" max="15162" width="3.5703125" style="10" customWidth="1"/>
    <col min="15163" max="15163" width="11.28515625" style="10" customWidth="1"/>
    <col min="15164" max="15164" width="3.5703125" style="10" customWidth="1"/>
    <col min="15165" max="15165" width="11.28515625" style="10" customWidth="1"/>
    <col min="15166" max="15166" width="3.5703125" style="10" customWidth="1"/>
    <col min="15167" max="15167" width="11.28515625" style="10" customWidth="1"/>
    <col min="15168" max="15168" width="3.5703125" style="10" customWidth="1"/>
    <col min="15169" max="15169" width="11.28515625" style="10" customWidth="1"/>
    <col min="15170" max="15170" width="3.5703125" style="10" customWidth="1"/>
    <col min="15171" max="15171" width="11.28515625" style="10" customWidth="1"/>
    <col min="15172" max="15172" width="3.5703125" style="10" customWidth="1"/>
    <col min="15173" max="15173" width="11.28515625" style="10" customWidth="1"/>
    <col min="15174" max="15174" width="3.5703125" style="10" customWidth="1"/>
    <col min="15175" max="15175" width="11.28515625" style="10" customWidth="1"/>
    <col min="15176" max="15176" width="3.5703125" style="10" customWidth="1"/>
    <col min="15177" max="15177" width="11.28515625" style="10" customWidth="1"/>
    <col min="15178" max="15178" width="3.5703125" style="10" customWidth="1"/>
    <col min="15179" max="15179" width="11.28515625" style="10" customWidth="1"/>
    <col min="15180" max="15180" width="3.5703125" style="10" customWidth="1"/>
    <col min="15181" max="15181" width="11.28515625" style="10" customWidth="1"/>
    <col min="15182" max="15182" width="3.5703125" style="10" customWidth="1"/>
    <col min="15183" max="15183" width="11.28515625" style="10" customWidth="1"/>
    <col min="15184" max="15184" width="3.5703125" style="10" customWidth="1"/>
    <col min="15185" max="15185" width="11.28515625" style="10" customWidth="1"/>
    <col min="15186" max="15186" width="3.5703125" style="10" customWidth="1"/>
    <col min="15187" max="15187" width="11.28515625" style="10" customWidth="1"/>
    <col min="15188" max="15188" width="3.5703125" style="10" customWidth="1"/>
    <col min="15189" max="15189" width="11.28515625" style="10" customWidth="1"/>
    <col min="15190" max="15190" width="3.5703125" style="10" customWidth="1"/>
    <col min="15191" max="15191" width="11.28515625" style="10" customWidth="1"/>
    <col min="15192" max="15192" width="3.5703125" style="10" customWidth="1"/>
    <col min="15193" max="15193" width="11.28515625" style="10" customWidth="1"/>
    <col min="15194" max="15320" width="12.5703125" style="10"/>
    <col min="15321" max="15323" width="3.5703125" style="10" customWidth="1"/>
    <col min="15324" max="15324" width="50.5703125" style="10" customWidth="1"/>
    <col min="15325" max="15325" width="7.7109375" style="10" customWidth="1"/>
    <col min="15326" max="15326" width="10.7109375" style="10" customWidth="1"/>
    <col min="15327" max="15327" width="9.140625" style="10" customWidth="1"/>
    <col min="15328" max="15328" width="9.5703125" style="10" customWidth="1"/>
    <col min="15329" max="15329" width="7.140625" style="10" customWidth="1"/>
    <col min="15330" max="15330" width="3.5703125" style="10" customWidth="1"/>
    <col min="15331" max="15331" width="11.28515625" style="10" customWidth="1"/>
    <col min="15332" max="15332" width="3.5703125" style="10" customWidth="1"/>
    <col min="15333" max="15333" width="11.28515625" style="10" customWidth="1"/>
    <col min="15334" max="15334" width="3.5703125" style="10" customWidth="1"/>
    <col min="15335" max="15335" width="11.28515625" style="10" customWidth="1"/>
    <col min="15336" max="15336" width="3.5703125" style="10" customWidth="1"/>
    <col min="15337" max="15337" width="11.28515625" style="10" customWidth="1"/>
    <col min="15338" max="15338" width="3.5703125" style="10" customWidth="1"/>
    <col min="15339" max="15339" width="11.28515625" style="10" customWidth="1"/>
    <col min="15340" max="15340" width="3.5703125" style="10" customWidth="1"/>
    <col min="15341" max="15341" width="11.28515625" style="10" customWidth="1"/>
    <col min="15342" max="15342" width="3.5703125" style="10" customWidth="1"/>
    <col min="15343" max="15343" width="11.28515625" style="10" customWidth="1"/>
    <col min="15344" max="15344" width="3.5703125" style="10" customWidth="1"/>
    <col min="15345" max="15345" width="11.28515625" style="10" customWidth="1"/>
    <col min="15346" max="15346" width="3.5703125" style="10" customWidth="1"/>
    <col min="15347" max="15347" width="11.28515625" style="10" customWidth="1"/>
    <col min="15348" max="15348" width="3.5703125" style="10" customWidth="1"/>
    <col min="15349" max="15349" width="11.28515625" style="10" customWidth="1"/>
    <col min="15350" max="15350" width="3.5703125" style="10" customWidth="1"/>
    <col min="15351" max="15351" width="11.28515625" style="10" customWidth="1"/>
    <col min="15352" max="15352" width="3.5703125" style="10" customWidth="1"/>
    <col min="15353" max="15353" width="11.28515625" style="10" customWidth="1"/>
    <col min="15354" max="15354" width="3.5703125" style="10" customWidth="1"/>
    <col min="15355" max="15355" width="11.28515625" style="10" customWidth="1"/>
    <col min="15356" max="15356" width="3.5703125" style="10" customWidth="1"/>
    <col min="15357" max="15357" width="11.28515625" style="10" customWidth="1"/>
    <col min="15358" max="15358" width="3.5703125" style="10" customWidth="1"/>
    <col min="15359" max="15359" width="11.28515625" style="10" customWidth="1"/>
    <col min="15360" max="15360" width="3.5703125" style="10" customWidth="1"/>
    <col min="15361" max="15361" width="11.28515625" style="10" customWidth="1"/>
    <col min="15362" max="15362" width="3.5703125" style="10" customWidth="1"/>
    <col min="15363" max="15363" width="11.28515625" style="10" customWidth="1"/>
    <col min="15364" max="15364" width="3.5703125" style="10" customWidth="1"/>
    <col min="15365" max="15365" width="11.28515625" style="10" customWidth="1"/>
    <col min="15366" max="15366" width="3.5703125" style="10" customWidth="1"/>
    <col min="15367" max="15367" width="11.28515625" style="10" customWidth="1"/>
    <col min="15368" max="15368" width="3.5703125" style="10" customWidth="1"/>
    <col min="15369" max="15369" width="11.28515625" style="10" customWidth="1"/>
    <col min="15370" max="15370" width="3.5703125" style="10" customWidth="1"/>
    <col min="15371" max="15371" width="11.28515625" style="10" customWidth="1"/>
    <col min="15372" max="15372" width="3.5703125" style="10" customWidth="1"/>
    <col min="15373" max="15373" width="11.28515625" style="10" customWidth="1"/>
    <col min="15374" max="15374" width="3.5703125" style="10" customWidth="1"/>
    <col min="15375" max="15375" width="11.28515625" style="10" customWidth="1"/>
    <col min="15376" max="15376" width="3.5703125" style="10" customWidth="1"/>
    <col min="15377" max="15377" width="11.28515625" style="10" customWidth="1"/>
    <col min="15378" max="15378" width="3.5703125" style="10" customWidth="1"/>
    <col min="15379" max="15379" width="11.28515625" style="10" customWidth="1"/>
    <col min="15380" max="15380" width="3.5703125" style="10" customWidth="1"/>
    <col min="15381" max="15381" width="11.28515625" style="10" customWidth="1"/>
    <col min="15382" max="15382" width="3.5703125" style="10" customWidth="1"/>
    <col min="15383" max="15383" width="11.28515625" style="10" customWidth="1"/>
    <col min="15384" max="15384" width="3.5703125" style="10" customWidth="1"/>
    <col min="15385" max="15385" width="11.28515625" style="10" customWidth="1"/>
    <col min="15386" max="15386" width="3.5703125" style="10" customWidth="1"/>
    <col min="15387" max="15387" width="11.28515625" style="10" customWidth="1"/>
    <col min="15388" max="15388" width="3.5703125" style="10" customWidth="1"/>
    <col min="15389" max="15389" width="11.28515625" style="10" customWidth="1"/>
    <col min="15390" max="15390" width="3.5703125" style="10" customWidth="1"/>
    <col min="15391" max="15391" width="11.28515625" style="10" customWidth="1"/>
    <col min="15392" max="15392" width="3.5703125" style="10" customWidth="1"/>
    <col min="15393" max="15393" width="11.28515625" style="10" customWidth="1"/>
    <col min="15394" max="15394" width="3.5703125" style="10" customWidth="1"/>
    <col min="15395" max="15395" width="11.28515625" style="10" customWidth="1"/>
    <col min="15396" max="15396" width="3.5703125" style="10" customWidth="1"/>
    <col min="15397" max="15397" width="11.28515625" style="10" customWidth="1"/>
    <col min="15398" max="15398" width="3.5703125" style="10" customWidth="1"/>
    <col min="15399" max="15399" width="11.28515625" style="10" customWidth="1"/>
    <col min="15400" max="15400" width="3.5703125" style="10" customWidth="1"/>
    <col min="15401" max="15401" width="11.28515625" style="10" customWidth="1"/>
    <col min="15402" max="15402" width="3.5703125" style="10" customWidth="1"/>
    <col min="15403" max="15403" width="11.28515625" style="10" customWidth="1"/>
    <col min="15404" max="15404" width="3.5703125" style="10" customWidth="1"/>
    <col min="15405" max="15405" width="11.28515625" style="10" customWidth="1"/>
    <col min="15406" max="15406" width="3.5703125" style="10" customWidth="1"/>
    <col min="15407" max="15407" width="11.28515625" style="10" customWidth="1"/>
    <col min="15408" max="15408" width="3.5703125" style="10" customWidth="1"/>
    <col min="15409" max="15409" width="11.28515625" style="10" customWidth="1"/>
    <col min="15410" max="15410" width="3.5703125" style="10" customWidth="1"/>
    <col min="15411" max="15411" width="11.28515625" style="10" customWidth="1"/>
    <col min="15412" max="15412" width="3.5703125" style="10" customWidth="1"/>
    <col min="15413" max="15413" width="11.28515625" style="10" customWidth="1"/>
    <col min="15414" max="15414" width="3.5703125" style="10" customWidth="1"/>
    <col min="15415" max="15415" width="11.28515625" style="10" customWidth="1"/>
    <col min="15416" max="15416" width="3.5703125" style="10" customWidth="1"/>
    <col min="15417" max="15417" width="11.28515625" style="10" customWidth="1"/>
    <col min="15418" max="15418" width="3.5703125" style="10" customWidth="1"/>
    <col min="15419" max="15419" width="11.28515625" style="10" customWidth="1"/>
    <col min="15420" max="15420" width="3.5703125" style="10" customWidth="1"/>
    <col min="15421" max="15421" width="11.28515625" style="10" customWidth="1"/>
    <col min="15422" max="15422" width="3.5703125" style="10" customWidth="1"/>
    <col min="15423" max="15423" width="11.28515625" style="10" customWidth="1"/>
    <col min="15424" max="15424" width="3.5703125" style="10" customWidth="1"/>
    <col min="15425" max="15425" width="11.28515625" style="10" customWidth="1"/>
    <col min="15426" max="15426" width="3.5703125" style="10" customWidth="1"/>
    <col min="15427" max="15427" width="11.28515625" style="10" customWidth="1"/>
    <col min="15428" max="15428" width="3.5703125" style="10" customWidth="1"/>
    <col min="15429" max="15429" width="11.28515625" style="10" customWidth="1"/>
    <col min="15430" max="15430" width="3.5703125" style="10" customWidth="1"/>
    <col min="15431" max="15431" width="11.28515625" style="10" customWidth="1"/>
    <col min="15432" max="15432" width="3.5703125" style="10" customWidth="1"/>
    <col min="15433" max="15433" width="11.28515625" style="10" customWidth="1"/>
    <col min="15434" max="15434" width="3.5703125" style="10" customWidth="1"/>
    <col min="15435" max="15435" width="11.28515625" style="10" customWidth="1"/>
    <col min="15436" max="15436" width="3.5703125" style="10" customWidth="1"/>
    <col min="15437" max="15437" width="11.28515625" style="10" customWidth="1"/>
    <col min="15438" max="15438" width="3.5703125" style="10" customWidth="1"/>
    <col min="15439" max="15439" width="11.28515625" style="10" customWidth="1"/>
    <col min="15440" max="15440" width="3.5703125" style="10" customWidth="1"/>
    <col min="15441" max="15441" width="11.28515625" style="10" customWidth="1"/>
    <col min="15442" max="15442" width="3.5703125" style="10" customWidth="1"/>
    <col min="15443" max="15443" width="11.28515625" style="10" customWidth="1"/>
    <col min="15444" max="15444" width="3.5703125" style="10" customWidth="1"/>
    <col min="15445" max="15445" width="11.28515625" style="10" customWidth="1"/>
    <col min="15446" max="15446" width="3.5703125" style="10" customWidth="1"/>
    <col min="15447" max="15447" width="11.28515625" style="10" customWidth="1"/>
    <col min="15448" max="15448" width="3.5703125" style="10" customWidth="1"/>
    <col min="15449" max="15449" width="11.28515625" style="10" customWidth="1"/>
    <col min="15450" max="15576" width="12.5703125" style="10"/>
    <col min="15577" max="15579" width="3.5703125" style="10" customWidth="1"/>
    <col min="15580" max="15580" width="50.5703125" style="10" customWidth="1"/>
    <col min="15581" max="15581" width="7.7109375" style="10" customWidth="1"/>
    <col min="15582" max="15582" width="10.7109375" style="10" customWidth="1"/>
    <col min="15583" max="15583" width="9.140625" style="10" customWidth="1"/>
    <col min="15584" max="15584" width="9.5703125" style="10" customWidth="1"/>
    <col min="15585" max="15585" width="7.140625" style="10" customWidth="1"/>
    <col min="15586" max="15586" width="3.5703125" style="10" customWidth="1"/>
    <col min="15587" max="15587" width="11.28515625" style="10" customWidth="1"/>
    <col min="15588" max="15588" width="3.5703125" style="10" customWidth="1"/>
    <col min="15589" max="15589" width="11.28515625" style="10" customWidth="1"/>
    <col min="15590" max="15590" width="3.5703125" style="10" customWidth="1"/>
    <col min="15591" max="15591" width="11.28515625" style="10" customWidth="1"/>
    <col min="15592" max="15592" width="3.5703125" style="10" customWidth="1"/>
    <col min="15593" max="15593" width="11.28515625" style="10" customWidth="1"/>
    <col min="15594" max="15594" width="3.5703125" style="10" customWidth="1"/>
    <col min="15595" max="15595" width="11.28515625" style="10" customWidth="1"/>
    <col min="15596" max="15596" width="3.5703125" style="10" customWidth="1"/>
    <col min="15597" max="15597" width="11.28515625" style="10" customWidth="1"/>
    <col min="15598" max="15598" width="3.5703125" style="10" customWidth="1"/>
    <col min="15599" max="15599" width="11.28515625" style="10" customWidth="1"/>
    <col min="15600" max="15600" width="3.5703125" style="10" customWidth="1"/>
    <col min="15601" max="15601" width="11.28515625" style="10" customWidth="1"/>
    <col min="15602" max="15602" width="3.5703125" style="10" customWidth="1"/>
    <col min="15603" max="15603" width="11.28515625" style="10" customWidth="1"/>
    <col min="15604" max="15604" width="3.5703125" style="10" customWidth="1"/>
    <col min="15605" max="15605" width="11.28515625" style="10" customWidth="1"/>
    <col min="15606" max="15606" width="3.5703125" style="10" customWidth="1"/>
    <col min="15607" max="15607" width="11.28515625" style="10" customWidth="1"/>
    <col min="15608" max="15608" width="3.5703125" style="10" customWidth="1"/>
    <col min="15609" max="15609" width="11.28515625" style="10" customWidth="1"/>
    <col min="15610" max="15610" width="3.5703125" style="10" customWidth="1"/>
    <col min="15611" max="15611" width="11.28515625" style="10" customWidth="1"/>
    <col min="15612" max="15612" width="3.5703125" style="10" customWidth="1"/>
    <col min="15613" max="15613" width="11.28515625" style="10" customWidth="1"/>
    <col min="15614" max="15614" width="3.5703125" style="10" customWidth="1"/>
    <col min="15615" max="15615" width="11.28515625" style="10" customWidth="1"/>
    <col min="15616" max="15616" width="3.5703125" style="10" customWidth="1"/>
    <col min="15617" max="15617" width="11.28515625" style="10" customWidth="1"/>
    <col min="15618" max="15618" width="3.5703125" style="10" customWidth="1"/>
    <col min="15619" max="15619" width="11.28515625" style="10" customWidth="1"/>
    <col min="15620" max="15620" width="3.5703125" style="10" customWidth="1"/>
    <col min="15621" max="15621" width="11.28515625" style="10" customWidth="1"/>
    <col min="15622" max="15622" width="3.5703125" style="10" customWidth="1"/>
    <col min="15623" max="15623" width="11.28515625" style="10" customWidth="1"/>
    <col min="15624" max="15624" width="3.5703125" style="10" customWidth="1"/>
    <col min="15625" max="15625" width="11.28515625" style="10" customWidth="1"/>
    <col min="15626" max="15626" width="3.5703125" style="10" customWidth="1"/>
    <col min="15627" max="15627" width="11.28515625" style="10" customWidth="1"/>
    <col min="15628" max="15628" width="3.5703125" style="10" customWidth="1"/>
    <col min="15629" max="15629" width="11.28515625" style="10" customWidth="1"/>
    <col min="15630" max="15630" width="3.5703125" style="10" customWidth="1"/>
    <col min="15631" max="15631" width="11.28515625" style="10" customWidth="1"/>
    <col min="15632" max="15632" width="3.5703125" style="10" customWidth="1"/>
    <col min="15633" max="15633" width="11.28515625" style="10" customWidth="1"/>
    <col min="15634" max="15634" width="3.5703125" style="10" customWidth="1"/>
    <col min="15635" max="15635" width="11.28515625" style="10" customWidth="1"/>
    <col min="15636" max="15636" width="3.5703125" style="10" customWidth="1"/>
    <col min="15637" max="15637" width="11.28515625" style="10" customWidth="1"/>
    <col min="15638" max="15638" width="3.5703125" style="10" customWidth="1"/>
    <col min="15639" max="15639" width="11.28515625" style="10" customWidth="1"/>
    <col min="15640" max="15640" width="3.5703125" style="10" customWidth="1"/>
    <col min="15641" max="15641" width="11.28515625" style="10" customWidth="1"/>
    <col min="15642" max="15642" width="3.5703125" style="10" customWidth="1"/>
    <col min="15643" max="15643" width="11.28515625" style="10" customWidth="1"/>
    <col min="15644" max="15644" width="3.5703125" style="10" customWidth="1"/>
    <col min="15645" max="15645" width="11.28515625" style="10" customWidth="1"/>
    <col min="15646" max="15646" width="3.5703125" style="10" customWidth="1"/>
    <col min="15647" max="15647" width="11.28515625" style="10" customWidth="1"/>
    <col min="15648" max="15648" width="3.5703125" style="10" customWidth="1"/>
    <col min="15649" max="15649" width="11.28515625" style="10" customWidth="1"/>
    <col min="15650" max="15650" width="3.5703125" style="10" customWidth="1"/>
    <col min="15651" max="15651" width="11.28515625" style="10" customWidth="1"/>
    <col min="15652" max="15652" width="3.5703125" style="10" customWidth="1"/>
    <col min="15653" max="15653" width="11.28515625" style="10" customWidth="1"/>
    <col min="15654" max="15654" width="3.5703125" style="10" customWidth="1"/>
    <col min="15655" max="15655" width="11.28515625" style="10" customWidth="1"/>
    <col min="15656" max="15656" width="3.5703125" style="10" customWidth="1"/>
    <col min="15657" max="15657" width="11.28515625" style="10" customWidth="1"/>
    <col min="15658" max="15658" width="3.5703125" style="10" customWidth="1"/>
    <col min="15659" max="15659" width="11.28515625" style="10" customWidth="1"/>
    <col min="15660" max="15660" width="3.5703125" style="10" customWidth="1"/>
    <col min="15661" max="15661" width="11.28515625" style="10" customWidth="1"/>
    <col min="15662" max="15662" width="3.5703125" style="10" customWidth="1"/>
    <col min="15663" max="15663" width="11.28515625" style="10" customWidth="1"/>
    <col min="15664" max="15664" width="3.5703125" style="10" customWidth="1"/>
    <col min="15665" max="15665" width="11.28515625" style="10" customWidth="1"/>
    <col min="15666" max="15666" width="3.5703125" style="10" customWidth="1"/>
    <col min="15667" max="15667" width="11.28515625" style="10" customWidth="1"/>
    <col min="15668" max="15668" width="3.5703125" style="10" customWidth="1"/>
    <col min="15669" max="15669" width="11.28515625" style="10" customWidth="1"/>
    <col min="15670" max="15670" width="3.5703125" style="10" customWidth="1"/>
    <col min="15671" max="15671" width="11.28515625" style="10" customWidth="1"/>
    <col min="15672" max="15672" width="3.5703125" style="10" customWidth="1"/>
    <col min="15673" max="15673" width="11.28515625" style="10" customWidth="1"/>
    <col min="15674" max="15674" width="3.5703125" style="10" customWidth="1"/>
    <col min="15675" max="15675" width="11.28515625" style="10" customWidth="1"/>
    <col min="15676" max="15676" width="3.5703125" style="10" customWidth="1"/>
    <col min="15677" max="15677" width="11.28515625" style="10" customWidth="1"/>
    <col min="15678" max="15678" width="3.5703125" style="10" customWidth="1"/>
    <col min="15679" max="15679" width="11.28515625" style="10" customWidth="1"/>
    <col min="15680" max="15680" width="3.5703125" style="10" customWidth="1"/>
    <col min="15681" max="15681" width="11.28515625" style="10" customWidth="1"/>
    <col min="15682" max="15682" width="3.5703125" style="10" customWidth="1"/>
    <col min="15683" max="15683" width="11.28515625" style="10" customWidth="1"/>
    <col min="15684" max="15684" width="3.5703125" style="10" customWidth="1"/>
    <col min="15685" max="15685" width="11.28515625" style="10" customWidth="1"/>
    <col min="15686" max="15686" width="3.5703125" style="10" customWidth="1"/>
    <col min="15687" max="15687" width="11.28515625" style="10" customWidth="1"/>
    <col min="15688" max="15688" width="3.5703125" style="10" customWidth="1"/>
    <col min="15689" max="15689" width="11.28515625" style="10" customWidth="1"/>
    <col min="15690" max="15690" width="3.5703125" style="10" customWidth="1"/>
    <col min="15691" max="15691" width="11.28515625" style="10" customWidth="1"/>
    <col min="15692" max="15692" width="3.5703125" style="10" customWidth="1"/>
    <col min="15693" max="15693" width="11.28515625" style="10" customWidth="1"/>
    <col min="15694" max="15694" width="3.5703125" style="10" customWidth="1"/>
    <col min="15695" max="15695" width="11.28515625" style="10" customWidth="1"/>
    <col min="15696" max="15696" width="3.5703125" style="10" customWidth="1"/>
    <col min="15697" max="15697" width="11.28515625" style="10" customWidth="1"/>
    <col min="15698" max="15698" width="3.5703125" style="10" customWidth="1"/>
    <col min="15699" max="15699" width="11.28515625" style="10" customWidth="1"/>
    <col min="15700" max="15700" width="3.5703125" style="10" customWidth="1"/>
    <col min="15701" max="15701" width="11.28515625" style="10" customWidth="1"/>
    <col min="15702" max="15702" width="3.5703125" style="10" customWidth="1"/>
    <col min="15703" max="15703" width="11.28515625" style="10" customWidth="1"/>
    <col min="15704" max="15704" width="3.5703125" style="10" customWidth="1"/>
    <col min="15705" max="15705" width="11.28515625" style="10" customWidth="1"/>
    <col min="15706" max="15832" width="12.5703125" style="10"/>
    <col min="15833" max="15835" width="3.5703125" style="10" customWidth="1"/>
    <col min="15836" max="15836" width="50.5703125" style="10" customWidth="1"/>
    <col min="15837" max="15837" width="7.7109375" style="10" customWidth="1"/>
    <col min="15838" max="15838" width="10.7109375" style="10" customWidth="1"/>
    <col min="15839" max="15839" width="9.140625" style="10" customWidth="1"/>
    <col min="15840" max="15840" width="9.5703125" style="10" customWidth="1"/>
    <col min="15841" max="15841" width="7.140625" style="10" customWidth="1"/>
    <col min="15842" max="15842" width="3.5703125" style="10" customWidth="1"/>
    <col min="15843" max="15843" width="11.28515625" style="10" customWidth="1"/>
    <col min="15844" max="15844" width="3.5703125" style="10" customWidth="1"/>
    <col min="15845" max="15845" width="11.28515625" style="10" customWidth="1"/>
    <col min="15846" max="15846" width="3.5703125" style="10" customWidth="1"/>
    <col min="15847" max="15847" width="11.28515625" style="10" customWidth="1"/>
    <col min="15848" max="15848" width="3.5703125" style="10" customWidth="1"/>
    <col min="15849" max="15849" width="11.28515625" style="10" customWidth="1"/>
    <col min="15850" max="15850" width="3.5703125" style="10" customWidth="1"/>
    <col min="15851" max="15851" width="11.28515625" style="10" customWidth="1"/>
    <col min="15852" max="15852" width="3.5703125" style="10" customWidth="1"/>
    <col min="15853" max="15853" width="11.28515625" style="10" customWidth="1"/>
    <col min="15854" max="15854" width="3.5703125" style="10" customWidth="1"/>
    <col min="15855" max="15855" width="11.28515625" style="10" customWidth="1"/>
    <col min="15856" max="15856" width="3.5703125" style="10" customWidth="1"/>
    <col min="15857" max="15857" width="11.28515625" style="10" customWidth="1"/>
    <col min="15858" max="15858" width="3.5703125" style="10" customWidth="1"/>
    <col min="15859" max="15859" width="11.28515625" style="10" customWidth="1"/>
    <col min="15860" max="15860" width="3.5703125" style="10" customWidth="1"/>
    <col min="15861" max="15861" width="11.28515625" style="10" customWidth="1"/>
    <col min="15862" max="15862" width="3.5703125" style="10" customWidth="1"/>
    <col min="15863" max="15863" width="11.28515625" style="10" customWidth="1"/>
    <col min="15864" max="15864" width="3.5703125" style="10" customWidth="1"/>
    <col min="15865" max="15865" width="11.28515625" style="10" customWidth="1"/>
    <col min="15866" max="15866" width="3.5703125" style="10" customWidth="1"/>
    <col min="15867" max="15867" width="11.28515625" style="10" customWidth="1"/>
    <col min="15868" max="15868" width="3.5703125" style="10" customWidth="1"/>
    <col min="15869" max="15869" width="11.28515625" style="10" customWidth="1"/>
    <col min="15870" max="15870" width="3.5703125" style="10" customWidth="1"/>
    <col min="15871" max="15871" width="11.28515625" style="10" customWidth="1"/>
    <col min="15872" max="15872" width="3.5703125" style="10" customWidth="1"/>
    <col min="15873" max="15873" width="11.28515625" style="10" customWidth="1"/>
    <col min="15874" max="15874" width="3.5703125" style="10" customWidth="1"/>
    <col min="15875" max="15875" width="11.28515625" style="10" customWidth="1"/>
    <col min="15876" max="15876" width="3.5703125" style="10" customWidth="1"/>
    <col min="15877" max="15877" width="11.28515625" style="10" customWidth="1"/>
    <col min="15878" max="15878" width="3.5703125" style="10" customWidth="1"/>
    <col min="15879" max="15879" width="11.28515625" style="10" customWidth="1"/>
    <col min="15880" max="15880" width="3.5703125" style="10" customWidth="1"/>
    <col min="15881" max="15881" width="11.28515625" style="10" customWidth="1"/>
    <col min="15882" max="15882" width="3.5703125" style="10" customWidth="1"/>
    <col min="15883" max="15883" width="11.28515625" style="10" customWidth="1"/>
    <col min="15884" max="15884" width="3.5703125" style="10" customWidth="1"/>
    <col min="15885" max="15885" width="11.28515625" style="10" customWidth="1"/>
    <col min="15886" max="15886" width="3.5703125" style="10" customWidth="1"/>
    <col min="15887" max="15887" width="11.28515625" style="10" customWidth="1"/>
    <col min="15888" max="15888" width="3.5703125" style="10" customWidth="1"/>
    <col min="15889" max="15889" width="11.28515625" style="10" customWidth="1"/>
    <col min="15890" max="15890" width="3.5703125" style="10" customWidth="1"/>
    <col min="15891" max="15891" width="11.28515625" style="10" customWidth="1"/>
    <col min="15892" max="15892" width="3.5703125" style="10" customWidth="1"/>
    <col min="15893" max="15893" width="11.28515625" style="10" customWidth="1"/>
    <col min="15894" max="15894" width="3.5703125" style="10" customWidth="1"/>
    <col min="15895" max="15895" width="11.28515625" style="10" customWidth="1"/>
    <col min="15896" max="15896" width="3.5703125" style="10" customWidth="1"/>
    <col min="15897" max="15897" width="11.28515625" style="10" customWidth="1"/>
    <col min="15898" max="15898" width="3.5703125" style="10" customWidth="1"/>
    <col min="15899" max="15899" width="11.28515625" style="10" customWidth="1"/>
    <col min="15900" max="15900" width="3.5703125" style="10" customWidth="1"/>
    <col min="15901" max="15901" width="11.28515625" style="10" customWidth="1"/>
    <col min="15902" max="15902" width="3.5703125" style="10" customWidth="1"/>
    <col min="15903" max="15903" width="11.28515625" style="10" customWidth="1"/>
    <col min="15904" max="15904" width="3.5703125" style="10" customWidth="1"/>
    <col min="15905" max="15905" width="11.28515625" style="10" customWidth="1"/>
    <col min="15906" max="15906" width="3.5703125" style="10" customWidth="1"/>
    <col min="15907" max="15907" width="11.28515625" style="10" customWidth="1"/>
    <col min="15908" max="15908" width="3.5703125" style="10" customWidth="1"/>
    <col min="15909" max="15909" width="11.28515625" style="10" customWidth="1"/>
    <col min="15910" max="15910" width="3.5703125" style="10" customWidth="1"/>
    <col min="15911" max="15911" width="11.28515625" style="10" customWidth="1"/>
    <col min="15912" max="15912" width="3.5703125" style="10" customWidth="1"/>
    <col min="15913" max="15913" width="11.28515625" style="10" customWidth="1"/>
    <col min="15914" max="15914" width="3.5703125" style="10" customWidth="1"/>
    <col min="15915" max="15915" width="11.28515625" style="10" customWidth="1"/>
    <col min="15916" max="15916" width="3.5703125" style="10" customWidth="1"/>
    <col min="15917" max="15917" width="11.28515625" style="10" customWidth="1"/>
    <col min="15918" max="15918" width="3.5703125" style="10" customWidth="1"/>
    <col min="15919" max="15919" width="11.28515625" style="10" customWidth="1"/>
    <col min="15920" max="15920" width="3.5703125" style="10" customWidth="1"/>
    <col min="15921" max="15921" width="11.28515625" style="10" customWidth="1"/>
    <col min="15922" max="15922" width="3.5703125" style="10" customWidth="1"/>
    <col min="15923" max="15923" width="11.28515625" style="10" customWidth="1"/>
    <col min="15924" max="15924" width="3.5703125" style="10" customWidth="1"/>
    <col min="15925" max="15925" width="11.28515625" style="10" customWidth="1"/>
    <col min="15926" max="15926" width="3.5703125" style="10" customWidth="1"/>
    <col min="15927" max="15927" width="11.28515625" style="10" customWidth="1"/>
    <col min="15928" max="15928" width="3.5703125" style="10" customWidth="1"/>
    <col min="15929" max="15929" width="11.28515625" style="10" customWidth="1"/>
    <col min="15930" max="15930" width="3.5703125" style="10" customWidth="1"/>
    <col min="15931" max="15931" width="11.28515625" style="10" customWidth="1"/>
    <col min="15932" max="15932" width="3.5703125" style="10" customWidth="1"/>
    <col min="15933" max="15933" width="11.28515625" style="10" customWidth="1"/>
    <col min="15934" max="15934" width="3.5703125" style="10" customWidth="1"/>
    <col min="15935" max="15935" width="11.28515625" style="10" customWidth="1"/>
    <col min="15936" max="15936" width="3.5703125" style="10" customWidth="1"/>
    <col min="15937" max="15937" width="11.28515625" style="10" customWidth="1"/>
    <col min="15938" max="15938" width="3.5703125" style="10" customWidth="1"/>
    <col min="15939" max="15939" width="11.28515625" style="10" customWidth="1"/>
    <col min="15940" max="15940" width="3.5703125" style="10" customWidth="1"/>
    <col min="15941" max="15941" width="11.28515625" style="10" customWidth="1"/>
    <col min="15942" max="15942" width="3.5703125" style="10" customWidth="1"/>
    <col min="15943" max="15943" width="11.28515625" style="10" customWidth="1"/>
    <col min="15944" max="15944" width="3.5703125" style="10" customWidth="1"/>
    <col min="15945" max="15945" width="11.28515625" style="10" customWidth="1"/>
    <col min="15946" max="15946" width="3.5703125" style="10" customWidth="1"/>
    <col min="15947" max="15947" width="11.28515625" style="10" customWidth="1"/>
    <col min="15948" max="15948" width="3.5703125" style="10" customWidth="1"/>
    <col min="15949" max="15949" width="11.28515625" style="10" customWidth="1"/>
    <col min="15950" max="15950" width="3.5703125" style="10" customWidth="1"/>
    <col min="15951" max="15951" width="11.28515625" style="10" customWidth="1"/>
    <col min="15952" max="15952" width="3.5703125" style="10" customWidth="1"/>
    <col min="15953" max="15953" width="11.28515625" style="10" customWidth="1"/>
    <col min="15954" max="15954" width="3.5703125" style="10" customWidth="1"/>
    <col min="15955" max="15955" width="11.28515625" style="10" customWidth="1"/>
    <col min="15956" max="15956" width="3.5703125" style="10" customWidth="1"/>
    <col min="15957" max="15957" width="11.28515625" style="10" customWidth="1"/>
    <col min="15958" max="15958" width="3.5703125" style="10" customWidth="1"/>
    <col min="15959" max="15959" width="11.28515625" style="10" customWidth="1"/>
    <col min="15960" max="15960" width="3.5703125" style="10" customWidth="1"/>
    <col min="15961" max="15961" width="11.28515625" style="10" customWidth="1"/>
    <col min="15962" max="16088" width="12.5703125" style="10"/>
    <col min="16089" max="16091" width="3.5703125" style="10" customWidth="1"/>
    <col min="16092" max="16092" width="50.5703125" style="10" customWidth="1"/>
    <col min="16093" max="16093" width="7.7109375" style="10" customWidth="1"/>
    <col min="16094" max="16094" width="10.7109375" style="10" customWidth="1"/>
    <col min="16095" max="16095" width="9.140625" style="10" customWidth="1"/>
    <col min="16096" max="16096" width="9.5703125" style="10" customWidth="1"/>
    <col min="16097" max="16097" width="7.140625" style="10" customWidth="1"/>
    <col min="16098" max="16098" width="3.5703125" style="10" customWidth="1"/>
    <col min="16099" max="16099" width="11.28515625" style="10" customWidth="1"/>
    <col min="16100" max="16100" width="3.5703125" style="10" customWidth="1"/>
    <col min="16101" max="16101" width="11.28515625" style="10" customWidth="1"/>
    <col min="16102" max="16102" width="3.5703125" style="10" customWidth="1"/>
    <col min="16103" max="16103" width="11.28515625" style="10" customWidth="1"/>
    <col min="16104" max="16104" width="3.5703125" style="10" customWidth="1"/>
    <col min="16105" max="16105" width="11.28515625" style="10" customWidth="1"/>
    <col min="16106" max="16106" width="3.5703125" style="10" customWidth="1"/>
    <col min="16107" max="16107" width="11.28515625" style="10" customWidth="1"/>
    <col min="16108" max="16108" width="3.5703125" style="10" customWidth="1"/>
    <col min="16109" max="16109" width="11.28515625" style="10" customWidth="1"/>
    <col min="16110" max="16110" width="3.5703125" style="10" customWidth="1"/>
    <col min="16111" max="16111" width="11.28515625" style="10" customWidth="1"/>
    <col min="16112" max="16112" width="3.5703125" style="10" customWidth="1"/>
    <col min="16113" max="16113" width="11.28515625" style="10" customWidth="1"/>
    <col min="16114" max="16114" width="3.5703125" style="10" customWidth="1"/>
    <col min="16115" max="16115" width="11.28515625" style="10" customWidth="1"/>
    <col min="16116" max="16116" width="3.5703125" style="10" customWidth="1"/>
    <col min="16117" max="16117" width="11.28515625" style="10" customWidth="1"/>
    <col min="16118" max="16118" width="3.5703125" style="10" customWidth="1"/>
    <col min="16119" max="16119" width="11.28515625" style="10" customWidth="1"/>
    <col min="16120" max="16120" width="3.5703125" style="10" customWidth="1"/>
    <col min="16121" max="16121" width="11.28515625" style="10" customWidth="1"/>
    <col min="16122" max="16122" width="3.5703125" style="10" customWidth="1"/>
    <col min="16123" max="16123" width="11.28515625" style="10" customWidth="1"/>
    <col min="16124" max="16124" width="3.5703125" style="10" customWidth="1"/>
    <col min="16125" max="16125" width="11.28515625" style="10" customWidth="1"/>
    <col min="16126" max="16126" width="3.5703125" style="10" customWidth="1"/>
    <col min="16127" max="16127" width="11.28515625" style="10" customWidth="1"/>
    <col min="16128" max="16128" width="3.5703125" style="10" customWidth="1"/>
    <col min="16129" max="16129" width="11.28515625" style="10" customWidth="1"/>
    <col min="16130" max="16130" width="3.5703125" style="10" customWidth="1"/>
    <col min="16131" max="16131" width="11.28515625" style="10" customWidth="1"/>
    <col min="16132" max="16132" width="3.5703125" style="10" customWidth="1"/>
    <col min="16133" max="16133" width="11.28515625" style="10" customWidth="1"/>
    <col min="16134" max="16134" width="3.5703125" style="10" customWidth="1"/>
    <col min="16135" max="16135" width="11.28515625" style="10" customWidth="1"/>
    <col min="16136" max="16136" width="3.5703125" style="10" customWidth="1"/>
    <col min="16137" max="16137" width="11.28515625" style="10" customWidth="1"/>
    <col min="16138" max="16138" width="3.5703125" style="10" customWidth="1"/>
    <col min="16139" max="16139" width="11.28515625" style="10" customWidth="1"/>
    <col min="16140" max="16140" width="3.5703125" style="10" customWidth="1"/>
    <col min="16141" max="16141" width="11.28515625" style="10" customWidth="1"/>
    <col min="16142" max="16142" width="3.5703125" style="10" customWidth="1"/>
    <col min="16143" max="16143" width="11.28515625" style="10" customWidth="1"/>
    <col min="16144" max="16144" width="3.5703125" style="10" customWidth="1"/>
    <col min="16145" max="16145" width="11.28515625" style="10" customWidth="1"/>
    <col min="16146" max="16146" width="3.5703125" style="10" customWidth="1"/>
    <col min="16147" max="16147" width="11.28515625" style="10" customWidth="1"/>
    <col min="16148" max="16148" width="3.5703125" style="10" customWidth="1"/>
    <col min="16149" max="16149" width="11.28515625" style="10" customWidth="1"/>
    <col min="16150" max="16150" width="3.5703125" style="10" customWidth="1"/>
    <col min="16151" max="16151" width="11.28515625" style="10" customWidth="1"/>
    <col min="16152" max="16152" width="3.5703125" style="10" customWidth="1"/>
    <col min="16153" max="16153" width="11.28515625" style="10" customWidth="1"/>
    <col min="16154" max="16154" width="3.5703125" style="10" customWidth="1"/>
    <col min="16155" max="16155" width="11.28515625" style="10" customWidth="1"/>
    <col min="16156" max="16156" width="3.5703125" style="10" customWidth="1"/>
    <col min="16157" max="16157" width="11.28515625" style="10" customWidth="1"/>
    <col min="16158" max="16158" width="3.5703125" style="10" customWidth="1"/>
    <col min="16159" max="16159" width="11.28515625" style="10" customWidth="1"/>
    <col min="16160" max="16160" width="3.5703125" style="10" customWidth="1"/>
    <col min="16161" max="16161" width="11.28515625" style="10" customWidth="1"/>
    <col min="16162" max="16162" width="3.5703125" style="10" customWidth="1"/>
    <col min="16163" max="16163" width="11.28515625" style="10" customWidth="1"/>
    <col min="16164" max="16164" width="3.5703125" style="10" customWidth="1"/>
    <col min="16165" max="16165" width="11.28515625" style="10" customWidth="1"/>
    <col min="16166" max="16166" width="3.5703125" style="10" customWidth="1"/>
    <col min="16167" max="16167" width="11.28515625" style="10" customWidth="1"/>
    <col min="16168" max="16168" width="3.5703125" style="10" customWidth="1"/>
    <col min="16169" max="16169" width="11.28515625" style="10" customWidth="1"/>
    <col min="16170" max="16170" width="3.5703125" style="10" customWidth="1"/>
    <col min="16171" max="16171" width="11.28515625" style="10" customWidth="1"/>
    <col min="16172" max="16172" width="3.5703125" style="10" customWidth="1"/>
    <col min="16173" max="16173" width="11.28515625" style="10" customWidth="1"/>
    <col min="16174" max="16174" width="3.5703125" style="10" customWidth="1"/>
    <col min="16175" max="16175" width="11.28515625" style="10" customWidth="1"/>
    <col min="16176" max="16176" width="3.5703125" style="10" customWidth="1"/>
    <col min="16177" max="16177" width="11.28515625" style="10" customWidth="1"/>
    <col min="16178" max="16178" width="3.5703125" style="10" customWidth="1"/>
    <col min="16179" max="16179" width="11.28515625" style="10" customWidth="1"/>
    <col min="16180" max="16180" width="3.5703125" style="10" customWidth="1"/>
    <col min="16181" max="16181" width="11.28515625" style="10" customWidth="1"/>
    <col min="16182" max="16182" width="3.5703125" style="10" customWidth="1"/>
    <col min="16183" max="16183" width="11.28515625" style="10" customWidth="1"/>
    <col min="16184" max="16184" width="3.5703125" style="10" customWidth="1"/>
    <col min="16185" max="16185" width="11.28515625" style="10" customWidth="1"/>
    <col min="16186" max="16186" width="3.5703125" style="10" customWidth="1"/>
    <col min="16187" max="16187" width="11.28515625" style="10" customWidth="1"/>
    <col min="16188" max="16188" width="3.5703125" style="10" customWidth="1"/>
    <col min="16189" max="16189" width="11.28515625" style="10" customWidth="1"/>
    <col min="16190" max="16190" width="3.5703125" style="10" customWidth="1"/>
    <col min="16191" max="16191" width="11.28515625" style="10" customWidth="1"/>
    <col min="16192" max="16192" width="3.5703125" style="10" customWidth="1"/>
    <col min="16193" max="16193" width="11.28515625" style="10" customWidth="1"/>
    <col min="16194" max="16194" width="3.5703125" style="10" customWidth="1"/>
    <col min="16195" max="16195" width="11.28515625" style="10" customWidth="1"/>
    <col min="16196" max="16196" width="3.5703125" style="10" customWidth="1"/>
    <col min="16197" max="16197" width="11.28515625" style="10" customWidth="1"/>
    <col min="16198" max="16198" width="3.5703125" style="10" customWidth="1"/>
    <col min="16199" max="16199" width="11.28515625" style="10" customWidth="1"/>
    <col min="16200" max="16200" width="3.5703125" style="10" customWidth="1"/>
    <col min="16201" max="16201" width="11.28515625" style="10" customWidth="1"/>
    <col min="16202" max="16202" width="3.5703125" style="10" customWidth="1"/>
    <col min="16203" max="16203" width="11.28515625" style="10" customWidth="1"/>
    <col min="16204" max="16204" width="3.5703125" style="10" customWidth="1"/>
    <col min="16205" max="16205" width="11.28515625" style="10" customWidth="1"/>
    <col min="16206" max="16206" width="3.5703125" style="10" customWidth="1"/>
    <col min="16207" max="16207" width="11.28515625" style="10" customWidth="1"/>
    <col min="16208" max="16208" width="3.5703125" style="10" customWidth="1"/>
    <col min="16209" max="16209" width="11.28515625" style="10" customWidth="1"/>
    <col min="16210" max="16210" width="3.5703125" style="10" customWidth="1"/>
    <col min="16211" max="16211" width="11.28515625" style="10" customWidth="1"/>
    <col min="16212" max="16212" width="3.5703125" style="10" customWidth="1"/>
    <col min="16213" max="16213" width="11.28515625" style="10" customWidth="1"/>
    <col min="16214" max="16214" width="3.5703125" style="10" customWidth="1"/>
    <col min="16215" max="16215" width="11.28515625" style="10" customWidth="1"/>
    <col min="16216" max="16216" width="3.5703125" style="10" customWidth="1"/>
    <col min="16217" max="16217" width="11.28515625" style="10" customWidth="1"/>
    <col min="16218" max="16384" width="12.5703125" style="10"/>
  </cols>
  <sheetData>
    <row r="1" spans="1:89" ht="9" customHeight="1">
      <c r="A1" s="19"/>
      <c r="B1" s="20"/>
      <c r="C1" s="21"/>
      <c r="D1" s="22"/>
      <c r="E1" s="9"/>
      <c r="F1" s="9"/>
      <c r="G1" s="9"/>
    </row>
    <row r="2" spans="1:89" s="32" customFormat="1" ht="22.5">
      <c r="A2" s="76"/>
      <c r="B2" s="77"/>
      <c r="C2" s="28" t="s">
        <v>6</v>
      </c>
      <c r="D2" s="29" t="s">
        <v>0</v>
      </c>
      <c r="E2" s="38" t="s">
        <v>7</v>
      </c>
      <c r="F2" s="31" t="s">
        <v>1</v>
      </c>
      <c r="G2" s="30" t="s">
        <v>8</v>
      </c>
    </row>
    <row r="3" spans="1:89" ht="17.25" customHeight="1">
      <c r="A3" s="19"/>
      <c r="B3" s="20"/>
      <c r="C3" s="21"/>
      <c r="D3" s="22"/>
      <c r="E3" s="9"/>
      <c r="F3" s="9"/>
      <c r="G3" s="9"/>
    </row>
    <row r="4" spans="1:89" ht="18.75">
      <c r="A4" s="13" t="s">
        <v>5</v>
      </c>
      <c r="B4" s="14"/>
      <c r="C4" s="15" t="s">
        <v>12</v>
      </c>
      <c r="D4" s="16"/>
      <c r="E4" s="17"/>
      <c r="F4" s="17"/>
      <c r="G4" s="18"/>
    </row>
    <row r="5" spans="1:89" ht="18.75">
      <c r="A5" s="19"/>
      <c r="B5" s="20"/>
      <c r="C5" s="21"/>
      <c r="D5" s="22"/>
      <c r="E5" s="9"/>
      <c r="F5" s="9"/>
      <c r="G5" s="9"/>
    </row>
    <row r="6" spans="1:89" s="25" customFormat="1" ht="21" customHeight="1">
      <c r="A6" s="65" t="s">
        <v>14</v>
      </c>
      <c r="B6" s="66"/>
      <c r="C6" s="67" t="s">
        <v>17</v>
      </c>
      <c r="D6" s="50"/>
      <c r="E6" s="51"/>
      <c r="F6" s="53"/>
      <c r="G6" s="52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</row>
    <row r="7" spans="1:89" s="25" customFormat="1" ht="12.75">
      <c r="A7" s="49"/>
      <c r="B7" s="47"/>
      <c r="C7" s="48"/>
      <c r="D7" s="50"/>
      <c r="E7" s="51"/>
      <c r="F7" s="53"/>
      <c r="G7" s="52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</row>
    <row r="8" spans="1:89" s="25" customFormat="1" ht="76.5">
      <c r="A8" s="26" t="s">
        <v>14</v>
      </c>
      <c r="B8" s="71" t="s">
        <v>5</v>
      </c>
      <c r="C8" s="72" t="s">
        <v>25</v>
      </c>
      <c r="D8" s="54"/>
      <c r="E8" s="55"/>
      <c r="F8" s="53"/>
      <c r="G8" s="52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</row>
    <row r="9" spans="1:89" s="25" customFormat="1" ht="12.75">
      <c r="A9" s="39"/>
      <c r="B9" s="73"/>
      <c r="C9" s="44"/>
      <c r="D9" s="45" t="s">
        <v>24</v>
      </c>
      <c r="E9" s="23">
        <v>280</v>
      </c>
      <c r="F9" s="53"/>
      <c r="G9" s="52">
        <f>SUM(E9*F9)</f>
        <v>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</row>
    <row r="10" spans="1:89" s="25" customFormat="1" ht="12.75">
      <c r="A10" s="49"/>
      <c r="B10" s="47"/>
      <c r="C10" s="48"/>
      <c r="D10" s="50"/>
      <c r="E10" s="51"/>
      <c r="F10" s="53"/>
      <c r="G10" s="52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</row>
    <row r="11" spans="1:89" s="25" customFormat="1" ht="15.75" customHeight="1">
      <c r="A11" s="58" t="s">
        <v>14</v>
      </c>
      <c r="B11" s="78" t="s">
        <v>18</v>
      </c>
      <c r="C11" s="78"/>
      <c r="D11" s="78"/>
      <c r="E11" s="78"/>
      <c r="F11" s="60"/>
      <c r="G11" s="75">
        <f>SUM(G7:G10)</f>
        <v>0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</row>
    <row r="12" spans="1:89" s="25" customFormat="1" ht="12.75">
      <c r="A12" s="49"/>
      <c r="B12" s="47"/>
      <c r="C12" s="62"/>
      <c r="D12" s="56"/>
      <c r="E12" s="56"/>
      <c r="F12" s="57"/>
      <c r="G12" s="57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</row>
    <row r="13" spans="1:89" s="25" customFormat="1" ht="12.75">
      <c r="A13" s="49"/>
      <c r="B13" s="47"/>
      <c r="C13" s="62"/>
      <c r="D13" s="56"/>
      <c r="E13" s="56"/>
      <c r="F13" s="57"/>
      <c r="G13" s="57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</row>
    <row r="14" spans="1:89" s="25" customFormat="1" ht="12.75">
      <c r="A14" s="49"/>
      <c r="B14" s="47"/>
      <c r="C14" s="62" t="s">
        <v>11</v>
      </c>
      <c r="D14" s="56"/>
      <c r="E14" s="56"/>
      <c r="F14" s="57"/>
      <c r="G14" s="57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</row>
    <row r="15" spans="1:89" s="25" customFormat="1" ht="12.75">
      <c r="A15" s="49"/>
      <c r="B15" s="47"/>
      <c r="C15" s="62"/>
      <c r="D15" s="56"/>
      <c r="E15" s="56"/>
      <c r="F15" s="57"/>
      <c r="G15" s="57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</row>
    <row r="16" spans="1:89" s="25" customFormat="1" ht="12.75">
      <c r="A16" s="49"/>
      <c r="B16" s="47"/>
      <c r="C16" s="62"/>
      <c r="D16" s="56"/>
      <c r="E16" s="56"/>
      <c r="F16" s="57"/>
      <c r="G16" s="57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</row>
    <row r="17" spans="1:89" s="25" customFormat="1" ht="12.75">
      <c r="A17" s="49"/>
      <c r="B17" s="46" t="s">
        <v>19</v>
      </c>
      <c r="C17" s="63"/>
      <c r="D17" s="56"/>
      <c r="E17" s="56"/>
      <c r="F17" s="57"/>
      <c r="G17" s="57">
        <f>SUM(G11)</f>
        <v>0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</row>
    <row r="18" spans="1:89" s="25" customFormat="1" ht="12.75">
      <c r="A18" s="49"/>
      <c r="B18" s="47"/>
      <c r="C18" s="62"/>
      <c r="D18" s="56"/>
      <c r="E18" s="56"/>
      <c r="F18" s="57"/>
      <c r="G18" s="57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</row>
    <row r="19" spans="1:89" s="25" customFormat="1" ht="12.75">
      <c r="A19" s="49"/>
      <c r="B19" s="47"/>
      <c r="C19" s="62"/>
      <c r="D19" s="56"/>
      <c r="E19" s="56"/>
      <c r="F19" s="57"/>
      <c r="G19" s="57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</row>
    <row r="20" spans="1:89" s="25" customFormat="1" ht="12.75">
      <c r="A20" s="58"/>
      <c r="B20" s="64" t="s">
        <v>15</v>
      </c>
      <c r="C20" s="61"/>
      <c r="D20" s="59"/>
      <c r="E20" s="59"/>
      <c r="F20" s="60"/>
      <c r="G20" s="60">
        <f>SUM(G17)</f>
        <v>0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</row>
    <row r="21" spans="1:89" s="25" customFormat="1" ht="12.75">
      <c r="A21" s="49"/>
      <c r="B21" s="47"/>
      <c r="C21" s="62"/>
      <c r="D21" s="56"/>
      <c r="E21" s="56"/>
      <c r="F21" s="57"/>
      <c r="G21" s="57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</row>
    <row r="22" spans="1:89" s="25" customFormat="1" ht="12.75">
      <c r="B22" s="25" t="s">
        <v>9</v>
      </c>
      <c r="D22" s="25" t="s">
        <v>23</v>
      </c>
      <c r="G22" s="23">
        <f>SUM(G20*0.25)</f>
        <v>0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</row>
    <row r="23" spans="1:89" s="25" customFormat="1" ht="12.75">
      <c r="G23" s="23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</row>
    <row r="24" spans="1:89" s="25" customFormat="1" ht="12.75">
      <c r="A24" s="68"/>
      <c r="B24" s="69" t="s">
        <v>10</v>
      </c>
      <c r="C24" s="69"/>
      <c r="D24" s="69" t="s">
        <v>23</v>
      </c>
      <c r="E24" s="69"/>
      <c r="F24" s="69"/>
      <c r="G24" s="70">
        <f>SUM(G22+G20)</f>
        <v>0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</row>
    <row r="25" spans="1:89" s="25" customFormat="1" ht="12.75"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</row>
    <row r="26" spans="1:89" s="25" customFormat="1" ht="12.75">
      <c r="B26" s="7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</row>
    <row r="27" spans="1:89" s="25" customFormat="1" ht="12.75"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</row>
    <row r="28" spans="1:89" s="25" customFormat="1" ht="12.75"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</row>
    <row r="29" spans="1:89" s="25" customFormat="1" ht="12.75"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</row>
    <row r="30" spans="1:89" s="25" customFormat="1" ht="12.75"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</row>
    <row r="31" spans="1:89" s="25" customFormat="1" ht="12.75"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</row>
    <row r="32" spans="1:89" s="25" customFormat="1">
      <c r="A32" s="10"/>
      <c r="B32" s="10"/>
      <c r="C32" s="8"/>
      <c r="D32" s="10"/>
      <c r="E32" s="10"/>
      <c r="F32" s="10"/>
      <c r="G32" s="9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</row>
    <row r="33" spans="1:89" s="25" customFormat="1">
      <c r="A33" s="10"/>
      <c r="B33" s="10"/>
      <c r="C33" s="8"/>
      <c r="D33" s="10"/>
      <c r="E33" s="10"/>
      <c r="F33" s="10"/>
      <c r="G33" s="9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</row>
    <row r="34" spans="1:89" s="25" customFormat="1">
      <c r="A34" s="10"/>
      <c r="B34" s="10"/>
      <c r="C34" s="8"/>
      <c r="D34" s="10"/>
      <c r="E34" s="10"/>
      <c r="F34" s="10"/>
      <c r="G34" s="9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</row>
    <row r="35" spans="1:89" s="25" customFormat="1">
      <c r="A35" s="10"/>
      <c r="B35" s="10"/>
      <c r="C35" s="8"/>
      <c r="D35" s="10"/>
      <c r="E35" s="10"/>
      <c r="F35" s="10"/>
      <c r="G35" s="9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</row>
    <row r="36" spans="1:89" s="25" customFormat="1">
      <c r="A36" s="10"/>
      <c r="B36" s="10"/>
      <c r="C36" s="8"/>
      <c r="D36" s="10"/>
      <c r="E36" s="10"/>
      <c r="F36" s="10"/>
      <c r="G36" s="9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</row>
    <row r="37" spans="1:89" s="25" customFormat="1">
      <c r="A37" s="10"/>
      <c r="B37" s="10"/>
      <c r="C37" s="8"/>
      <c r="D37" s="10"/>
      <c r="E37" s="10"/>
      <c r="F37" s="10"/>
      <c r="G37" s="9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</row>
    <row r="38" spans="1:89" s="25" customFormat="1">
      <c r="A38" s="10"/>
      <c r="B38" s="10"/>
      <c r="C38" s="8"/>
      <c r="D38" s="10"/>
      <c r="E38" s="10"/>
      <c r="F38" s="10"/>
      <c r="G38" s="9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</row>
    <row r="39" spans="1:89" s="25" customFormat="1">
      <c r="A39" s="10"/>
      <c r="B39" s="10"/>
      <c r="C39" s="8"/>
      <c r="D39" s="10"/>
      <c r="E39" s="10"/>
      <c r="F39" s="10"/>
      <c r="G39" s="9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</row>
    <row r="40" spans="1:89" s="25" customFormat="1">
      <c r="A40" s="10"/>
      <c r="B40" s="10"/>
      <c r="C40" s="8"/>
      <c r="D40" s="10"/>
      <c r="E40" s="10"/>
      <c r="F40" s="10"/>
      <c r="G40" s="9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</row>
    <row r="41" spans="1:89" s="25" customFormat="1">
      <c r="A41" s="10"/>
      <c r="B41" s="10"/>
      <c r="C41" s="8"/>
      <c r="D41" s="10"/>
      <c r="E41" s="10"/>
      <c r="F41" s="10"/>
      <c r="G41" s="9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</row>
    <row r="42" spans="1:89" s="25" customFormat="1">
      <c r="A42" s="10"/>
      <c r="B42" s="10"/>
      <c r="C42" s="8"/>
      <c r="D42" s="10"/>
      <c r="E42" s="10"/>
      <c r="F42" s="10"/>
      <c r="G42" s="9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</row>
    <row r="43" spans="1:89" s="25" customFormat="1">
      <c r="A43" s="10"/>
      <c r="B43" s="10"/>
      <c r="C43" s="8"/>
      <c r="D43" s="10"/>
      <c r="E43" s="10"/>
      <c r="F43" s="10"/>
      <c r="G43" s="9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</row>
    <row r="44" spans="1:89" s="25" customFormat="1">
      <c r="A44" s="10"/>
      <c r="B44" s="10"/>
      <c r="C44" s="8"/>
      <c r="D44" s="10"/>
      <c r="E44" s="10"/>
      <c r="F44" s="10"/>
      <c r="G44" s="9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</row>
    <row r="45" spans="1:89" s="25" customFormat="1">
      <c r="A45" s="10"/>
      <c r="B45" s="10"/>
      <c r="C45" s="8"/>
      <c r="D45" s="10"/>
      <c r="E45" s="10"/>
      <c r="F45" s="10"/>
      <c r="G45" s="9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</row>
    <row r="46" spans="1:89" s="25" customFormat="1">
      <c r="A46" s="10"/>
      <c r="B46" s="10"/>
      <c r="C46" s="8"/>
      <c r="D46" s="10"/>
      <c r="E46" s="10"/>
      <c r="F46" s="10"/>
      <c r="G46" s="9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</row>
    <row r="47" spans="1:89" s="25" customFormat="1">
      <c r="A47" s="10"/>
      <c r="B47" s="10"/>
      <c r="C47" s="8"/>
      <c r="D47" s="10"/>
      <c r="E47" s="10"/>
      <c r="F47" s="10"/>
      <c r="G47" s="9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</row>
    <row r="48" spans="1:89" s="25" customFormat="1">
      <c r="A48" s="10"/>
      <c r="B48" s="10"/>
      <c r="C48" s="8"/>
      <c r="D48" s="10"/>
      <c r="E48" s="10"/>
      <c r="F48" s="10"/>
      <c r="G48" s="9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</row>
    <row r="49" spans="1:89" s="25" customFormat="1">
      <c r="A49" s="10"/>
      <c r="B49" s="10"/>
      <c r="C49" s="8"/>
      <c r="D49" s="10"/>
      <c r="E49" s="10"/>
      <c r="F49" s="10"/>
      <c r="G49" s="9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</row>
    <row r="50" spans="1:89" s="25" customFormat="1">
      <c r="A50" s="10"/>
      <c r="B50" s="10"/>
      <c r="C50" s="8"/>
      <c r="D50" s="10"/>
      <c r="E50" s="10"/>
      <c r="F50" s="10"/>
      <c r="G50" s="9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</row>
    <row r="51" spans="1:89" s="25" customFormat="1">
      <c r="A51" s="10"/>
      <c r="B51" s="10"/>
      <c r="C51" s="8"/>
      <c r="D51" s="10"/>
      <c r="E51" s="10"/>
      <c r="F51" s="10"/>
      <c r="G51" s="9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</row>
    <row r="52" spans="1:89" s="25" customFormat="1">
      <c r="A52" s="10"/>
      <c r="B52" s="10"/>
      <c r="C52" s="8"/>
      <c r="D52" s="10"/>
      <c r="E52" s="10"/>
      <c r="F52" s="10"/>
      <c r="G52" s="9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</row>
    <row r="53" spans="1:89" s="25" customFormat="1">
      <c r="A53" s="10"/>
      <c r="B53" s="10"/>
      <c r="C53" s="8"/>
      <c r="D53" s="10"/>
      <c r="E53" s="10"/>
      <c r="F53" s="10"/>
      <c r="G53" s="9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</row>
    <row r="54" spans="1:89" s="25" customFormat="1">
      <c r="A54" s="10"/>
      <c r="B54" s="10"/>
      <c r="C54" s="8"/>
      <c r="D54" s="10"/>
      <c r="E54" s="10"/>
      <c r="F54" s="10"/>
      <c r="G54" s="9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</row>
    <row r="55" spans="1:89" s="25" customFormat="1">
      <c r="A55" s="10"/>
      <c r="B55" s="10"/>
      <c r="C55" s="8"/>
      <c r="D55" s="10"/>
      <c r="E55" s="10"/>
      <c r="F55" s="10"/>
      <c r="G55" s="9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</row>
    <row r="56" spans="1:89" s="25" customFormat="1">
      <c r="A56" s="10"/>
      <c r="B56" s="10"/>
      <c r="C56" s="8"/>
      <c r="D56" s="10"/>
      <c r="E56" s="10"/>
      <c r="F56" s="10"/>
      <c r="G56" s="9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</row>
    <row r="57" spans="1:89" s="25" customFormat="1">
      <c r="A57" s="10"/>
      <c r="B57" s="10"/>
      <c r="C57" s="8"/>
      <c r="D57" s="10"/>
      <c r="E57" s="10"/>
      <c r="F57" s="10"/>
      <c r="G57" s="9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</row>
    <row r="58" spans="1:89" s="25" customFormat="1">
      <c r="A58" s="10"/>
      <c r="B58" s="10"/>
      <c r="C58" s="8"/>
      <c r="D58" s="10"/>
      <c r="E58" s="10"/>
      <c r="F58" s="10"/>
      <c r="G58" s="9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</row>
    <row r="59" spans="1:89" s="25" customFormat="1">
      <c r="A59" s="10"/>
      <c r="B59" s="10"/>
      <c r="C59" s="8"/>
      <c r="D59" s="10"/>
      <c r="E59" s="10"/>
      <c r="F59" s="10"/>
      <c r="G59" s="9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</row>
    <row r="60" spans="1:89" s="25" customFormat="1">
      <c r="A60" s="10"/>
      <c r="B60" s="10"/>
      <c r="C60" s="8"/>
      <c r="D60" s="10"/>
      <c r="E60" s="10"/>
      <c r="F60" s="10"/>
      <c r="G60" s="9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</row>
    <row r="61" spans="1:89" s="25" customFormat="1">
      <c r="A61" s="10"/>
      <c r="B61" s="10"/>
      <c r="C61" s="8"/>
      <c r="D61" s="10"/>
      <c r="E61" s="10"/>
      <c r="F61" s="10"/>
      <c r="G61" s="9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</row>
    <row r="62" spans="1:89" s="25" customFormat="1">
      <c r="A62" s="10"/>
      <c r="B62" s="10"/>
      <c r="C62" s="8"/>
      <c r="D62" s="10"/>
      <c r="E62" s="10"/>
      <c r="F62" s="10"/>
      <c r="G62" s="9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</row>
    <row r="63" spans="1:89" s="25" customFormat="1">
      <c r="A63" s="10"/>
      <c r="B63" s="10"/>
      <c r="C63" s="8"/>
      <c r="D63" s="10"/>
      <c r="E63" s="10"/>
      <c r="F63" s="10"/>
      <c r="G63" s="9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</row>
    <row r="64" spans="1:89" s="25" customFormat="1">
      <c r="A64" s="10"/>
      <c r="B64" s="10"/>
      <c r="C64" s="8"/>
      <c r="D64" s="10"/>
      <c r="E64" s="10"/>
      <c r="F64" s="10"/>
      <c r="G64" s="9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</row>
    <row r="65" spans="1:89" s="25" customFormat="1">
      <c r="A65" s="10"/>
      <c r="B65" s="10"/>
      <c r="C65" s="8"/>
      <c r="D65" s="10"/>
      <c r="E65" s="10"/>
      <c r="F65" s="10"/>
      <c r="G65" s="9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</row>
    <row r="66" spans="1:89" s="25" customFormat="1">
      <c r="A66" s="10"/>
      <c r="B66" s="10"/>
      <c r="C66" s="8"/>
      <c r="D66" s="10"/>
      <c r="E66" s="10"/>
      <c r="F66" s="10"/>
      <c r="G66" s="9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</row>
    <row r="67" spans="1:89" s="25" customFormat="1">
      <c r="A67" s="10"/>
      <c r="B67" s="10"/>
      <c r="C67" s="8"/>
      <c r="D67" s="10"/>
      <c r="E67" s="10"/>
      <c r="F67" s="10"/>
      <c r="G67" s="9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</row>
    <row r="68" spans="1:89" s="25" customFormat="1">
      <c r="A68" s="10"/>
      <c r="B68" s="10"/>
      <c r="C68" s="8"/>
      <c r="D68" s="10"/>
      <c r="E68" s="10"/>
      <c r="F68" s="10"/>
      <c r="G68" s="9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</row>
    <row r="69" spans="1:89" s="25" customFormat="1">
      <c r="A69" s="10"/>
      <c r="B69" s="10"/>
      <c r="C69" s="8"/>
      <c r="D69" s="10"/>
      <c r="E69" s="10"/>
      <c r="F69" s="10"/>
      <c r="G69" s="9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</row>
    <row r="70" spans="1:89" s="25" customFormat="1">
      <c r="A70" s="10"/>
      <c r="B70" s="10"/>
      <c r="C70" s="8"/>
      <c r="D70" s="10"/>
      <c r="E70" s="10"/>
      <c r="F70" s="10"/>
      <c r="G70" s="9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</row>
    <row r="71" spans="1:89" s="25" customFormat="1">
      <c r="A71" s="10"/>
      <c r="B71" s="10"/>
      <c r="C71" s="8"/>
      <c r="D71" s="10"/>
      <c r="E71" s="10"/>
      <c r="F71" s="10"/>
      <c r="G71" s="9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</row>
    <row r="72" spans="1:89" s="25" customFormat="1">
      <c r="A72" s="10"/>
      <c r="B72" s="10"/>
      <c r="C72" s="8"/>
      <c r="D72" s="10"/>
      <c r="E72" s="10"/>
      <c r="F72" s="10"/>
      <c r="G72" s="9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</row>
    <row r="73" spans="1:89" s="25" customFormat="1">
      <c r="A73" s="10"/>
      <c r="B73" s="10"/>
      <c r="C73" s="8"/>
      <c r="D73" s="10"/>
      <c r="E73" s="10"/>
      <c r="F73" s="10"/>
      <c r="G73" s="9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</row>
    <row r="74" spans="1:89" s="25" customFormat="1">
      <c r="A74" s="10"/>
      <c r="B74" s="10"/>
      <c r="C74" s="8"/>
      <c r="D74" s="10"/>
      <c r="E74" s="10"/>
      <c r="F74" s="10"/>
      <c r="G74" s="9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</row>
    <row r="75" spans="1:89" s="25" customFormat="1">
      <c r="A75" s="10"/>
      <c r="B75" s="10"/>
      <c r="C75" s="8"/>
      <c r="D75" s="10"/>
      <c r="E75" s="10"/>
      <c r="F75" s="10"/>
      <c r="G75" s="9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</row>
    <row r="76" spans="1:89" s="25" customFormat="1">
      <c r="A76" s="10"/>
      <c r="B76" s="10"/>
      <c r="C76" s="8"/>
      <c r="D76" s="10"/>
      <c r="E76" s="10"/>
      <c r="F76" s="10"/>
      <c r="G76" s="9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</row>
    <row r="77" spans="1:89" s="25" customFormat="1">
      <c r="A77" s="10"/>
      <c r="B77" s="10"/>
      <c r="C77" s="8"/>
      <c r="D77" s="10"/>
      <c r="E77" s="10"/>
      <c r="F77" s="10"/>
      <c r="G77" s="9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</row>
    <row r="78" spans="1:89" s="25" customFormat="1">
      <c r="A78" s="10"/>
      <c r="B78" s="10"/>
      <c r="C78" s="8"/>
      <c r="D78" s="10"/>
      <c r="E78" s="10"/>
      <c r="F78" s="10"/>
      <c r="G78" s="9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</row>
    <row r="79" spans="1:89" s="25" customFormat="1">
      <c r="A79" s="10"/>
      <c r="B79" s="10"/>
      <c r="C79" s="8"/>
      <c r="D79" s="10"/>
      <c r="E79" s="10"/>
      <c r="F79" s="10"/>
      <c r="G79" s="9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</row>
    <row r="80" spans="1:89" s="25" customFormat="1">
      <c r="A80" s="10"/>
      <c r="B80" s="10"/>
      <c r="C80" s="8"/>
      <c r="D80" s="10"/>
      <c r="E80" s="10"/>
      <c r="F80" s="10"/>
      <c r="G80" s="9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</row>
    <row r="81" spans="1:89" s="25" customFormat="1">
      <c r="A81" s="10"/>
      <c r="B81" s="10"/>
      <c r="C81" s="8"/>
      <c r="D81" s="10"/>
      <c r="E81" s="10"/>
      <c r="F81" s="10"/>
      <c r="G81" s="9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</row>
    <row r="82" spans="1:89" s="25" customFormat="1">
      <c r="A82" s="10"/>
      <c r="B82" s="10"/>
      <c r="C82" s="8"/>
      <c r="D82" s="10"/>
      <c r="E82" s="10"/>
      <c r="F82" s="10"/>
      <c r="G82" s="9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</row>
    <row r="83" spans="1:89" s="25" customFormat="1">
      <c r="A83" s="10"/>
      <c r="B83" s="10"/>
      <c r="C83" s="8"/>
      <c r="D83" s="10"/>
      <c r="E83" s="10"/>
      <c r="F83" s="10"/>
      <c r="G83" s="9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</row>
    <row r="84" spans="1:89" s="25" customFormat="1">
      <c r="A84" s="10"/>
      <c r="B84" s="10"/>
      <c r="C84" s="8"/>
      <c r="D84" s="10"/>
      <c r="E84" s="10"/>
      <c r="F84" s="10"/>
      <c r="G84" s="9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</row>
    <row r="85" spans="1:89" s="25" customFormat="1">
      <c r="A85" s="10"/>
      <c r="B85" s="10"/>
      <c r="C85" s="8"/>
      <c r="D85" s="10"/>
      <c r="E85" s="10"/>
      <c r="F85" s="10"/>
      <c r="G85" s="9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</row>
    <row r="86" spans="1:89" s="25" customFormat="1">
      <c r="A86" s="10"/>
      <c r="B86" s="10"/>
      <c r="C86" s="8"/>
      <c r="D86" s="10"/>
      <c r="E86" s="10"/>
      <c r="F86" s="10"/>
      <c r="G86" s="9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</row>
    <row r="87" spans="1:89" s="25" customFormat="1">
      <c r="A87" s="10"/>
      <c r="B87" s="10"/>
      <c r="C87" s="8"/>
      <c r="D87" s="10"/>
      <c r="E87" s="10"/>
      <c r="F87" s="10"/>
      <c r="G87" s="9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</row>
    <row r="88" spans="1:89" s="25" customFormat="1">
      <c r="A88" s="10"/>
      <c r="B88" s="10"/>
      <c r="C88" s="8"/>
      <c r="D88" s="10"/>
      <c r="E88" s="10"/>
      <c r="F88" s="10"/>
      <c r="G88" s="9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</row>
    <row r="89" spans="1:89" s="25" customFormat="1">
      <c r="A89" s="10"/>
      <c r="B89" s="10"/>
      <c r="C89" s="8"/>
      <c r="D89" s="10"/>
      <c r="E89" s="10"/>
      <c r="F89" s="10"/>
      <c r="G89" s="9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</row>
    <row r="90" spans="1:89" s="25" customFormat="1">
      <c r="A90" s="10"/>
      <c r="B90" s="10"/>
      <c r="C90" s="8"/>
      <c r="D90" s="10"/>
      <c r="E90" s="10"/>
      <c r="F90" s="10"/>
      <c r="G90" s="9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</row>
    <row r="91" spans="1:89" s="25" customFormat="1">
      <c r="A91" s="10"/>
      <c r="B91" s="10"/>
      <c r="C91" s="8"/>
      <c r="D91" s="10"/>
      <c r="E91" s="10"/>
      <c r="F91" s="10"/>
      <c r="G91" s="9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</row>
    <row r="92" spans="1:89" s="25" customFormat="1">
      <c r="A92" s="10"/>
      <c r="B92" s="10"/>
      <c r="C92" s="8"/>
      <c r="D92" s="10"/>
      <c r="E92" s="10"/>
      <c r="F92" s="10"/>
      <c r="G92" s="9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</row>
    <row r="93" spans="1:89" s="25" customFormat="1">
      <c r="A93" s="10"/>
      <c r="B93" s="10"/>
      <c r="C93" s="8"/>
      <c r="D93" s="10"/>
      <c r="E93" s="10"/>
      <c r="F93" s="10"/>
      <c r="G93" s="9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</row>
    <row r="94" spans="1:89" s="25" customFormat="1">
      <c r="A94" s="10"/>
      <c r="B94" s="10"/>
      <c r="C94" s="8"/>
      <c r="D94" s="10"/>
      <c r="E94" s="10"/>
      <c r="F94" s="10"/>
      <c r="G94" s="9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</row>
    <row r="95" spans="1:89" s="25" customFormat="1">
      <c r="A95" s="10"/>
      <c r="B95" s="10"/>
      <c r="C95" s="8"/>
      <c r="D95" s="10"/>
      <c r="E95" s="10"/>
      <c r="F95" s="10"/>
      <c r="G95" s="9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</row>
    <row r="96" spans="1:89" s="25" customFormat="1">
      <c r="A96" s="10"/>
      <c r="B96" s="10"/>
      <c r="C96" s="8"/>
      <c r="D96" s="10"/>
      <c r="E96" s="10"/>
      <c r="F96" s="10"/>
      <c r="G96" s="9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</row>
    <row r="97" spans="1:89" s="25" customFormat="1">
      <c r="A97" s="10"/>
      <c r="B97" s="10"/>
      <c r="C97" s="8"/>
      <c r="D97" s="10"/>
      <c r="E97" s="10"/>
      <c r="F97" s="10"/>
      <c r="G97" s="9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</row>
    <row r="98" spans="1:89" s="25" customFormat="1">
      <c r="A98" s="10"/>
      <c r="B98" s="10"/>
      <c r="C98" s="8"/>
      <c r="D98" s="10"/>
      <c r="E98" s="10"/>
      <c r="F98" s="10"/>
      <c r="G98" s="9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</row>
    <row r="99" spans="1:89" s="25" customFormat="1">
      <c r="A99" s="33"/>
      <c r="B99" s="33"/>
      <c r="C99" s="34"/>
      <c r="D99" s="33"/>
      <c r="E99" s="33"/>
      <c r="F99" s="33"/>
      <c r="G99" s="37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</row>
    <row r="100" spans="1:89" s="25" customFormat="1">
      <c r="A100" s="33"/>
      <c r="B100" s="33"/>
      <c r="C100" s="34"/>
      <c r="D100" s="33"/>
      <c r="E100" s="33"/>
      <c r="F100" s="33"/>
      <c r="G100" s="37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</row>
    <row r="101" spans="1:89" s="25" customFormat="1">
      <c r="A101" s="33"/>
      <c r="B101" s="33"/>
      <c r="C101" s="34"/>
      <c r="D101" s="33"/>
      <c r="E101" s="33"/>
      <c r="F101" s="33"/>
      <c r="G101" s="37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</row>
    <row r="102" spans="1:89" s="25" customFormat="1">
      <c r="A102" s="33"/>
      <c r="B102" s="33"/>
      <c r="C102" s="34"/>
      <c r="D102" s="33"/>
      <c r="E102" s="33"/>
      <c r="F102" s="33"/>
      <c r="G102" s="37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</row>
    <row r="103" spans="1:89" s="25" customFormat="1">
      <c r="A103" s="33"/>
      <c r="B103" s="33"/>
      <c r="C103" s="34"/>
      <c r="D103" s="33"/>
      <c r="E103" s="33"/>
      <c r="F103" s="33"/>
      <c r="G103" s="37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</row>
    <row r="104" spans="1:89" s="25" customFormat="1">
      <c r="A104" s="33"/>
      <c r="B104" s="33"/>
      <c r="C104" s="34"/>
      <c r="D104" s="33"/>
      <c r="E104" s="33"/>
      <c r="F104" s="33"/>
      <c r="G104" s="37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</row>
    <row r="105" spans="1:89" s="25" customFormat="1">
      <c r="A105" s="33"/>
      <c r="B105" s="33"/>
      <c r="C105" s="34"/>
      <c r="D105" s="33"/>
      <c r="E105" s="33"/>
      <c r="F105" s="33"/>
      <c r="G105" s="37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</row>
    <row r="106" spans="1:89" s="25" customFormat="1">
      <c r="A106" s="33"/>
      <c r="B106" s="33"/>
      <c r="C106" s="34"/>
      <c r="D106" s="33"/>
      <c r="E106" s="33"/>
      <c r="F106" s="33"/>
      <c r="G106" s="37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</row>
    <row r="107" spans="1:89" s="25" customFormat="1">
      <c r="A107" s="33"/>
      <c r="B107" s="33"/>
      <c r="C107" s="34"/>
      <c r="D107" s="33"/>
      <c r="E107" s="33"/>
      <c r="F107" s="33"/>
      <c r="G107" s="37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</row>
    <row r="108" spans="1:89" s="25" customFormat="1">
      <c r="A108" s="33"/>
      <c r="B108" s="33"/>
      <c r="C108" s="34"/>
      <c r="D108" s="33"/>
      <c r="E108" s="33"/>
      <c r="F108" s="33"/>
      <c r="G108" s="37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</row>
    <row r="109" spans="1:89" s="25" customFormat="1">
      <c r="A109" s="33"/>
      <c r="B109" s="33"/>
      <c r="C109" s="34"/>
      <c r="D109" s="33"/>
      <c r="E109" s="33"/>
      <c r="F109" s="33"/>
      <c r="G109" s="37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</row>
    <row r="110" spans="1:89" s="25" customFormat="1">
      <c r="A110" s="33"/>
      <c r="B110" s="33"/>
      <c r="C110" s="34"/>
      <c r="D110" s="33"/>
      <c r="E110" s="33"/>
      <c r="F110" s="33"/>
      <c r="G110" s="37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</row>
    <row r="111" spans="1:89" s="25" customFormat="1">
      <c r="A111" s="33"/>
      <c r="B111" s="33"/>
      <c r="C111" s="34"/>
      <c r="D111" s="33"/>
      <c r="E111" s="33"/>
      <c r="F111" s="33"/>
      <c r="G111" s="37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</row>
    <row r="112" spans="1:89" s="25" customFormat="1">
      <c r="A112" s="33"/>
      <c r="B112" s="33"/>
      <c r="C112" s="34"/>
      <c r="D112" s="33"/>
      <c r="E112" s="33"/>
      <c r="F112" s="33"/>
      <c r="G112" s="37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</row>
    <row r="113" spans="1:89" s="25" customFormat="1">
      <c r="A113" s="33"/>
      <c r="B113" s="33"/>
      <c r="C113" s="34"/>
      <c r="D113" s="33"/>
      <c r="E113" s="33"/>
      <c r="F113" s="33"/>
      <c r="G113" s="37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</row>
    <row r="114" spans="1:89" s="25" customFormat="1">
      <c r="A114" s="33"/>
      <c r="B114" s="33"/>
      <c r="C114" s="34"/>
      <c r="D114" s="33"/>
      <c r="E114" s="33"/>
      <c r="F114" s="33"/>
      <c r="G114" s="37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</row>
    <row r="115" spans="1:89" s="25" customFormat="1">
      <c r="A115" s="33"/>
      <c r="B115" s="33"/>
      <c r="C115" s="34"/>
      <c r="D115" s="33"/>
      <c r="E115" s="33"/>
      <c r="F115" s="33"/>
      <c r="G115" s="37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</row>
    <row r="116" spans="1:89" s="25" customFormat="1">
      <c r="A116" s="33"/>
      <c r="B116" s="33"/>
      <c r="C116" s="34"/>
      <c r="D116" s="33"/>
      <c r="E116" s="33"/>
      <c r="F116" s="33"/>
      <c r="G116" s="37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</row>
    <row r="117" spans="1:89" s="25" customFormat="1">
      <c r="A117" s="33"/>
      <c r="B117" s="33"/>
      <c r="C117" s="34"/>
      <c r="D117" s="33"/>
      <c r="E117" s="33"/>
      <c r="F117" s="33"/>
      <c r="G117" s="37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</row>
    <row r="118" spans="1:89" s="25" customFormat="1">
      <c r="A118" s="33"/>
      <c r="B118" s="33"/>
      <c r="C118" s="34"/>
      <c r="D118" s="33"/>
      <c r="E118" s="33"/>
      <c r="F118" s="33"/>
      <c r="G118" s="37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</row>
    <row r="119" spans="1:89" s="25" customFormat="1">
      <c r="A119" s="33"/>
      <c r="B119" s="33"/>
      <c r="C119" s="34"/>
      <c r="D119" s="33"/>
      <c r="E119" s="33"/>
      <c r="F119" s="33"/>
      <c r="G119" s="37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</row>
    <row r="120" spans="1:89" s="25" customFormat="1">
      <c r="A120" s="33"/>
      <c r="B120" s="33"/>
      <c r="C120" s="34"/>
      <c r="D120" s="33"/>
      <c r="E120" s="33"/>
      <c r="F120" s="33"/>
      <c r="G120" s="37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</row>
    <row r="121" spans="1:89" s="25" customFormat="1">
      <c r="A121" s="33"/>
      <c r="B121" s="33"/>
      <c r="C121" s="34"/>
      <c r="D121" s="33"/>
      <c r="E121" s="33"/>
      <c r="F121" s="33"/>
      <c r="G121" s="37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</row>
    <row r="122" spans="1:89" s="25" customFormat="1">
      <c r="A122" s="33"/>
      <c r="B122" s="33"/>
      <c r="C122" s="34"/>
      <c r="D122" s="33"/>
      <c r="E122" s="33"/>
      <c r="F122" s="33"/>
      <c r="G122" s="37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</row>
    <row r="123" spans="1:89" s="25" customFormat="1">
      <c r="A123" s="33"/>
      <c r="B123" s="33"/>
      <c r="C123" s="34"/>
      <c r="D123" s="33"/>
      <c r="E123" s="33"/>
      <c r="F123" s="33"/>
      <c r="G123" s="37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</row>
    <row r="124" spans="1:89" s="25" customFormat="1">
      <c r="A124" s="33"/>
      <c r="B124" s="33"/>
      <c r="C124" s="34"/>
      <c r="D124" s="33"/>
      <c r="E124" s="33"/>
      <c r="F124" s="33"/>
      <c r="G124" s="37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</row>
    <row r="125" spans="1:89" s="25" customFormat="1">
      <c r="A125" s="33"/>
      <c r="B125" s="33"/>
      <c r="C125" s="34"/>
      <c r="D125" s="33"/>
      <c r="E125" s="33"/>
      <c r="F125" s="33"/>
      <c r="G125" s="37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</row>
    <row r="126" spans="1:89" s="25" customFormat="1">
      <c r="A126" s="33"/>
      <c r="B126" s="33"/>
      <c r="C126" s="34"/>
      <c r="D126" s="33"/>
      <c r="E126" s="33"/>
      <c r="F126" s="33"/>
      <c r="G126" s="37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</row>
    <row r="127" spans="1:89" s="25" customFormat="1">
      <c r="A127" s="33"/>
      <c r="B127" s="33"/>
      <c r="C127" s="34"/>
      <c r="D127" s="33"/>
      <c r="E127" s="33"/>
      <c r="F127" s="33"/>
      <c r="G127" s="37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</row>
    <row r="128" spans="1:89" s="25" customFormat="1">
      <c r="A128" s="33"/>
      <c r="B128" s="33"/>
      <c r="C128" s="34"/>
      <c r="D128" s="33"/>
      <c r="E128" s="33"/>
      <c r="F128" s="33"/>
      <c r="G128" s="37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</row>
    <row r="129" spans="1:89" s="25" customFormat="1">
      <c r="A129" s="33"/>
      <c r="B129" s="33"/>
      <c r="C129" s="34"/>
      <c r="D129" s="33"/>
      <c r="E129" s="33"/>
      <c r="F129" s="33"/>
      <c r="G129" s="37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</row>
    <row r="130" spans="1:89" s="25" customFormat="1">
      <c r="A130" s="33"/>
      <c r="B130" s="33"/>
      <c r="C130" s="34"/>
      <c r="D130" s="33"/>
      <c r="E130" s="33"/>
      <c r="F130" s="33"/>
      <c r="G130" s="37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</row>
    <row r="131" spans="1:89" s="25" customFormat="1">
      <c r="A131" s="33"/>
      <c r="B131" s="33"/>
      <c r="C131" s="34"/>
      <c r="D131" s="33"/>
      <c r="E131" s="33"/>
      <c r="F131" s="33"/>
      <c r="G131" s="37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</row>
    <row r="132" spans="1:89" s="25" customFormat="1">
      <c r="A132" s="33"/>
      <c r="B132" s="33"/>
      <c r="C132" s="34"/>
      <c r="D132" s="33"/>
      <c r="E132" s="33"/>
      <c r="F132" s="33"/>
      <c r="G132" s="37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</row>
    <row r="133" spans="1:89" s="25" customFormat="1">
      <c r="A133" s="33"/>
      <c r="B133" s="33"/>
      <c r="C133" s="34"/>
      <c r="D133" s="33"/>
      <c r="E133" s="33"/>
      <c r="F133" s="33"/>
      <c r="G133" s="37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</row>
    <row r="134" spans="1:89" s="25" customFormat="1">
      <c r="A134" s="33"/>
      <c r="B134" s="33"/>
      <c r="C134" s="34"/>
      <c r="D134" s="33"/>
      <c r="E134" s="33"/>
      <c r="F134" s="33"/>
      <c r="G134" s="37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</row>
    <row r="135" spans="1:89" s="25" customFormat="1">
      <c r="A135" s="33"/>
      <c r="B135" s="33"/>
      <c r="C135" s="34"/>
      <c r="D135" s="33"/>
      <c r="E135" s="33"/>
      <c r="F135" s="33"/>
      <c r="G135" s="37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</row>
    <row r="136" spans="1:89" s="25" customFormat="1">
      <c r="A136" s="33"/>
      <c r="B136" s="33"/>
      <c r="C136" s="34"/>
      <c r="D136" s="33"/>
      <c r="E136" s="33"/>
      <c r="F136" s="33"/>
      <c r="G136" s="37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</row>
    <row r="137" spans="1:89" s="35" customFormat="1">
      <c r="A137" s="33"/>
      <c r="B137" s="33"/>
      <c r="C137" s="27"/>
      <c r="D137" s="33"/>
      <c r="E137" s="33"/>
      <c r="F137" s="33"/>
      <c r="G137" s="37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</row>
    <row r="138" spans="1:89" s="25" customFormat="1">
      <c r="A138" s="33"/>
      <c r="B138" s="33"/>
      <c r="C138" s="34"/>
      <c r="D138" s="33"/>
      <c r="E138" s="33"/>
      <c r="F138" s="33"/>
      <c r="G138" s="37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</row>
    <row r="139" spans="1:89" s="25" customFormat="1">
      <c r="A139" s="33"/>
      <c r="B139" s="33"/>
      <c r="C139" s="34"/>
      <c r="D139" s="33"/>
      <c r="E139" s="33"/>
      <c r="F139" s="33"/>
      <c r="G139" s="37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</row>
    <row r="140" spans="1:89" s="25" customFormat="1">
      <c r="A140" s="33"/>
      <c r="B140" s="33"/>
      <c r="C140" s="34"/>
      <c r="D140" s="33"/>
      <c r="E140" s="33"/>
      <c r="F140" s="33"/>
      <c r="G140" s="37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</row>
    <row r="141" spans="1:89" s="25" customFormat="1">
      <c r="A141" s="33"/>
      <c r="B141" s="33"/>
      <c r="C141" s="34"/>
      <c r="D141" s="33"/>
      <c r="E141" s="33"/>
      <c r="F141" s="33"/>
      <c r="G141" s="37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</row>
    <row r="142" spans="1:89" s="25" customFormat="1">
      <c r="A142" s="33"/>
      <c r="B142" s="33"/>
      <c r="C142" s="34"/>
      <c r="D142" s="33"/>
      <c r="E142" s="33"/>
      <c r="F142" s="33"/>
      <c r="G142" s="37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</row>
    <row r="143" spans="1:89" s="25" customFormat="1">
      <c r="A143" s="33"/>
      <c r="B143" s="33"/>
      <c r="C143" s="34"/>
      <c r="D143" s="33"/>
      <c r="E143" s="33"/>
      <c r="F143" s="33"/>
      <c r="G143" s="37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</row>
    <row r="144" spans="1:89" s="25" customFormat="1">
      <c r="A144" s="33"/>
      <c r="B144" s="33"/>
      <c r="C144" s="34"/>
      <c r="D144" s="33"/>
      <c r="E144" s="33"/>
      <c r="F144" s="33"/>
      <c r="G144" s="37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</row>
    <row r="145" spans="1:89" s="25" customFormat="1">
      <c r="A145" s="33"/>
      <c r="B145" s="33"/>
      <c r="C145" s="34"/>
      <c r="D145" s="33"/>
      <c r="E145" s="33"/>
      <c r="F145" s="33"/>
      <c r="G145" s="37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</row>
    <row r="146" spans="1:89" s="25" customFormat="1">
      <c r="A146" s="33"/>
      <c r="B146" s="33"/>
      <c r="C146" s="34"/>
      <c r="D146" s="33"/>
      <c r="E146" s="33"/>
      <c r="F146" s="33"/>
      <c r="G146" s="37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</row>
    <row r="147" spans="1:89" s="25" customFormat="1">
      <c r="A147" s="33"/>
      <c r="B147" s="33"/>
      <c r="C147" s="34"/>
      <c r="D147" s="33"/>
      <c r="E147" s="33"/>
      <c r="F147" s="33"/>
      <c r="G147" s="37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</row>
    <row r="148" spans="1:89" s="25" customFormat="1">
      <c r="A148" s="33"/>
      <c r="B148" s="33"/>
      <c r="C148" s="34"/>
      <c r="D148" s="33"/>
      <c r="E148" s="33"/>
      <c r="F148" s="33"/>
      <c r="G148" s="37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</row>
    <row r="149" spans="1:89" s="25" customFormat="1">
      <c r="A149" s="33"/>
      <c r="B149" s="33"/>
      <c r="C149" s="34"/>
      <c r="D149" s="33"/>
      <c r="E149" s="33"/>
      <c r="F149" s="33"/>
      <c r="G149" s="37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</row>
    <row r="150" spans="1:89" s="25" customFormat="1">
      <c r="A150" s="33"/>
      <c r="B150" s="33"/>
      <c r="C150" s="34"/>
      <c r="D150" s="33"/>
      <c r="E150" s="33"/>
      <c r="F150" s="33"/>
      <c r="G150" s="37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</row>
    <row r="151" spans="1:89" s="25" customFormat="1">
      <c r="A151" s="33"/>
      <c r="B151" s="33"/>
      <c r="C151" s="34"/>
      <c r="D151" s="33"/>
      <c r="E151" s="33"/>
      <c r="F151" s="33"/>
      <c r="G151" s="37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</row>
    <row r="152" spans="1:89" s="25" customFormat="1">
      <c r="A152" s="33"/>
      <c r="B152" s="33"/>
      <c r="C152" s="34"/>
      <c r="D152" s="33"/>
      <c r="E152" s="33"/>
      <c r="F152" s="33"/>
      <c r="G152" s="37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</row>
    <row r="153" spans="1:89" s="25" customFormat="1">
      <c r="A153" s="33"/>
      <c r="B153" s="33"/>
      <c r="C153" s="34"/>
      <c r="D153" s="33"/>
      <c r="E153" s="33"/>
      <c r="F153" s="33"/>
      <c r="G153" s="37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</row>
    <row r="154" spans="1:89" s="25" customFormat="1">
      <c r="A154" s="33"/>
      <c r="B154" s="33"/>
      <c r="C154" s="34"/>
      <c r="D154" s="33"/>
      <c r="E154" s="33"/>
      <c r="F154" s="33"/>
      <c r="G154" s="37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</row>
    <row r="155" spans="1:89" s="35" customFormat="1">
      <c r="A155" s="33"/>
      <c r="B155" s="33"/>
      <c r="C155" s="34"/>
      <c r="D155" s="33"/>
      <c r="E155" s="33"/>
      <c r="F155" s="33"/>
      <c r="G155" s="37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</row>
    <row r="156" spans="1:89" s="25" customFormat="1">
      <c r="A156" s="33"/>
      <c r="B156" s="33"/>
      <c r="C156" s="34"/>
      <c r="D156" s="33"/>
      <c r="E156" s="33"/>
      <c r="F156" s="33"/>
      <c r="G156" s="37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</row>
    <row r="157" spans="1:89" s="25" customFormat="1">
      <c r="A157" s="33"/>
      <c r="B157" s="33"/>
      <c r="C157" s="34"/>
      <c r="D157" s="33"/>
      <c r="E157" s="33"/>
      <c r="F157" s="33"/>
      <c r="G157" s="37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</row>
    <row r="158" spans="1:89" s="25" customFormat="1">
      <c r="A158" s="33"/>
      <c r="B158" s="33"/>
      <c r="C158" s="34"/>
      <c r="D158" s="33"/>
      <c r="E158" s="33"/>
      <c r="F158" s="33"/>
      <c r="G158" s="37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</row>
    <row r="159" spans="1:89" s="25" customFormat="1">
      <c r="A159" s="33"/>
      <c r="B159" s="33"/>
      <c r="C159" s="34"/>
      <c r="D159" s="33"/>
      <c r="E159" s="33"/>
      <c r="F159" s="33"/>
      <c r="G159" s="37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</row>
    <row r="160" spans="1:89" s="25" customFormat="1">
      <c r="A160" s="33"/>
      <c r="B160" s="33"/>
      <c r="C160" s="34"/>
      <c r="D160" s="33"/>
      <c r="E160" s="33"/>
      <c r="F160" s="33"/>
      <c r="G160" s="37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</row>
    <row r="161" spans="1:89" s="35" customFormat="1">
      <c r="A161" s="33"/>
      <c r="B161" s="33"/>
      <c r="C161" s="34"/>
      <c r="D161" s="33"/>
      <c r="E161" s="33"/>
      <c r="F161" s="33"/>
      <c r="G161" s="37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</row>
    <row r="162" spans="1:89" s="25" customFormat="1">
      <c r="A162" s="33"/>
      <c r="B162" s="33"/>
      <c r="C162" s="34"/>
      <c r="D162" s="33"/>
      <c r="E162" s="33"/>
      <c r="F162" s="33"/>
      <c r="G162" s="37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</row>
    <row r="163" spans="1:89" s="25" customFormat="1">
      <c r="A163" s="33"/>
      <c r="B163" s="33"/>
      <c r="C163" s="34"/>
      <c r="D163" s="33"/>
      <c r="E163" s="33"/>
      <c r="F163" s="33"/>
      <c r="G163" s="37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</row>
    <row r="164" spans="1:89" s="25" customFormat="1">
      <c r="A164" s="33"/>
      <c r="B164" s="33"/>
      <c r="C164" s="34"/>
      <c r="D164" s="33"/>
      <c r="E164" s="33"/>
      <c r="F164" s="33"/>
      <c r="G164" s="37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</row>
    <row r="165" spans="1:89" s="25" customFormat="1">
      <c r="A165" s="33"/>
      <c r="B165" s="33"/>
      <c r="C165" s="34"/>
      <c r="D165" s="33"/>
      <c r="E165" s="33"/>
      <c r="F165" s="33"/>
      <c r="G165" s="37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</row>
    <row r="166" spans="1:89" s="35" customFormat="1">
      <c r="A166" s="33"/>
      <c r="B166" s="33"/>
      <c r="C166" s="34"/>
      <c r="D166" s="33"/>
      <c r="E166" s="33"/>
      <c r="F166" s="33"/>
      <c r="G166" s="37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</row>
    <row r="167" spans="1:89" s="25" customFormat="1">
      <c r="A167" s="33"/>
      <c r="B167" s="33"/>
      <c r="C167" s="34"/>
      <c r="D167" s="33"/>
      <c r="E167" s="33"/>
      <c r="F167" s="33"/>
      <c r="G167" s="37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</row>
    <row r="168" spans="1:89" s="25" customFormat="1">
      <c r="A168" s="33"/>
      <c r="B168" s="33"/>
      <c r="C168" s="34"/>
      <c r="D168" s="33"/>
      <c r="E168" s="33"/>
      <c r="F168" s="33"/>
      <c r="G168" s="37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</row>
    <row r="169" spans="1:89" s="25" customFormat="1">
      <c r="A169" s="33"/>
      <c r="B169" s="33"/>
      <c r="C169" s="34"/>
      <c r="D169" s="33"/>
      <c r="E169" s="33"/>
      <c r="F169" s="33"/>
      <c r="G169" s="37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</row>
    <row r="170" spans="1:89" s="25" customFormat="1">
      <c r="A170" s="33"/>
      <c r="B170" s="33"/>
      <c r="C170" s="34"/>
      <c r="D170" s="33"/>
      <c r="E170" s="33"/>
      <c r="F170" s="33"/>
      <c r="G170" s="37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</row>
    <row r="171" spans="1:89" s="25" customFormat="1">
      <c r="A171" s="33"/>
      <c r="B171" s="33"/>
      <c r="C171" s="34"/>
      <c r="D171" s="33"/>
      <c r="E171" s="33"/>
      <c r="F171" s="33"/>
      <c r="G171" s="37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</row>
    <row r="172" spans="1:89" s="25" customFormat="1">
      <c r="A172" s="33"/>
      <c r="B172" s="33"/>
      <c r="C172" s="34"/>
      <c r="D172" s="33"/>
      <c r="E172" s="33"/>
      <c r="F172" s="33"/>
      <c r="G172" s="37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</row>
    <row r="173" spans="1:89" s="25" customFormat="1">
      <c r="A173" s="33"/>
      <c r="B173" s="33"/>
      <c r="C173" s="34"/>
      <c r="D173" s="33"/>
      <c r="E173" s="33"/>
      <c r="F173" s="33"/>
      <c r="G173" s="37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</row>
    <row r="174" spans="1:89" s="25" customFormat="1">
      <c r="A174" s="33"/>
      <c r="B174" s="33"/>
      <c r="C174" s="34"/>
      <c r="D174" s="33"/>
      <c r="E174" s="33"/>
      <c r="F174" s="33"/>
      <c r="G174" s="37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</row>
    <row r="175" spans="1:89" s="25" customFormat="1">
      <c r="A175" s="33"/>
      <c r="B175" s="33"/>
      <c r="C175" s="34"/>
      <c r="D175" s="33"/>
      <c r="E175" s="33"/>
      <c r="F175" s="33"/>
      <c r="G175" s="37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</row>
    <row r="176" spans="1:89" s="25" customFormat="1">
      <c r="A176" s="33"/>
      <c r="B176" s="33"/>
      <c r="C176" s="34"/>
      <c r="D176" s="33"/>
      <c r="E176" s="33"/>
      <c r="F176" s="33"/>
      <c r="G176" s="37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</row>
    <row r="177" spans="1:89" s="25" customFormat="1">
      <c r="A177" s="33"/>
      <c r="B177" s="33"/>
      <c r="C177" s="34"/>
      <c r="D177" s="33"/>
      <c r="E177" s="33"/>
      <c r="F177" s="33"/>
      <c r="G177" s="37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</row>
    <row r="178" spans="1:89" s="25" customFormat="1">
      <c r="A178" s="33"/>
      <c r="B178" s="33"/>
      <c r="C178" s="34"/>
      <c r="D178" s="33"/>
      <c r="E178" s="33"/>
      <c r="F178" s="33"/>
      <c r="G178" s="37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</row>
    <row r="179" spans="1:89" s="25" customFormat="1">
      <c r="A179" s="33"/>
      <c r="B179" s="33"/>
      <c r="C179" s="34"/>
      <c r="D179" s="33"/>
      <c r="E179" s="33"/>
      <c r="F179" s="33"/>
      <c r="G179" s="37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</row>
    <row r="180" spans="1:89" s="25" customFormat="1">
      <c r="A180" s="33"/>
      <c r="B180" s="33"/>
      <c r="C180" s="34"/>
      <c r="D180" s="33"/>
      <c r="E180" s="33"/>
      <c r="F180" s="33"/>
      <c r="G180" s="37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</row>
    <row r="181" spans="1:89" s="25" customFormat="1">
      <c r="A181" s="33"/>
      <c r="B181" s="33"/>
      <c r="C181" s="34"/>
      <c r="D181" s="33"/>
      <c r="E181" s="33"/>
      <c r="F181" s="33"/>
      <c r="G181" s="37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</row>
    <row r="182" spans="1:89" s="25" customFormat="1">
      <c r="A182" s="33"/>
      <c r="B182" s="33"/>
      <c r="C182" s="34"/>
      <c r="D182" s="33"/>
      <c r="E182" s="33"/>
      <c r="F182" s="33"/>
      <c r="G182" s="37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</row>
    <row r="183" spans="1:89" s="25" customFormat="1">
      <c r="A183" s="33"/>
      <c r="B183" s="33"/>
      <c r="C183" s="34"/>
      <c r="D183" s="33"/>
      <c r="E183" s="33"/>
      <c r="F183" s="33"/>
      <c r="G183" s="37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</row>
    <row r="184" spans="1:89" s="25" customFormat="1">
      <c r="A184" s="33"/>
      <c r="B184" s="33"/>
      <c r="C184" s="34"/>
      <c r="D184" s="33"/>
      <c r="E184" s="33"/>
      <c r="F184" s="33"/>
      <c r="G184" s="37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</row>
    <row r="185" spans="1:89" s="35" customFormat="1">
      <c r="A185" s="33"/>
      <c r="B185" s="33"/>
      <c r="C185" s="34"/>
      <c r="D185" s="33"/>
      <c r="E185" s="33"/>
      <c r="F185" s="33"/>
      <c r="G185" s="37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</row>
    <row r="186" spans="1:89" s="25" customFormat="1" ht="13.5" customHeight="1">
      <c r="A186" s="33"/>
      <c r="B186" s="33"/>
      <c r="C186" s="34"/>
      <c r="D186" s="33"/>
      <c r="E186" s="33"/>
      <c r="F186" s="33"/>
      <c r="G186" s="37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</row>
    <row r="187" spans="1:89" s="25" customFormat="1">
      <c r="A187" s="33"/>
      <c r="B187" s="33"/>
      <c r="C187" s="34"/>
      <c r="D187" s="33"/>
      <c r="E187" s="33"/>
      <c r="F187" s="33"/>
      <c r="G187" s="37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</row>
    <row r="188" spans="1:89" s="25" customFormat="1">
      <c r="A188" s="33"/>
      <c r="B188" s="33"/>
      <c r="C188" s="34"/>
      <c r="D188" s="33"/>
      <c r="E188" s="33"/>
      <c r="F188" s="33"/>
      <c r="G188" s="37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</row>
    <row r="189" spans="1:89" s="25" customFormat="1">
      <c r="A189" s="33"/>
      <c r="B189" s="33"/>
      <c r="C189" s="34"/>
      <c r="D189" s="33"/>
      <c r="E189" s="33"/>
      <c r="F189" s="33"/>
      <c r="G189" s="37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</row>
    <row r="190" spans="1:89" s="25" customFormat="1">
      <c r="A190" s="33"/>
      <c r="B190" s="33"/>
      <c r="C190" s="34"/>
      <c r="D190" s="33"/>
      <c r="E190" s="33"/>
      <c r="F190" s="33"/>
      <c r="G190" s="37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</row>
    <row r="191" spans="1:89" s="25" customFormat="1">
      <c r="A191" s="33"/>
      <c r="B191" s="33"/>
      <c r="C191" s="34"/>
      <c r="D191" s="33"/>
      <c r="E191" s="33"/>
      <c r="F191" s="33"/>
      <c r="G191" s="37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</row>
    <row r="192" spans="1:89" s="25" customFormat="1">
      <c r="A192" s="33"/>
      <c r="B192" s="33"/>
      <c r="C192" s="34"/>
      <c r="D192" s="33"/>
      <c r="E192" s="33"/>
      <c r="F192" s="33"/>
      <c r="G192" s="37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</row>
    <row r="193" spans="1:89" s="35" customFormat="1">
      <c r="A193" s="33"/>
      <c r="B193" s="33"/>
      <c r="C193" s="34"/>
      <c r="D193" s="33"/>
      <c r="E193" s="33"/>
      <c r="F193" s="33"/>
      <c r="G193" s="37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</row>
    <row r="194" spans="1:89" s="25" customFormat="1">
      <c r="A194" s="33"/>
      <c r="B194" s="33"/>
      <c r="C194" s="34"/>
      <c r="D194" s="33"/>
      <c r="E194" s="33"/>
      <c r="F194" s="33"/>
      <c r="G194" s="37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</row>
    <row r="195" spans="1:89" s="25" customFormat="1">
      <c r="A195" s="33"/>
      <c r="B195" s="33"/>
      <c r="C195" s="34"/>
      <c r="D195" s="33"/>
      <c r="E195" s="33"/>
      <c r="F195" s="33"/>
      <c r="G195" s="37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</row>
    <row r="196" spans="1:89" s="25" customFormat="1">
      <c r="A196" s="33"/>
      <c r="B196" s="33"/>
      <c r="C196" s="34"/>
      <c r="D196" s="33"/>
      <c r="E196" s="33"/>
      <c r="F196" s="33"/>
      <c r="G196" s="37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</row>
    <row r="197" spans="1:89" s="25" customFormat="1">
      <c r="A197" s="33"/>
      <c r="B197" s="33"/>
      <c r="C197" s="34"/>
      <c r="D197" s="33"/>
      <c r="E197" s="33"/>
      <c r="F197" s="33"/>
      <c r="G197" s="37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</row>
    <row r="198" spans="1:89" s="25" customFormat="1">
      <c r="A198" s="33"/>
      <c r="B198" s="33"/>
      <c r="C198" s="34"/>
      <c r="D198" s="33"/>
      <c r="E198" s="33"/>
      <c r="F198" s="33"/>
      <c r="G198" s="37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</row>
    <row r="199" spans="1:89" s="25" customFormat="1">
      <c r="A199" s="33"/>
      <c r="B199" s="33"/>
      <c r="C199" s="34"/>
      <c r="D199" s="33"/>
      <c r="E199" s="33"/>
      <c r="F199" s="33"/>
      <c r="G199" s="37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</row>
    <row r="200" spans="1:89" s="25" customFormat="1">
      <c r="A200" s="33"/>
      <c r="B200" s="33"/>
      <c r="C200" s="34"/>
      <c r="D200" s="33"/>
      <c r="E200" s="33"/>
      <c r="F200" s="33"/>
      <c r="G200" s="37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</row>
    <row r="201" spans="1:89" s="35" customFormat="1">
      <c r="A201" s="33"/>
      <c r="B201" s="33"/>
      <c r="C201" s="34"/>
      <c r="D201" s="33"/>
      <c r="E201" s="33"/>
      <c r="F201" s="33"/>
      <c r="G201" s="37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</row>
    <row r="202" spans="1:89" s="25" customFormat="1">
      <c r="A202" s="33"/>
      <c r="B202" s="33"/>
      <c r="C202" s="34"/>
      <c r="D202" s="33"/>
      <c r="E202" s="33"/>
      <c r="F202" s="33"/>
      <c r="G202" s="37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</row>
    <row r="203" spans="1:89" s="25" customFormat="1">
      <c r="A203" s="33"/>
      <c r="B203" s="33"/>
      <c r="C203" s="34"/>
      <c r="D203" s="33"/>
      <c r="E203" s="33"/>
      <c r="F203" s="33"/>
      <c r="G203" s="37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</row>
    <row r="204" spans="1:89" s="25" customFormat="1">
      <c r="A204" s="33"/>
      <c r="B204" s="33"/>
      <c r="C204" s="34"/>
      <c r="D204" s="33"/>
      <c r="E204" s="33"/>
      <c r="F204" s="33"/>
      <c r="G204" s="37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</row>
    <row r="205" spans="1:89" s="25" customFormat="1">
      <c r="A205" s="33"/>
      <c r="B205" s="33"/>
      <c r="C205" s="34"/>
      <c r="D205" s="33"/>
      <c r="E205" s="33"/>
      <c r="F205" s="33"/>
      <c r="G205" s="37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</row>
    <row r="206" spans="1:89" s="25" customFormat="1">
      <c r="A206" s="33"/>
      <c r="B206" s="33"/>
      <c r="C206" s="34"/>
      <c r="D206" s="33"/>
      <c r="E206" s="33"/>
      <c r="F206" s="33"/>
      <c r="G206" s="37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</row>
    <row r="207" spans="1:89" s="25" customFormat="1">
      <c r="A207" s="33"/>
      <c r="B207" s="33"/>
      <c r="C207" s="34"/>
      <c r="D207" s="33"/>
      <c r="E207" s="33"/>
      <c r="F207" s="33"/>
      <c r="G207" s="37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</row>
    <row r="208" spans="1:89" s="25" customFormat="1">
      <c r="A208" s="33"/>
      <c r="B208" s="33"/>
      <c r="C208" s="34"/>
      <c r="D208" s="33"/>
      <c r="E208" s="33"/>
      <c r="F208" s="33"/>
      <c r="G208" s="37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</row>
    <row r="209" spans="1:89" s="35" customFormat="1">
      <c r="A209" s="33"/>
      <c r="B209" s="33"/>
      <c r="C209" s="34"/>
      <c r="D209" s="33"/>
      <c r="E209" s="33"/>
      <c r="F209" s="33"/>
      <c r="G209" s="37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</row>
    <row r="210" spans="1:89" s="25" customFormat="1">
      <c r="A210" s="33"/>
      <c r="B210" s="33"/>
      <c r="C210" s="34"/>
      <c r="D210" s="33"/>
      <c r="E210" s="33"/>
      <c r="F210" s="33"/>
      <c r="G210" s="37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</row>
    <row r="211" spans="1:89" s="25" customFormat="1">
      <c r="A211" s="33"/>
      <c r="B211" s="33"/>
      <c r="C211" s="34"/>
      <c r="D211" s="33"/>
      <c r="E211" s="33"/>
      <c r="F211" s="33"/>
      <c r="G211" s="37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</row>
    <row r="212" spans="1:89" s="25" customFormat="1">
      <c r="A212" s="33"/>
      <c r="B212" s="33"/>
      <c r="C212" s="34"/>
      <c r="D212" s="33"/>
      <c r="E212" s="33"/>
      <c r="F212" s="33"/>
      <c r="G212" s="37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</row>
    <row r="213" spans="1:89" s="25" customFormat="1">
      <c r="A213" s="33"/>
      <c r="B213" s="33"/>
      <c r="C213" s="34"/>
      <c r="D213" s="33"/>
      <c r="E213" s="33"/>
      <c r="F213" s="33"/>
      <c r="G213" s="37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</row>
    <row r="214" spans="1:89" s="25" customFormat="1">
      <c r="A214" s="33"/>
      <c r="B214" s="33"/>
      <c r="C214" s="34"/>
      <c r="D214" s="33"/>
      <c r="E214" s="33"/>
      <c r="F214" s="33"/>
      <c r="G214" s="37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</row>
    <row r="215" spans="1:89" s="25" customFormat="1">
      <c r="A215" s="33"/>
      <c r="B215" s="33"/>
      <c r="C215" s="34"/>
      <c r="D215" s="33"/>
      <c r="E215" s="33"/>
      <c r="F215" s="33"/>
      <c r="G215" s="37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</row>
    <row r="216" spans="1:89" s="35" customFormat="1">
      <c r="A216" s="33"/>
      <c r="B216" s="33"/>
      <c r="C216" s="34"/>
      <c r="D216" s="33"/>
      <c r="E216" s="33"/>
      <c r="F216" s="33"/>
      <c r="G216" s="37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</row>
    <row r="217" spans="1:89" s="25" customFormat="1">
      <c r="A217" s="33"/>
      <c r="B217" s="33"/>
      <c r="C217" s="34"/>
      <c r="D217" s="33"/>
      <c r="E217" s="33"/>
      <c r="F217" s="33"/>
      <c r="G217" s="37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</row>
    <row r="218" spans="1:89" s="25" customFormat="1">
      <c r="A218" s="33"/>
      <c r="B218" s="33"/>
      <c r="C218" s="34"/>
      <c r="D218" s="33"/>
      <c r="E218" s="33"/>
      <c r="F218" s="33"/>
      <c r="G218" s="37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</row>
    <row r="219" spans="1:89" s="25" customFormat="1">
      <c r="A219" s="33"/>
      <c r="B219" s="33"/>
      <c r="C219" s="34"/>
      <c r="D219" s="33"/>
      <c r="E219" s="33"/>
      <c r="F219" s="33"/>
      <c r="G219" s="37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</row>
    <row r="220" spans="1:89" s="25" customFormat="1">
      <c r="A220" s="33"/>
      <c r="B220" s="33"/>
      <c r="C220" s="34"/>
      <c r="D220" s="33"/>
      <c r="E220" s="33"/>
      <c r="F220" s="33"/>
      <c r="G220" s="37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</row>
    <row r="221" spans="1:89" s="25" customFormat="1">
      <c r="A221" s="33"/>
      <c r="B221" s="33"/>
      <c r="C221" s="34"/>
      <c r="D221" s="33"/>
      <c r="E221" s="33"/>
      <c r="F221" s="33"/>
      <c r="G221" s="37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</row>
    <row r="222" spans="1:89" s="25" customFormat="1">
      <c r="A222" s="33"/>
      <c r="B222" s="33"/>
      <c r="C222" s="34"/>
      <c r="D222" s="33"/>
      <c r="E222" s="33"/>
      <c r="F222" s="33"/>
      <c r="G222" s="37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</row>
    <row r="223" spans="1:89" s="25" customFormat="1">
      <c r="A223" s="33"/>
      <c r="B223" s="33"/>
      <c r="C223" s="34"/>
      <c r="D223" s="33"/>
      <c r="E223" s="33"/>
      <c r="F223" s="33"/>
      <c r="G223" s="37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</row>
    <row r="224" spans="1:89" s="35" customFormat="1">
      <c r="A224" s="33"/>
      <c r="B224" s="33"/>
      <c r="C224" s="34"/>
      <c r="D224" s="33"/>
      <c r="E224" s="33"/>
      <c r="F224" s="33"/>
      <c r="G224" s="37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</row>
    <row r="225" spans="1:89" s="25" customFormat="1">
      <c r="A225" s="33"/>
      <c r="B225" s="33"/>
      <c r="C225" s="34"/>
      <c r="D225" s="33"/>
      <c r="E225" s="33"/>
      <c r="F225" s="33"/>
      <c r="G225" s="37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</row>
    <row r="226" spans="1:89" s="25" customFormat="1">
      <c r="A226" s="33"/>
      <c r="B226" s="33"/>
      <c r="C226" s="34"/>
      <c r="D226" s="33"/>
      <c r="E226" s="33"/>
      <c r="F226" s="33"/>
      <c r="G226" s="37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</row>
    <row r="227" spans="1:89" s="25" customFormat="1">
      <c r="A227" s="33"/>
      <c r="B227" s="33"/>
      <c r="C227" s="34"/>
      <c r="D227" s="33"/>
      <c r="E227" s="33"/>
      <c r="F227" s="33"/>
      <c r="G227" s="37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</row>
    <row r="228" spans="1:89" s="25" customFormat="1">
      <c r="A228" s="33"/>
      <c r="B228" s="33"/>
      <c r="C228" s="34"/>
      <c r="D228" s="33"/>
      <c r="E228" s="33"/>
      <c r="F228" s="33"/>
      <c r="G228" s="37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</row>
    <row r="229" spans="1:89" s="35" customFormat="1">
      <c r="A229" s="33"/>
      <c r="B229" s="33"/>
      <c r="C229" s="34"/>
      <c r="D229" s="33"/>
      <c r="E229" s="33"/>
      <c r="F229" s="33"/>
      <c r="G229" s="37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</row>
    <row r="230" spans="1:89" s="25" customFormat="1">
      <c r="A230" s="33"/>
      <c r="B230" s="33"/>
      <c r="C230" s="34"/>
      <c r="D230" s="33"/>
      <c r="E230" s="33"/>
      <c r="F230" s="33"/>
      <c r="G230" s="37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</row>
    <row r="231" spans="1:89" s="25" customFormat="1">
      <c r="A231" s="33"/>
      <c r="B231" s="33"/>
      <c r="C231" s="34"/>
      <c r="D231" s="33"/>
      <c r="E231" s="33"/>
      <c r="F231" s="33"/>
      <c r="G231" s="37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</row>
    <row r="232" spans="1:89" s="25" customFormat="1">
      <c r="A232" s="33"/>
      <c r="B232" s="33"/>
      <c r="C232" s="34"/>
      <c r="D232" s="33"/>
      <c r="E232" s="33"/>
      <c r="F232" s="33"/>
      <c r="G232" s="37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</row>
    <row r="233" spans="1:89" s="25" customFormat="1">
      <c r="A233" s="33"/>
      <c r="B233" s="33"/>
      <c r="C233" s="34"/>
      <c r="D233" s="33"/>
      <c r="E233" s="33"/>
      <c r="F233" s="33"/>
      <c r="G233" s="37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</row>
    <row r="234" spans="1:89" s="25" customFormat="1">
      <c r="A234" s="33"/>
      <c r="B234" s="33"/>
      <c r="C234" s="34"/>
      <c r="D234" s="33"/>
      <c r="E234" s="33"/>
      <c r="F234" s="33"/>
      <c r="G234" s="37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</row>
    <row r="235" spans="1:89" s="25" customFormat="1">
      <c r="A235" s="33"/>
      <c r="B235" s="33"/>
      <c r="C235" s="34"/>
      <c r="D235" s="33"/>
      <c r="E235" s="33"/>
      <c r="F235" s="33"/>
      <c r="G235" s="37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</row>
    <row r="236" spans="1:89" s="25" customFormat="1">
      <c r="A236" s="33"/>
      <c r="B236" s="33"/>
      <c r="C236" s="34"/>
      <c r="D236" s="33"/>
      <c r="E236" s="33"/>
      <c r="F236" s="33"/>
      <c r="G236" s="37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</row>
    <row r="237" spans="1:89" s="35" customFormat="1">
      <c r="A237" s="33"/>
      <c r="B237" s="33"/>
      <c r="C237" s="34"/>
      <c r="D237" s="33"/>
      <c r="E237" s="33"/>
      <c r="F237" s="33"/>
      <c r="G237" s="37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</row>
    <row r="238" spans="1:89" s="25" customFormat="1">
      <c r="A238" s="33"/>
      <c r="B238" s="33"/>
      <c r="C238" s="34"/>
      <c r="D238" s="33"/>
      <c r="E238" s="33"/>
      <c r="F238" s="33"/>
      <c r="G238" s="37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</row>
    <row r="239" spans="1:89" s="25" customFormat="1">
      <c r="A239" s="33"/>
      <c r="B239" s="33"/>
      <c r="C239" s="34"/>
      <c r="D239" s="33"/>
      <c r="E239" s="33"/>
      <c r="F239" s="33"/>
      <c r="G239" s="37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</row>
    <row r="240" spans="1:89" s="25" customFormat="1">
      <c r="A240" s="33"/>
      <c r="B240" s="33"/>
      <c r="C240" s="34"/>
      <c r="D240" s="33"/>
      <c r="E240" s="33"/>
      <c r="F240" s="33"/>
      <c r="G240" s="37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</row>
    <row r="241" spans="1:89" s="25" customFormat="1">
      <c r="A241" s="33"/>
      <c r="B241" s="33"/>
      <c r="C241" s="34"/>
      <c r="D241" s="33"/>
      <c r="E241" s="33"/>
      <c r="F241" s="33"/>
      <c r="G241" s="37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</row>
    <row r="242" spans="1:89" s="25" customFormat="1">
      <c r="A242" s="33"/>
      <c r="B242" s="33"/>
      <c r="C242" s="34"/>
      <c r="D242" s="33"/>
      <c r="E242" s="33"/>
      <c r="F242" s="33"/>
      <c r="G242" s="37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</row>
    <row r="243" spans="1:89" s="25" customFormat="1">
      <c r="A243" s="33"/>
      <c r="B243" s="33"/>
      <c r="C243" s="34"/>
      <c r="D243" s="33"/>
      <c r="E243" s="33"/>
      <c r="F243" s="33"/>
      <c r="G243" s="37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</row>
    <row r="244" spans="1:89" s="35" customFormat="1">
      <c r="A244" s="33"/>
      <c r="B244" s="33"/>
      <c r="C244" s="34"/>
      <c r="D244" s="33"/>
      <c r="E244" s="33"/>
      <c r="F244" s="33"/>
      <c r="G244" s="37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</row>
    <row r="245" spans="1:89" s="25" customFormat="1">
      <c r="A245" s="33"/>
      <c r="B245" s="33"/>
      <c r="C245" s="34"/>
      <c r="D245" s="33"/>
      <c r="E245" s="33"/>
      <c r="F245" s="33"/>
      <c r="G245" s="37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</row>
    <row r="246" spans="1:89" s="25" customFormat="1">
      <c r="A246" s="33"/>
      <c r="B246" s="33"/>
      <c r="C246" s="34"/>
      <c r="D246" s="33"/>
      <c r="E246" s="33"/>
      <c r="F246" s="33"/>
      <c r="G246" s="37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</row>
    <row r="247" spans="1:89" s="25" customFormat="1">
      <c r="A247" s="33"/>
      <c r="B247" s="33"/>
      <c r="C247" s="34"/>
      <c r="D247" s="33"/>
      <c r="E247" s="33"/>
      <c r="F247" s="33"/>
      <c r="G247" s="37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</row>
    <row r="248" spans="1:89" s="25" customFormat="1">
      <c r="A248" s="33"/>
      <c r="B248" s="33"/>
      <c r="C248" s="34"/>
      <c r="D248" s="33"/>
      <c r="E248" s="33"/>
      <c r="F248" s="33"/>
      <c r="G248" s="37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</row>
    <row r="249" spans="1:89" s="25" customFormat="1">
      <c r="A249" s="33"/>
      <c r="B249" s="33"/>
      <c r="C249" s="34"/>
      <c r="D249" s="33"/>
      <c r="E249" s="33"/>
      <c r="F249" s="33"/>
      <c r="G249" s="37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</row>
    <row r="250" spans="1:89" s="25" customFormat="1">
      <c r="A250" s="33"/>
      <c r="B250" s="33"/>
      <c r="C250" s="34"/>
      <c r="D250" s="33"/>
      <c r="E250" s="33"/>
      <c r="F250" s="33"/>
      <c r="G250" s="37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</row>
    <row r="251" spans="1:89" s="25" customFormat="1">
      <c r="A251" s="33"/>
      <c r="B251" s="33"/>
      <c r="C251" s="34"/>
      <c r="D251" s="33"/>
      <c r="E251" s="33"/>
      <c r="F251" s="33"/>
      <c r="G251" s="37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</row>
    <row r="252" spans="1:89" s="25" customFormat="1">
      <c r="A252" s="33"/>
      <c r="B252" s="33"/>
      <c r="C252" s="34"/>
      <c r="D252" s="33"/>
      <c r="E252" s="33"/>
      <c r="F252" s="33"/>
      <c r="G252" s="37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</row>
    <row r="253" spans="1:89" s="25" customFormat="1">
      <c r="A253" s="33"/>
      <c r="B253" s="33"/>
      <c r="C253" s="34"/>
      <c r="D253" s="33"/>
      <c r="E253" s="33"/>
      <c r="F253" s="33"/>
      <c r="G253" s="37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</row>
    <row r="254" spans="1:89" s="35" customFormat="1">
      <c r="A254" s="33"/>
      <c r="B254" s="33"/>
      <c r="C254" s="34"/>
      <c r="D254" s="33"/>
      <c r="E254" s="33"/>
      <c r="F254" s="33"/>
      <c r="G254" s="37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</row>
    <row r="255" spans="1:89" s="25" customFormat="1">
      <c r="A255" s="33"/>
      <c r="B255" s="33"/>
      <c r="C255" s="34"/>
      <c r="D255" s="33"/>
      <c r="E255" s="33"/>
      <c r="F255" s="33"/>
      <c r="G255" s="37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</row>
    <row r="256" spans="1:89" s="25" customFormat="1">
      <c r="A256" s="33"/>
      <c r="B256" s="33"/>
      <c r="C256" s="34"/>
      <c r="D256" s="33"/>
      <c r="E256" s="33"/>
      <c r="F256" s="33"/>
      <c r="G256" s="37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</row>
    <row r="257" spans="1:89" s="25" customFormat="1">
      <c r="A257" s="33"/>
      <c r="B257" s="33"/>
      <c r="C257" s="34"/>
      <c r="D257" s="33"/>
      <c r="E257" s="33"/>
      <c r="F257" s="33"/>
      <c r="G257" s="37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</row>
    <row r="258" spans="1:89" s="25" customFormat="1">
      <c r="A258" s="33"/>
      <c r="B258" s="33"/>
      <c r="C258" s="34"/>
      <c r="D258" s="33"/>
      <c r="E258" s="33"/>
      <c r="F258" s="33"/>
      <c r="G258" s="37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</row>
    <row r="259" spans="1:89" s="25" customFormat="1">
      <c r="A259" s="33"/>
      <c r="B259" s="33"/>
      <c r="C259" s="34"/>
      <c r="D259" s="33"/>
      <c r="E259" s="33"/>
      <c r="F259" s="33"/>
      <c r="G259" s="37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</row>
    <row r="260" spans="1:89" s="25" customFormat="1">
      <c r="A260" s="33"/>
      <c r="B260" s="33"/>
      <c r="C260" s="34"/>
      <c r="D260" s="33"/>
      <c r="E260" s="33"/>
      <c r="F260" s="33"/>
      <c r="G260" s="37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</row>
    <row r="261" spans="1:89" s="25" customFormat="1">
      <c r="A261" s="33"/>
      <c r="B261" s="33"/>
      <c r="C261" s="34"/>
      <c r="D261" s="33"/>
      <c r="E261" s="33"/>
      <c r="F261" s="33"/>
      <c r="G261" s="37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</row>
    <row r="262" spans="1:89" s="25" customFormat="1">
      <c r="A262" s="33"/>
      <c r="B262" s="33"/>
      <c r="C262" s="34"/>
      <c r="D262" s="33"/>
      <c r="E262" s="33"/>
      <c r="F262" s="33"/>
      <c r="G262" s="37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</row>
    <row r="263" spans="1:89" s="25" customFormat="1">
      <c r="A263" s="33"/>
      <c r="B263" s="33"/>
      <c r="C263" s="34"/>
      <c r="D263" s="33"/>
      <c r="E263" s="33"/>
      <c r="F263" s="33"/>
      <c r="G263" s="37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</row>
    <row r="264" spans="1:89" s="35" customFormat="1">
      <c r="A264" s="33"/>
      <c r="B264" s="33"/>
      <c r="C264" s="34"/>
      <c r="D264" s="33"/>
      <c r="E264" s="33"/>
      <c r="F264" s="33"/>
      <c r="G264" s="37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</row>
    <row r="265" spans="1:89" s="25" customFormat="1">
      <c r="A265" s="33"/>
      <c r="B265" s="33"/>
      <c r="C265" s="34"/>
      <c r="D265" s="33"/>
      <c r="E265" s="33"/>
      <c r="F265" s="33"/>
      <c r="G265" s="37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</row>
    <row r="266" spans="1:89" s="25" customFormat="1">
      <c r="A266" s="33"/>
      <c r="B266" s="33"/>
      <c r="C266" s="34"/>
      <c r="D266" s="33"/>
      <c r="E266" s="33"/>
      <c r="F266" s="33"/>
      <c r="G266" s="37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</row>
    <row r="267" spans="1:89" s="25" customFormat="1">
      <c r="A267" s="33"/>
      <c r="B267" s="33"/>
      <c r="C267" s="34"/>
      <c r="D267" s="33"/>
      <c r="E267" s="33"/>
      <c r="F267" s="33"/>
      <c r="G267" s="37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</row>
    <row r="268" spans="1:89" s="25" customFormat="1">
      <c r="A268" s="33"/>
      <c r="B268" s="33"/>
      <c r="C268" s="34"/>
      <c r="D268" s="33"/>
      <c r="E268" s="33"/>
      <c r="F268" s="33"/>
      <c r="G268" s="37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</row>
    <row r="269" spans="1:89" s="25" customFormat="1">
      <c r="A269" s="33"/>
      <c r="B269" s="33"/>
      <c r="C269" s="34"/>
      <c r="D269" s="33"/>
      <c r="E269" s="33"/>
      <c r="F269" s="33"/>
      <c r="G269" s="37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</row>
    <row r="270" spans="1:89" s="25" customFormat="1">
      <c r="A270" s="33"/>
      <c r="B270" s="33"/>
      <c r="C270" s="34"/>
      <c r="D270" s="33"/>
      <c r="E270" s="33"/>
      <c r="F270" s="33"/>
      <c r="G270" s="37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</row>
    <row r="271" spans="1:89" s="25" customFormat="1">
      <c r="A271" s="33"/>
      <c r="B271" s="33"/>
      <c r="C271" s="34"/>
      <c r="D271" s="33"/>
      <c r="E271" s="33"/>
      <c r="F271" s="33"/>
      <c r="G271" s="37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</row>
    <row r="272" spans="1:89" s="25" customFormat="1">
      <c r="A272" s="33"/>
      <c r="B272" s="33"/>
      <c r="C272" s="34"/>
      <c r="D272" s="33"/>
      <c r="E272" s="33"/>
      <c r="F272" s="33"/>
      <c r="G272" s="37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</row>
    <row r="273" spans="1:89" s="25" customFormat="1">
      <c r="A273" s="33"/>
      <c r="B273" s="33"/>
      <c r="C273" s="34"/>
      <c r="D273" s="33"/>
      <c r="E273" s="33"/>
      <c r="F273" s="33"/>
      <c r="G273" s="37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</row>
    <row r="274" spans="1:89" s="25" customFormat="1">
      <c r="A274" s="33"/>
      <c r="B274" s="33"/>
      <c r="C274" s="34"/>
      <c r="D274" s="33"/>
      <c r="E274" s="33"/>
      <c r="F274" s="33"/>
      <c r="G274" s="37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</row>
    <row r="275" spans="1:89" s="35" customFormat="1">
      <c r="A275" s="33"/>
      <c r="B275" s="33"/>
      <c r="C275" s="34"/>
      <c r="D275" s="33"/>
      <c r="E275" s="33"/>
      <c r="F275" s="33"/>
      <c r="G275" s="37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</row>
    <row r="276" spans="1:89" s="25" customFormat="1">
      <c r="A276" s="33"/>
      <c r="B276" s="33"/>
      <c r="C276" s="34"/>
      <c r="D276" s="33"/>
      <c r="E276" s="33"/>
      <c r="F276" s="33"/>
      <c r="G276" s="37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</row>
    <row r="277" spans="1:89" s="25" customFormat="1">
      <c r="A277" s="33"/>
      <c r="B277" s="33"/>
      <c r="C277" s="34"/>
      <c r="D277" s="33"/>
      <c r="E277" s="33"/>
      <c r="F277" s="33"/>
      <c r="G277" s="37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</row>
    <row r="278" spans="1:89" s="25" customFormat="1">
      <c r="A278" s="33"/>
      <c r="B278" s="33"/>
      <c r="C278" s="34"/>
      <c r="D278" s="33"/>
      <c r="E278" s="33"/>
      <c r="F278" s="33"/>
      <c r="G278" s="37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</row>
    <row r="279" spans="1:89" s="25" customFormat="1">
      <c r="A279" s="33"/>
      <c r="B279" s="33"/>
      <c r="C279" s="34"/>
      <c r="D279" s="33"/>
      <c r="E279" s="33"/>
      <c r="F279" s="33"/>
      <c r="G279" s="37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</row>
    <row r="280" spans="1:89" s="25" customFormat="1">
      <c r="A280" s="33"/>
      <c r="B280" s="33"/>
      <c r="C280" s="34"/>
      <c r="D280" s="33"/>
      <c r="E280" s="33"/>
      <c r="F280" s="33"/>
      <c r="G280" s="37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</row>
    <row r="281" spans="1:89" s="35" customFormat="1">
      <c r="A281" s="33"/>
      <c r="B281" s="33"/>
      <c r="C281" s="34"/>
      <c r="D281" s="33"/>
      <c r="E281" s="33"/>
      <c r="F281" s="33"/>
      <c r="G281" s="37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</row>
    <row r="282" spans="1:89" s="25" customFormat="1">
      <c r="A282" s="33"/>
      <c r="B282" s="33"/>
      <c r="C282" s="34"/>
      <c r="D282" s="33"/>
      <c r="E282" s="33"/>
      <c r="F282" s="33"/>
      <c r="G282" s="37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</row>
    <row r="283" spans="1:89" s="25" customFormat="1">
      <c r="A283" s="33"/>
      <c r="B283" s="33"/>
      <c r="C283" s="34"/>
      <c r="D283" s="33"/>
      <c r="E283" s="33"/>
      <c r="F283" s="33"/>
      <c r="G283" s="37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</row>
    <row r="284" spans="1:89" s="25" customFormat="1">
      <c r="A284" s="33"/>
      <c r="B284" s="33"/>
      <c r="C284" s="34"/>
      <c r="D284" s="33"/>
      <c r="E284" s="33"/>
      <c r="F284" s="33"/>
      <c r="G284" s="37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</row>
    <row r="285" spans="1:89" s="25" customFormat="1">
      <c r="A285" s="33"/>
      <c r="B285" s="33"/>
      <c r="C285" s="34"/>
      <c r="D285" s="33"/>
      <c r="E285" s="33"/>
      <c r="F285" s="33"/>
      <c r="G285" s="37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</row>
    <row r="286" spans="1:89" s="25" customFormat="1">
      <c r="A286" s="33"/>
      <c r="B286" s="33"/>
      <c r="C286" s="34"/>
      <c r="D286" s="33"/>
      <c r="E286" s="33"/>
      <c r="F286" s="33"/>
      <c r="G286" s="37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</row>
    <row r="287" spans="1:89" s="25" customFormat="1">
      <c r="A287" s="33"/>
      <c r="B287" s="33"/>
      <c r="C287" s="34"/>
      <c r="D287" s="33"/>
      <c r="E287" s="33"/>
      <c r="F287" s="33"/>
      <c r="G287" s="37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</row>
    <row r="288" spans="1:89" s="25" customFormat="1">
      <c r="A288" s="33"/>
      <c r="B288" s="33"/>
      <c r="C288" s="34"/>
      <c r="D288" s="33"/>
      <c r="E288" s="33"/>
      <c r="F288" s="33"/>
      <c r="G288" s="37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</row>
    <row r="289" spans="1:89" s="25" customFormat="1">
      <c r="A289" s="33"/>
      <c r="B289" s="33"/>
      <c r="C289" s="34"/>
      <c r="D289" s="33"/>
      <c r="E289" s="33"/>
      <c r="F289" s="33"/>
      <c r="G289" s="37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</row>
    <row r="290" spans="1:89" s="25" customFormat="1">
      <c r="A290" s="33"/>
      <c r="B290" s="33"/>
      <c r="C290" s="34"/>
      <c r="D290" s="33"/>
      <c r="E290" s="33"/>
      <c r="F290" s="33"/>
      <c r="G290" s="37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</row>
    <row r="291" spans="1:89" s="25" customFormat="1">
      <c r="A291" s="33"/>
      <c r="B291" s="33"/>
      <c r="C291" s="34"/>
      <c r="D291" s="33"/>
      <c r="E291" s="33"/>
      <c r="F291" s="33"/>
      <c r="G291" s="37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</row>
    <row r="292" spans="1:89" s="25" customFormat="1">
      <c r="A292" s="33"/>
      <c r="B292" s="33"/>
      <c r="C292" s="34"/>
      <c r="D292" s="33"/>
      <c r="E292" s="33"/>
      <c r="F292" s="33"/>
      <c r="G292" s="37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</row>
    <row r="293" spans="1:89" s="25" customFormat="1">
      <c r="A293" s="33"/>
      <c r="B293" s="33"/>
      <c r="C293" s="34"/>
      <c r="D293" s="33"/>
      <c r="E293" s="33"/>
      <c r="F293" s="33"/>
      <c r="G293" s="37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</row>
    <row r="294" spans="1:89" s="25" customFormat="1">
      <c r="A294" s="33"/>
      <c r="B294" s="33"/>
      <c r="C294" s="34"/>
      <c r="D294" s="33"/>
      <c r="E294" s="33"/>
      <c r="F294" s="33"/>
      <c r="G294" s="37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</row>
    <row r="295" spans="1:89" s="43" customFormat="1">
      <c r="A295" s="33"/>
      <c r="B295" s="33"/>
      <c r="C295" s="34"/>
      <c r="D295" s="33"/>
      <c r="E295" s="33"/>
      <c r="F295" s="33"/>
      <c r="G295" s="37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</row>
    <row r="296" spans="1:89" s="25" customFormat="1">
      <c r="A296" s="33"/>
      <c r="B296" s="33"/>
      <c r="C296" s="34"/>
      <c r="D296" s="33"/>
      <c r="E296" s="33"/>
      <c r="F296" s="33"/>
      <c r="G296" s="37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</row>
    <row r="297" spans="1:89" s="25" customFormat="1">
      <c r="A297" s="33"/>
      <c r="B297" s="33"/>
      <c r="C297" s="34"/>
      <c r="D297" s="33"/>
      <c r="E297" s="33"/>
      <c r="F297" s="33"/>
      <c r="G297" s="37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</row>
    <row r="298" spans="1:89" s="25" customFormat="1">
      <c r="A298" s="33"/>
      <c r="B298" s="33"/>
      <c r="C298" s="34"/>
      <c r="D298" s="33"/>
      <c r="E298" s="33"/>
      <c r="F298" s="33"/>
      <c r="G298" s="37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</row>
    <row r="299" spans="1:89" s="25" customFormat="1">
      <c r="A299" s="33"/>
      <c r="B299" s="33"/>
      <c r="C299" s="34"/>
      <c r="D299" s="33"/>
      <c r="E299" s="33"/>
      <c r="F299" s="33"/>
      <c r="G299" s="37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</row>
    <row r="300" spans="1:89" s="25" customFormat="1">
      <c r="A300" s="33"/>
      <c r="B300" s="33"/>
      <c r="C300" s="34"/>
      <c r="D300" s="33"/>
      <c r="E300" s="33"/>
      <c r="F300" s="33"/>
      <c r="G300" s="37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</row>
    <row r="301" spans="1:89" s="25" customFormat="1">
      <c r="A301" s="33"/>
      <c r="B301" s="33"/>
      <c r="C301" s="34"/>
      <c r="D301" s="33"/>
      <c r="E301" s="33"/>
      <c r="F301" s="33"/>
      <c r="G301" s="37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</row>
    <row r="302" spans="1:89" s="25" customFormat="1">
      <c r="A302" s="33"/>
      <c r="B302" s="33"/>
      <c r="C302" s="34"/>
      <c r="D302" s="33"/>
      <c r="E302" s="33"/>
      <c r="F302" s="33"/>
      <c r="G302" s="37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</row>
    <row r="303" spans="1:89" s="25" customFormat="1">
      <c r="A303" s="33"/>
      <c r="B303" s="33"/>
      <c r="C303" s="34"/>
      <c r="D303" s="33"/>
      <c r="E303" s="33"/>
      <c r="F303" s="33"/>
      <c r="G303" s="37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</row>
    <row r="304" spans="1:89" s="35" customFormat="1">
      <c r="A304" s="33"/>
      <c r="B304" s="33"/>
      <c r="C304" s="34"/>
      <c r="D304" s="33"/>
      <c r="E304" s="33"/>
      <c r="F304" s="33"/>
      <c r="G304" s="37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</row>
    <row r="305" spans="1:89" s="25" customFormat="1">
      <c r="A305" s="33"/>
      <c r="B305" s="33"/>
      <c r="C305" s="34"/>
      <c r="D305" s="33"/>
      <c r="E305" s="33"/>
      <c r="F305" s="33"/>
      <c r="G305" s="37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</row>
    <row r="306" spans="1:89" s="25" customFormat="1">
      <c r="A306" s="33"/>
      <c r="B306" s="33"/>
      <c r="C306" s="34"/>
      <c r="D306" s="33"/>
      <c r="E306" s="33"/>
      <c r="F306" s="33"/>
      <c r="G306" s="37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</row>
    <row r="307" spans="1:89" s="25" customFormat="1">
      <c r="A307" s="33"/>
      <c r="B307" s="33"/>
      <c r="C307" s="34"/>
      <c r="D307" s="33"/>
      <c r="E307" s="33"/>
      <c r="F307" s="33"/>
      <c r="G307" s="37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</row>
    <row r="308" spans="1:89" s="25" customFormat="1">
      <c r="A308" s="33"/>
      <c r="B308" s="33"/>
      <c r="C308" s="34"/>
      <c r="D308" s="33"/>
      <c r="E308" s="33"/>
      <c r="F308" s="33"/>
      <c r="G308" s="37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</row>
    <row r="309" spans="1:89" s="25" customFormat="1">
      <c r="A309" s="33"/>
      <c r="B309" s="33"/>
      <c r="C309" s="34"/>
      <c r="D309" s="33"/>
      <c r="E309" s="33"/>
      <c r="F309" s="33"/>
      <c r="G309" s="37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</row>
    <row r="310" spans="1:89" s="25" customFormat="1">
      <c r="A310" s="33"/>
      <c r="B310" s="33"/>
      <c r="C310" s="34"/>
      <c r="D310" s="33"/>
      <c r="E310" s="33"/>
      <c r="F310" s="33"/>
      <c r="G310" s="37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</row>
    <row r="311" spans="1:89" s="25" customFormat="1">
      <c r="A311" s="33"/>
      <c r="B311" s="33"/>
      <c r="C311" s="34"/>
      <c r="D311" s="33"/>
      <c r="E311" s="33"/>
      <c r="F311" s="33"/>
      <c r="G311" s="37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</row>
    <row r="312" spans="1:89" s="25" customFormat="1">
      <c r="A312" s="33"/>
      <c r="B312" s="33"/>
      <c r="C312" s="34"/>
      <c r="D312" s="33"/>
      <c r="E312" s="33"/>
      <c r="F312" s="33"/>
      <c r="G312" s="37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</row>
    <row r="313" spans="1:89" s="25" customFormat="1">
      <c r="A313" s="33"/>
      <c r="B313" s="33"/>
      <c r="C313" s="34"/>
      <c r="D313" s="33"/>
      <c r="E313" s="33"/>
      <c r="F313" s="33"/>
      <c r="G313" s="37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</row>
    <row r="314" spans="1:89" s="25" customFormat="1">
      <c r="A314" s="33"/>
      <c r="B314" s="33"/>
      <c r="C314" s="34"/>
      <c r="D314" s="33"/>
      <c r="E314" s="33"/>
      <c r="F314" s="33"/>
      <c r="G314" s="37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</row>
    <row r="315" spans="1:89" s="25" customFormat="1">
      <c r="A315" s="33"/>
      <c r="B315" s="33"/>
      <c r="C315" s="34"/>
      <c r="D315" s="33"/>
      <c r="E315" s="33"/>
      <c r="F315" s="33"/>
      <c r="G315" s="37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</row>
    <row r="316" spans="1:89" s="25" customFormat="1">
      <c r="A316" s="33"/>
      <c r="B316" s="33"/>
      <c r="C316" s="34"/>
      <c r="D316" s="33"/>
      <c r="E316" s="33"/>
      <c r="F316" s="33"/>
      <c r="G316" s="37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</row>
    <row r="317" spans="1:89" s="25" customFormat="1">
      <c r="A317" s="33"/>
      <c r="B317" s="33"/>
      <c r="C317" s="34"/>
      <c r="D317" s="33"/>
      <c r="E317" s="33"/>
      <c r="F317" s="33"/>
      <c r="G317" s="37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</row>
    <row r="318" spans="1:89" s="25" customFormat="1">
      <c r="A318" s="33"/>
      <c r="B318" s="33"/>
      <c r="C318" s="34"/>
      <c r="D318" s="33"/>
      <c r="E318" s="33"/>
      <c r="F318" s="33"/>
      <c r="G318" s="37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</row>
    <row r="319" spans="1:89" s="25" customFormat="1">
      <c r="A319" s="33"/>
      <c r="B319" s="33"/>
      <c r="C319" s="34"/>
      <c r="D319" s="33"/>
      <c r="E319" s="33"/>
      <c r="F319" s="33"/>
      <c r="G319" s="37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</row>
    <row r="320" spans="1:89" s="25" customFormat="1">
      <c r="A320" s="33"/>
      <c r="B320" s="33"/>
      <c r="C320" s="34"/>
      <c r="D320" s="33"/>
      <c r="E320" s="33"/>
      <c r="F320" s="33"/>
      <c r="G320" s="37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</row>
    <row r="321" spans="1:89" s="25" customFormat="1">
      <c r="A321" s="33"/>
      <c r="B321" s="33"/>
      <c r="C321" s="34"/>
      <c r="D321" s="33"/>
      <c r="E321" s="33"/>
      <c r="F321" s="33"/>
      <c r="G321" s="37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</row>
    <row r="322" spans="1:89" s="25" customFormat="1">
      <c r="A322" s="33"/>
      <c r="B322" s="33"/>
      <c r="C322" s="34"/>
      <c r="D322" s="33"/>
      <c r="E322" s="33"/>
      <c r="F322" s="33"/>
      <c r="G322" s="37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</row>
    <row r="323" spans="1:89" s="25" customFormat="1">
      <c r="A323" s="33"/>
      <c r="B323" s="33"/>
      <c r="C323" s="34"/>
      <c r="D323" s="33"/>
      <c r="E323" s="33"/>
      <c r="F323" s="33"/>
      <c r="G323" s="37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</row>
    <row r="324" spans="1:89" s="25" customFormat="1">
      <c r="A324" s="33"/>
      <c r="B324" s="33"/>
      <c r="C324" s="34"/>
      <c r="D324" s="33"/>
      <c r="E324" s="33"/>
      <c r="F324" s="33"/>
      <c r="G324" s="37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</row>
    <row r="325" spans="1:89" s="25" customFormat="1">
      <c r="A325" s="33"/>
      <c r="B325" s="33"/>
      <c r="C325" s="34"/>
      <c r="D325" s="33"/>
      <c r="E325" s="33"/>
      <c r="F325" s="33"/>
      <c r="G325" s="37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</row>
    <row r="326" spans="1:89" s="35" customFormat="1">
      <c r="A326" s="33"/>
      <c r="B326" s="33"/>
      <c r="C326" s="34"/>
      <c r="D326" s="33"/>
      <c r="E326" s="33"/>
      <c r="F326" s="33"/>
      <c r="G326" s="37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</row>
    <row r="327" spans="1:89" s="25" customFormat="1">
      <c r="A327" s="33"/>
      <c r="B327" s="33"/>
      <c r="C327" s="34"/>
      <c r="D327" s="33"/>
      <c r="E327" s="33"/>
      <c r="F327" s="33"/>
      <c r="G327" s="37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</row>
    <row r="328" spans="1:89" s="25" customFormat="1">
      <c r="A328" s="33"/>
      <c r="B328" s="33"/>
      <c r="C328" s="34"/>
      <c r="D328" s="33"/>
      <c r="E328" s="33"/>
      <c r="F328" s="33"/>
      <c r="G328" s="37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</row>
    <row r="329" spans="1:89" s="25" customFormat="1">
      <c r="A329" s="33"/>
      <c r="B329" s="33"/>
      <c r="C329" s="34"/>
      <c r="D329" s="33"/>
      <c r="E329" s="33"/>
      <c r="F329" s="33"/>
      <c r="G329" s="37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</row>
    <row r="330" spans="1:89" s="25" customFormat="1">
      <c r="A330" s="33"/>
      <c r="B330" s="33"/>
      <c r="C330" s="34"/>
      <c r="D330" s="33"/>
      <c r="E330" s="33"/>
      <c r="F330" s="33"/>
      <c r="G330" s="37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</row>
    <row r="331" spans="1:89" s="25" customFormat="1">
      <c r="A331" s="33"/>
      <c r="B331" s="33"/>
      <c r="C331" s="34"/>
      <c r="D331" s="33"/>
      <c r="E331" s="33"/>
      <c r="F331" s="33"/>
      <c r="G331" s="37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</row>
    <row r="332" spans="1:89" s="35" customFormat="1">
      <c r="A332" s="33"/>
      <c r="B332" s="33"/>
      <c r="C332" s="34"/>
      <c r="D332" s="33"/>
      <c r="E332" s="33"/>
      <c r="F332" s="33"/>
      <c r="G332" s="37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</row>
    <row r="333" spans="1:89" s="25" customFormat="1">
      <c r="A333" s="33"/>
      <c r="B333" s="33"/>
      <c r="C333" s="34"/>
      <c r="D333" s="33"/>
      <c r="E333" s="33"/>
      <c r="F333" s="33"/>
      <c r="G333" s="37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</row>
    <row r="334" spans="1:89" s="25" customFormat="1">
      <c r="A334" s="33"/>
      <c r="B334" s="33"/>
      <c r="C334" s="34"/>
      <c r="D334" s="33"/>
      <c r="E334" s="33"/>
      <c r="F334" s="33"/>
      <c r="G334" s="37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</row>
    <row r="335" spans="1:89" s="25" customFormat="1">
      <c r="A335" s="33"/>
      <c r="B335" s="33"/>
      <c r="C335" s="34"/>
      <c r="D335" s="33"/>
      <c r="E335" s="33"/>
      <c r="F335" s="33"/>
      <c r="G335" s="37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</row>
    <row r="336" spans="1:89" s="25" customFormat="1">
      <c r="A336" s="33"/>
      <c r="B336" s="33"/>
      <c r="C336" s="34"/>
      <c r="D336" s="33"/>
      <c r="E336" s="33"/>
      <c r="F336" s="33"/>
      <c r="G336" s="37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</row>
    <row r="337" spans="1:89" s="25" customFormat="1">
      <c r="A337" s="33"/>
      <c r="B337" s="33"/>
      <c r="C337" s="34"/>
      <c r="D337" s="33"/>
      <c r="E337" s="33"/>
      <c r="F337" s="33"/>
      <c r="G337" s="37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4"/>
      <c r="CK337" s="24"/>
    </row>
    <row r="338" spans="1:89" s="25" customFormat="1">
      <c r="A338" s="33"/>
      <c r="B338" s="33"/>
      <c r="C338" s="34"/>
      <c r="D338" s="33"/>
      <c r="E338" s="33"/>
      <c r="F338" s="33"/>
      <c r="G338" s="37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</row>
    <row r="339" spans="1:89" s="35" customFormat="1">
      <c r="A339" s="33"/>
      <c r="B339" s="33"/>
      <c r="C339" s="34"/>
      <c r="D339" s="33"/>
      <c r="E339" s="33"/>
      <c r="F339" s="33"/>
      <c r="G339" s="37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</row>
    <row r="340" spans="1:89" s="25" customFormat="1">
      <c r="A340" s="33"/>
      <c r="B340" s="33"/>
      <c r="C340" s="34"/>
      <c r="D340" s="33"/>
      <c r="E340" s="33"/>
      <c r="F340" s="33"/>
      <c r="G340" s="37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</row>
    <row r="341" spans="1:89" s="25" customFormat="1">
      <c r="A341" s="33"/>
      <c r="B341" s="33"/>
      <c r="C341" s="34"/>
      <c r="D341" s="33"/>
      <c r="E341" s="33"/>
      <c r="F341" s="33"/>
      <c r="G341" s="37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  <c r="CJ341" s="24"/>
      <c r="CK341" s="24"/>
    </row>
    <row r="342" spans="1:89" s="25" customFormat="1">
      <c r="A342" s="33"/>
      <c r="B342" s="33"/>
      <c r="C342" s="34"/>
      <c r="D342" s="33"/>
      <c r="E342" s="33"/>
      <c r="F342" s="33"/>
      <c r="G342" s="37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</row>
    <row r="343" spans="1:89" s="35" customFormat="1">
      <c r="A343" s="33"/>
      <c r="B343" s="33"/>
      <c r="C343" s="34"/>
      <c r="D343" s="33"/>
      <c r="E343" s="33"/>
      <c r="F343" s="33"/>
      <c r="G343" s="37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</row>
    <row r="344" spans="1:89" s="25" customFormat="1">
      <c r="A344" s="33"/>
      <c r="B344" s="33"/>
      <c r="C344" s="34"/>
      <c r="D344" s="33"/>
      <c r="E344" s="33"/>
      <c r="F344" s="33"/>
      <c r="G344" s="37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</row>
    <row r="345" spans="1:89" s="41" customFormat="1" ht="15.75" thickBot="1">
      <c r="A345" s="33"/>
      <c r="B345" s="33"/>
      <c r="C345" s="34"/>
      <c r="D345" s="33"/>
      <c r="E345" s="33"/>
      <c r="F345" s="33"/>
      <c r="G345" s="37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  <c r="BB345" s="40"/>
      <c r="BC345" s="40"/>
      <c r="BD345" s="40"/>
      <c r="BE345" s="40"/>
      <c r="BF345" s="40"/>
      <c r="BG345" s="40"/>
      <c r="BH345" s="40"/>
      <c r="BI345" s="40"/>
      <c r="BJ345" s="40"/>
      <c r="BK345" s="40"/>
      <c r="BL345" s="40"/>
      <c r="BM345" s="40"/>
      <c r="BN345" s="40"/>
      <c r="BO345" s="40"/>
      <c r="BP345" s="40"/>
      <c r="BQ345" s="40"/>
      <c r="BR345" s="40"/>
      <c r="BS345" s="40"/>
      <c r="BT345" s="40"/>
      <c r="BU345" s="40"/>
      <c r="BV345" s="40"/>
      <c r="BW345" s="40"/>
      <c r="BX345" s="40"/>
      <c r="BY345" s="40"/>
      <c r="BZ345" s="40"/>
      <c r="CA345" s="40"/>
      <c r="CB345" s="40"/>
      <c r="CC345" s="40"/>
      <c r="CD345" s="40"/>
      <c r="CE345" s="40"/>
      <c r="CF345" s="40"/>
      <c r="CG345" s="40"/>
      <c r="CH345" s="40"/>
      <c r="CI345" s="40"/>
      <c r="CJ345" s="40"/>
      <c r="CK345" s="40"/>
    </row>
    <row r="346" spans="1:89" s="25" customFormat="1">
      <c r="A346" s="33"/>
      <c r="B346" s="33"/>
      <c r="C346" s="34"/>
      <c r="D346" s="33"/>
      <c r="E346" s="33"/>
      <c r="F346" s="33"/>
      <c r="G346" s="37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4"/>
      <c r="CK346" s="24"/>
    </row>
    <row r="347" spans="1:89" s="25" customFormat="1">
      <c r="A347" s="33"/>
      <c r="B347" s="33"/>
      <c r="C347" s="34"/>
      <c r="D347" s="33"/>
      <c r="E347" s="33"/>
      <c r="F347" s="33"/>
      <c r="G347" s="37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4"/>
      <c r="CK347" s="24"/>
    </row>
    <row r="348" spans="1:89" s="25" customFormat="1">
      <c r="A348" s="33"/>
      <c r="B348" s="33"/>
      <c r="C348" s="34"/>
      <c r="D348" s="33"/>
      <c r="E348" s="33"/>
      <c r="F348" s="33"/>
      <c r="G348" s="37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</row>
    <row r="349" spans="1:89" s="25" customFormat="1">
      <c r="A349" s="33"/>
      <c r="B349" s="33"/>
      <c r="C349" s="34"/>
      <c r="D349" s="33"/>
      <c r="E349" s="33"/>
      <c r="F349" s="33"/>
      <c r="G349" s="37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</row>
    <row r="350" spans="1:89" s="25" customFormat="1">
      <c r="A350" s="33"/>
      <c r="B350" s="33"/>
      <c r="C350" s="34"/>
      <c r="D350" s="33"/>
      <c r="E350" s="33"/>
      <c r="F350" s="33"/>
      <c r="G350" s="37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4"/>
      <c r="CK350" s="24"/>
    </row>
    <row r="351" spans="1:89" s="25" customFormat="1">
      <c r="A351" s="33"/>
      <c r="B351" s="33"/>
      <c r="C351" s="34"/>
      <c r="D351" s="33"/>
      <c r="E351" s="33"/>
      <c r="F351" s="33"/>
      <c r="G351" s="37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</row>
    <row r="352" spans="1:89" s="25" customFormat="1">
      <c r="A352" s="33"/>
      <c r="B352" s="33"/>
      <c r="C352" s="34"/>
      <c r="D352" s="33"/>
      <c r="E352" s="33"/>
      <c r="F352" s="33"/>
      <c r="G352" s="37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</row>
    <row r="353" spans="1:89" s="25" customFormat="1">
      <c r="A353" s="33"/>
      <c r="B353" s="33"/>
      <c r="C353" s="34"/>
      <c r="D353" s="33"/>
      <c r="E353" s="33"/>
      <c r="F353" s="33"/>
      <c r="G353" s="37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</row>
    <row r="354" spans="1:89" s="35" customFormat="1">
      <c r="A354" s="33"/>
      <c r="B354" s="33"/>
      <c r="C354" s="34"/>
      <c r="D354" s="33"/>
      <c r="E354" s="33"/>
      <c r="F354" s="33"/>
      <c r="G354" s="37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</row>
    <row r="355" spans="1:89" s="25" customFormat="1">
      <c r="A355" s="33"/>
      <c r="B355" s="33"/>
      <c r="C355" s="34"/>
      <c r="D355" s="33"/>
      <c r="E355" s="33"/>
      <c r="F355" s="33"/>
      <c r="G355" s="37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</row>
    <row r="356" spans="1:89" s="25" customFormat="1">
      <c r="A356" s="33"/>
      <c r="B356" s="33"/>
      <c r="C356" s="34"/>
      <c r="D356" s="33"/>
      <c r="E356" s="33"/>
      <c r="F356" s="33"/>
      <c r="G356" s="37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</row>
    <row r="357" spans="1:89" s="25" customFormat="1">
      <c r="A357" s="33"/>
      <c r="B357" s="33"/>
      <c r="C357" s="34"/>
      <c r="D357" s="33"/>
      <c r="E357" s="33"/>
      <c r="F357" s="33"/>
      <c r="G357" s="37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  <c r="CJ357" s="24"/>
      <c r="CK357" s="24"/>
    </row>
    <row r="358" spans="1:89" s="25" customFormat="1">
      <c r="A358" s="33"/>
      <c r="B358" s="33"/>
      <c r="C358" s="34"/>
      <c r="D358" s="33"/>
      <c r="E358" s="33"/>
      <c r="F358" s="33"/>
      <c r="G358" s="37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</row>
    <row r="359" spans="1:89" s="25" customFormat="1">
      <c r="A359" s="33"/>
      <c r="B359" s="33"/>
      <c r="C359" s="34"/>
      <c r="D359" s="33"/>
      <c r="E359" s="33"/>
      <c r="F359" s="33"/>
      <c r="G359" s="37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4"/>
      <c r="CK359" s="24"/>
    </row>
    <row r="360" spans="1:89" s="35" customFormat="1">
      <c r="A360" s="33"/>
      <c r="B360" s="33"/>
      <c r="C360" s="34"/>
      <c r="D360" s="33"/>
      <c r="E360" s="33"/>
      <c r="F360" s="33"/>
      <c r="G360" s="37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</row>
    <row r="361" spans="1:89" s="25" customFormat="1">
      <c r="A361" s="33"/>
      <c r="B361" s="33"/>
      <c r="C361" s="34"/>
      <c r="D361" s="33"/>
      <c r="E361" s="33"/>
      <c r="F361" s="33"/>
      <c r="G361" s="37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  <c r="CG361" s="24"/>
      <c r="CH361" s="24"/>
      <c r="CI361" s="24"/>
      <c r="CJ361" s="24"/>
      <c r="CK361" s="24"/>
    </row>
    <row r="362" spans="1:89" s="25" customFormat="1">
      <c r="A362" s="33"/>
      <c r="B362" s="33"/>
      <c r="C362" s="34"/>
      <c r="D362" s="33"/>
      <c r="E362" s="33"/>
      <c r="F362" s="33"/>
      <c r="G362" s="37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</row>
    <row r="363" spans="1:89" s="25" customFormat="1">
      <c r="A363" s="33"/>
      <c r="B363" s="33"/>
      <c r="C363" s="34"/>
      <c r="D363" s="33"/>
      <c r="E363" s="33"/>
      <c r="F363" s="33"/>
      <c r="G363" s="37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4"/>
      <c r="CK363" s="24"/>
    </row>
    <row r="364" spans="1:89" s="25" customFormat="1">
      <c r="A364" s="33"/>
      <c r="B364" s="33"/>
      <c r="C364" s="34"/>
      <c r="D364" s="33"/>
      <c r="E364" s="33"/>
      <c r="F364" s="33"/>
      <c r="G364" s="37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</row>
    <row r="365" spans="1:89" s="35" customFormat="1">
      <c r="A365" s="33"/>
      <c r="B365" s="33"/>
      <c r="C365" s="34"/>
      <c r="D365" s="33"/>
      <c r="E365" s="33"/>
      <c r="F365" s="33"/>
      <c r="G365" s="37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</row>
    <row r="366" spans="1:89" s="25" customFormat="1">
      <c r="A366" s="33"/>
      <c r="B366" s="33"/>
      <c r="C366" s="34"/>
      <c r="D366" s="33"/>
      <c r="E366" s="33"/>
      <c r="F366" s="33"/>
      <c r="G366" s="37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</row>
    <row r="367" spans="1:89" s="25" customFormat="1">
      <c r="A367" s="33"/>
      <c r="B367" s="33"/>
      <c r="C367" s="34"/>
      <c r="D367" s="33"/>
      <c r="E367" s="33"/>
      <c r="F367" s="33"/>
      <c r="G367" s="37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  <c r="CJ367" s="24"/>
      <c r="CK367" s="24"/>
    </row>
    <row r="368" spans="1:89" s="25" customFormat="1">
      <c r="A368" s="33"/>
      <c r="B368" s="33"/>
      <c r="C368" s="34"/>
      <c r="D368" s="33"/>
      <c r="E368" s="33"/>
      <c r="F368" s="33"/>
      <c r="G368" s="37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</row>
    <row r="369" spans="1:89" s="25" customFormat="1">
      <c r="A369" s="33"/>
      <c r="B369" s="33"/>
      <c r="C369" s="34"/>
      <c r="D369" s="33"/>
      <c r="E369" s="33"/>
      <c r="F369" s="33"/>
      <c r="G369" s="37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4"/>
      <c r="CK369" s="24"/>
    </row>
    <row r="370" spans="1:89" s="25" customFormat="1">
      <c r="A370" s="33"/>
      <c r="B370" s="33"/>
      <c r="C370" s="34"/>
      <c r="D370" s="33"/>
      <c r="E370" s="33"/>
      <c r="F370" s="33"/>
      <c r="G370" s="37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4"/>
      <c r="CK370" s="24"/>
    </row>
    <row r="371" spans="1:89" s="25" customFormat="1">
      <c r="A371" s="33"/>
      <c r="B371" s="33"/>
      <c r="C371" s="34"/>
      <c r="D371" s="33"/>
      <c r="E371" s="33"/>
      <c r="F371" s="33"/>
      <c r="G371" s="37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</row>
    <row r="372" spans="1:89" s="25" customFormat="1">
      <c r="A372" s="33"/>
      <c r="B372" s="33"/>
      <c r="C372" s="34"/>
      <c r="D372" s="33"/>
      <c r="E372" s="33"/>
      <c r="F372" s="33"/>
      <c r="G372" s="37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</row>
    <row r="373" spans="1:89" s="25" customFormat="1">
      <c r="A373" s="33"/>
      <c r="B373" s="33"/>
      <c r="C373" s="34"/>
      <c r="D373" s="33"/>
      <c r="E373" s="33"/>
      <c r="F373" s="33"/>
      <c r="G373" s="37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  <c r="CJ373" s="24"/>
      <c r="CK373" s="24"/>
    </row>
    <row r="374" spans="1:89" s="25" customFormat="1">
      <c r="A374" s="33"/>
      <c r="B374" s="33"/>
      <c r="C374" s="34"/>
      <c r="D374" s="33"/>
      <c r="E374" s="33"/>
      <c r="F374" s="33"/>
      <c r="G374" s="37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</row>
    <row r="375" spans="1:89" s="25" customFormat="1">
      <c r="A375" s="33"/>
      <c r="B375" s="33"/>
      <c r="C375" s="34"/>
      <c r="D375" s="33"/>
      <c r="E375" s="33"/>
      <c r="F375" s="33"/>
      <c r="G375" s="37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  <c r="CJ375" s="24"/>
      <c r="CK375" s="24"/>
    </row>
    <row r="376" spans="1:89" s="35" customFormat="1">
      <c r="A376" s="33"/>
      <c r="B376" s="33"/>
      <c r="C376" s="34"/>
      <c r="D376" s="33"/>
      <c r="E376" s="33"/>
      <c r="F376" s="33"/>
      <c r="G376" s="37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</row>
    <row r="377" spans="1:89" s="25" customFormat="1">
      <c r="A377" s="33"/>
      <c r="B377" s="33"/>
      <c r="C377" s="34"/>
      <c r="D377" s="33"/>
      <c r="E377" s="33"/>
      <c r="F377" s="33"/>
      <c r="G377" s="37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4"/>
      <c r="CK377" s="24"/>
    </row>
    <row r="378" spans="1:89" s="25" customFormat="1">
      <c r="A378" s="33"/>
      <c r="B378" s="33"/>
      <c r="C378" s="34"/>
      <c r="D378" s="33"/>
      <c r="E378" s="33"/>
      <c r="F378" s="33"/>
      <c r="G378" s="37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4"/>
      <c r="CK378" s="24"/>
    </row>
    <row r="379" spans="1:89" s="25" customFormat="1">
      <c r="A379" s="33"/>
      <c r="B379" s="33"/>
      <c r="C379" s="34"/>
      <c r="D379" s="33"/>
      <c r="E379" s="33"/>
      <c r="F379" s="33"/>
      <c r="G379" s="37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4"/>
      <c r="CK379" s="24"/>
    </row>
    <row r="380" spans="1:89" s="25" customFormat="1">
      <c r="A380" s="33"/>
      <c r="B380" s="33"/>
      <c r="C380" s="34"/>
      <c r="D380" s="33"/>
      <c r="E380" s="33"/>
      <c r="F380" s="33"/>
      <c r="G380" s="37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  <c r="CJ380" s="24"/>
      <c r="CK380" s="24"/>
    </row>
    <row r="381" spans="1:89" s="25" customFormat="1">
      <c r="A381" s="33"/>
      <c r="B381" s="33"/>
      <c r="C381" s="34"/>
      <c r="D381" s="33"/>
      <c r="E381" s="33"/>
      <c r="F381" s="33"/>
      <c r="G381" s="37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  <c r="CJ381" s="24"/>
      <c r="CK381" s="24"/>
    </row>
    <row r="382" spans="1:89" s="25" customFormat="1">
      <c r="A382" s="33"/>
      <c r="B382" s="33"/>
      <c r="C382" s="34"/>
      <c r="D382" s="33"/>
      <c r="E382" s="33"/>
      <c r="F382" s="33"/>
      <c r="G382" s="37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</row>
    <row r="383" spans="1:89" s="25" customFormat="1">
      <c r="A383" s="33"/>
      <c r="B383" s="33"/>
      <c r="C383" s="34"/>
      <c r="D383" s="33"/>
      <c r="E383" s="33"/>
      <c r="F383" s="33"/>
      <c r="G383" s="37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</row>
    <row r="384" spans="1:89" s="25" customFormat="1">
      <c r="A384" s="33"/>
      <c r="B384" s="33"/>
      <c r="C384" s="34"/>
      <c r="D384" s="33"/>
      <c r="E384" s="33"/>
      <c r="F384" s="33"/>
      <c r="G384" s="37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  <c r="CJ384" s="24"/>
      <c r="CK384" s="24"/>
    </row>
    <row r="385" spans="1:89" s="35" customFormat="1">
      <c r="A385" s="33"/>
      <c r="B385" s="33"/>
      <c r="C385" s="34"/>
      <c r="D385" s="33"/>
      <c r="E385" s="33"/>
      <c r="F385" s="33"/>
      <c r="G385" s="37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</row>
    <row r="386" spans="1:89" s="25" customFormat="1">
      <c r="A386" s="33"/>
      <c r="B386" s="33"/>
      <c r="C386" s="34"/>
      <c r="D386" s="33"/>
      <c r="E386" s="33"/>
      <c r="F386" s="33"/>
      <c r="G386" s="37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  <c r="CJ386" s="24"/>
      <c r="CK386" s="24"/>
    </row>
    <row r="387" spans="1:89" s="25" customFormat="1">
      <c r="A387" s="33"/>
      <c r="B387" s="33"/>
      <c r="C387" s="34"/>
      <c r="D387" s="33"/>
      <c r="E387" s="33"/>
      <c r="F387" s="33"/>
      <c r="G387" s="37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4"/>
      <c r="CK387" s="24"/>
    </row>
    <row r="388" spans="1:89" s="25" customFormat="1">
      <c r="A388" s="33"/>
      <c r="B388" s="33"/>
      <c r="C388" s="34"/>
      <c r="D388" s="33"/>
      <c r="E388" s="33"/>
      <c r="F388" s="33"/>
      <c r="G388" s="37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  <c r="CG388" s="24"/>
      <c r="CH388" s="24"/>
      <c r="CI388" s="24"/>
      <c r="CJ388" s="24"/>
      <c r="CK388" s="24"/>
    </row>
    <row r="389" spans="1:89" s="25" customFormat="1">
      <c r="A389" s="33"/>
      <c r="B389" s="33"/>
      <c r="C389" s="34"/>
      <c r="D389" s="33"/>
      <c r="E389" s="33"/>
      <c r="F389" s="33"/>
      <c r="G389" s="37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  <c r="CJ389" s="24"/>
      <c r="CK389" s="24"/>
    </row>
    <row r="390" spans="1:89" s="25" customFormat="1">
      <c r="A390" s="33"/>
      <c r="B390" s="33"/>
      <c r="C390" s="34"/>
      <c r="D390" s="33"/>
      <c r="E390" s="33"/>
      <c r="F390" s="33"/>
      <c r="G390" s="37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</row>
    <row r="391" spans="1:89" s="25" customFormat="1">
      <c r="A391" s="33"/>
      <c r="B391" s="33"/>
      <c r="C391" s="34"/>
      <c r="D391" s="33"/>
      <c r="E391" s="33"/>
      <c r="F391" s="33"/>
      <c r="G391" s="37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  <c r="CJ391" s="24"/>
      <c r="CK391" s="24"/>
    </row>
    <row r="392" spans="1:89" s="35" customFormat="1">
      <c r="A392" s="33"/>
      <c r="B392" s="33"/>
      <c r="C392" s="34"/>
      <c r="D392" s="33"/>
      <c r="E392" s="33"/>
      <c r="F392" s="33"/>
      <c r="G392" s="37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</row>
    <row r="393" spans="1:89" s="25" customFormat="1">
      <c r="A393" s="33"/>
      <c r="B393" s="33"/>
      <c r="C393" s="34"/>
      <c r="D393" s="33"/>
      <c r="E393" s="33"/>
      <c r="F393" s="33"/>
      <c r="G393" s="37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  <c r="CJ393" s="24"/>
      <c r="CK393" s="24"/>
    </row>
    <row r="394" spans="1:89" s="25" customFormat="1">
      <c r="A394" s="33"/>
      <c r="B394" s="33"/>
      <c r="C394" s="34"/>
      <c r="D394" s="33"/>
      <c r="E394" s="33"/>
      <c r="F394" s="33"/>
      <c r="G394" s="37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  <c r="CJ394" s="24"/>
      <c r="CK394" s="24"/>
    </row>
    <row r="395" spans="1:89" s="25" customFormat="1">
      <c r="A395" s="33"/>
      <c r="B395" s="33"/>
      <c r="C395" s="34"/>
      <c r="D395" s="33"/>
      <c r="E395" s="33"/>
      <c r="F395" s="33"/>
      <c r="G395" s="37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  <c r="CC395" s="24"/>
      <c r="CD395" s="24"/>
      <c r="CE395" s="24"/>
      <c r="CF395" s="24"/>
      <c r="CG395" s="24"/>
      <c r="CH395" s="24"/>
      <c r="CI395" s="24"/>
      <c r="CJ395" s="24"/>
      <c r="CK395" s="24"/>
    </row>
    <row r="396" spans="1:89" s="25" customFormat="1">
      <c r="A396" s="33"/>
      <c r="B396" s="33"/>
      <c r="C396" s="34"/>
      <c r="D396" s="33"/>
      <c r="E396" s="33"/>
      <c r="F396" s="33"/>
      <c r="G396" s="37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  <c r="CG396" s="24"/>
      <c r="CH396" s="24"/>
      <c r="CI396" s="24"/>
      <c r="CJ396" s="24"/>
      <c r="CK396" s="24"/>
    </row>
    <row r="397" spans="1:89" s="25" customFormat="1">
      <c r="A397" s="33"/>
      <c r="B397" s="33"/>
      <c r="C397" s="34"/>
      <c r="D397" s="33"/>
      <c r="E397" s="33"/>
      <c r="F397" s="33"/>
      <c r="G397" s="37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CB397" s="24"/>
      <c r="CC397" s="24"/>
      <c r="CD397" s="24"/>
      <c r="CE397" s="24"/>
      <c r="CF397" s="24"/>
      <c r="CG397" s="24"/>
      <c r="CH397" s="24"/>
      <c r="CI397" s="24"/>
      <c r="CJ397" s="24"/>
      <c r="CK397" s="24"/>
    </row>
    <row r="398" spans="1:89" s="35" customFormat="1">
      <c r="A398" s="33"/>
      <c r="B398" s="33"/>
      <c r="C398" s="34"/>
      <c r="D398" s="33"/>
      <c r="E398" s="33"/>
      <c r="F398" s="33"/>
      <c r="G398" s="37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</row>
    <row r="399" spans="1:89" s="25" customFormat="1">
      <c r="A399" s="33"/>
      <c r="B399" s="33"/>
      <c r="C399" s="34"/>
      <c r="D399" s="33"/>
      <c r="E399" s="33"/>
      <c r="F399" s="33"/>
      <c r="G399" s="37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4"/>
      <c r="CB399" s="24"/>
      <c r="CC399" s="24"/>
      <c r="CD399" s="24"/>
      <c r="CE399" s="24"/>
      <c r="CF399" s="24"/>
      <c r="CG399" s="24"/>
      <c r="CH399" s="24"/>
      <c r="CI399" s="24"/>
      <c r="CJ399" s="24"/>
      <c r="CK399" s="24"/>
    </row>
    <row r="400" spans="1:89" s="25" customFormat="1">
      <c r="A400" s="33"/>
      <c r="B400" s="33"/>
      <c r="C400" s="34"/>
      <c r="D400" s="33"/>
      <c r="E400" s="33"/>
      <c r="F400" s="33"/>
      <c r="G400" s="37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  <c r="CA400" s="24"/>
      <c r="CB400" s="24"/>
      <c r="CC400" s="24"/>
      <c r="CD400" s="24"/>
      <c r="CE400" s="24"/>
      <c r="CF400" s="24"/>
      <c r="CG400" s="24"/>
      <c r="CH400" s="24"/>
      <c r="CI400" s="24"/>
      <c r="CJ400" s="24"/>
      <c r="CK400" s="24"/>
    </row>
    <row r="401" spans="1:89" s="25" customFormat="1">
      <c r="A401" s="33"/>
      <c r="B401" s="33"/>
      <c r="C401" s="34"/>
      <c r="D401" s="33"/>
      <c r="E401" s="33"/>
      <c r="F401" s="33"/>
      <c r="G401" s="37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  <c r="CG401" s="24"/>
      <c r="CH401" s="24"/>
      <c r="CI401" s="24"/>
      <c r="CJ401" s="24"/>
      <c r="CK401" s="24"/>
    </row>
    <row r="402" spans="1:89" s="25" customFormat="1">
      <c r="A402" s="33"/>
      <c r="B402" s="33"/>
      <c r="C402" s="34"/>
      <c r="D402" s="33"/>
      <c r="E402" s="33"/>
      <c r="F402" s="33"/>
      <c r="G402" s="37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CB402" s="24"/>
      <c r="CC402" s="24"/>
      <c r="CD402" s="24"/>
      <c r="CE402" s="24"/>
      <c r="CF402" s="24"/>
      <c r="CG402" s="24"/>
      <c r="CH402" s="24"/>
      <c r="CI402" s="24"/>
      <c r="CJ402" s="24"/>
      <c r="CK402" s="24"/>
    </row>
    <row r="403" spans="1:89" s="25" customFormat="1">
      <c r="A403" s="33"/>
      <c r="B403" s="33"/>
      <c r="C403" s="34"/>
      <c r="D403" s="33"/>
      <c r="E403" s="33"/>
      <c r="F403" s="33"/>
      <c r="G403" s="37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  <c r="CA403" s="24"/>
      <c r="CB403" s="24"/>
      <c r="CC403" s="24"/>
      <c r="CD403" s="24"/>
      <c r="CE403" s="24"/>
      <c r="CF403" s="24"/>
      <c r="CG403" s="24"/>
      <c r="CH403" s="24"/>
      <c r="CI403" s="24"/>
      <c r="CJ403" s="24"/>
      <c r="CK403" s="24"/>
    </row>
    <row r="404" spans="1:89" s="25" customFormat="1">
      <c r="A404" s="33"/>
      <c r="B404" s="33"/>
      <c r="C404" s="34"/>
      <c r="D404" s="33"/>
      <c r="E404" s="33"/>
      <c r="F404" s="33"/>
      <c r="G404" s="37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  <c r="CG404" s="24"/>
      <c r="CH404" s="24"/>
      <c r="CI404" s="24"/>
      <c r="CJ404" s="24"/>
      <c r="CK404" s="24"/>
    </row>
    <row r="405" spans="1:89" s="35" customFormat="1">
      <c r="A405" s="33"/>
      <c r="B405" s="33"/>
      <c r="C405" s="34"/>
      <c r="D405" s="33"/>
      <c r="E405" s="33"/>
      <c r="F405" s="33"/>
      <c r="G405" s="37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</row>
    <row r="406" spans="1:89" s="25" customFormat="1">
      <c r="A406" s="33"/>
      <c r="B406" s="33"/>
      <c r="C406" s="34"/>
      <c r="D406" s="33"/>
      <c r="E406" s="33"/>
      <c r="F406" s="33"/>
      <c r="G406" s="37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  <c r="CG406" s="24"/>
      <c r="CH406" s="24"/>
      <c r="CI406" s="24"/>
      <c r="CJ406" s="24"/>
      <c r="CK406" s="24"/>
    </row>
    <row r="407" spans="1:89" s="25" customFormat="1">
      <c r="A407" s="33"/>
      <c r="B407" s="33"/>
      <c r="C407" s="34"/>
      <c r="D407" s="33"/>
      <c r="E407" s="33"/>
      <c r="F407" s="33"/>
      <c r="G407" s="37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CB407" s="24"/>
      <c r="CC407" s="24"/>
      <c r="CD407" s="24"/>
      <c r="CE407" s="24"/>
      <c r="CF407" s="24"/>
      <c r="CG407" s="24"/>
      <c r="CH407" s="24"/>
      <c r="CI407" s="24"/>
      <c r="CJ407" s="24"/>
      <c r="CK407" s="24"/>
    </row>
    <row r="408" spans="1:89" s="25" customFormat="1">
      <c r="A408" s="33"/>
      <c r="B408" s="33"/>
      <c r="C408" s="34"/>
      <c r="D408" s="33"/>
      <c r="E408" s="33"/>
      <c r="F408" s="33"/>
      <c r="G408" s="37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  <c r="CA408" s="24"/>
      <c r="CB408" s="24"/>
      <c r="CC408" s="24"/>
      <c r="CD408" s="24"/>
      <c r="CE408" s="24"/>
      <c r="CF408" s="24"/>
      <c r="CG408" s="24"/>
      <c r="CH408" s="24"/>
      <c r="CI408" s="24"/>
      <c r="CJ408" s="24"/>
      <c r="CK408" s="24"/>
    </row>
    <row r="409" spans="1:89" s="25" customFormat="1">
      <c r="A409" s="33"/>
      <c r="B409" s="33"/>
      <c r="C409" s="34"/>
      <c r="D409" s="33"/>
      <c r="E409" s="33"/>
      <c r="F409" s="33"/>
      <c r="G409" s="37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  <c r="CA409" s="24"/>
      <c r="CB409" s="24"/>
      <c r="CC409" s="24"/>
      <c r="CD409" s="24"/>
      <c r="CE409" s="24"/>
      <c r="CF409" s="24"/>
      <c r="CG409" s="24"/>
      <c r="CH409" s="24"/>
      <c r="CI409" s="24"/>
      <c r="CJ409" s="24"/>
      <c r="CK409" s="24"/>
    </row>
    <row r="410" spans="1:89" s="25" customFormat="1">
      <c r="A410" s="33"/>
      <c r="B410" s="33"/>
      <c r="C410" s="34"/>
      <c r="D410" s="33"/>
      <c r="E410" s="33"/>
      <c r="F410" s="33"/>
      <c r="G410" s="37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4"/>
      <c r="CB410" s="24"/>
      <c r="CC410" s="24"/>
      <c r="CD410" s="24"/>
      <c r="CE410" s="24"/>
      <c r="CF410" s="24"/>
      <c r="CG410" s="24"/>
      <c r="CH410" s="24"/>
      <c r="CI410" s="24"/>
      <c r="CJ410" s="24"/>
      <c r="CK410" s="24"/>
    </row>
    <row r="411" spans="1:89" s="25" customFormat="1">
      <c r="A411" s="33"/>
      <c r="B411" s="33"/>
      <c r="C411" s="34"/>
      <c r="D411" s="33"/>
      <c r="E411" s="33"/>
      <c r="F411" s="33"/>
      <c r="G411" s="37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  <c r="CA411" s="24"/>
      <c r="CB411" s="24"/>
      <c r="CC411" s="24"/>
      <c r="CD411" s="24"/>
      <c r="CE411" s="24"/>
      <c r="CF411" s="24"/>
      <c r="CG411" s="24"/>
      <c r="CH411" s="24"/>
      <c r="CI411" s="24"/>
      <c r="CJ411" s="24"/>
      <c r="CK411" s="24"/>
    </row>
    <row r="412" spans="1:89" s="25" customFormat="1">
      <c r="A412" s="33"/>
      <c r="B412" s="33"/>
      <c r="C412" s="34"/>
      <c r="D412" s="33"/>
      <c r="E412" s="33"/>
      <c r="F412" s="33"/>
      <c r="G412" s="37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  <c r="CA412" s="24"/>
      <c r="CB412" s="24"/>
      <c r="CC412" s="24"/>
      <c r="CD412" s="24"/>
      <c r="CE412" s="24"/>
      <c r="CF412" s="24"/>
      <c r="CG412" s="24"/>
      <c r="CH412" s="24"/>
      <c r="CI412" s="24"/>
      <c r="CJ412" s="24"/>
      <c r="CK412" s="24"/>
    </row>
    <row r="413" spans="1:89" s="35" customFormat="1">
      <c r="A413" s="33"/>
      <c r="B413" s="33"/>
      <c r="C413" s="34"/>
      <c r="D413" s="33"/>
      <c r="E413" s="33"/>
      <c r="F413" s="33"/>
      <c r="G413" s="37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</row>
    <row r="414" spans="1:89" s="25" customFormat="1">
      <c r="A414" s="33"/>
      <c r="B414" s="33"/>
      <c r="C414" s="34"/>
      <c r="D414" s="33"/>
      <c r="E414" s="33"/>
      <c r="F414" s="33"/>
      <c r="G414" s="37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  <c r="CA414" s="24"/>
      <c r="CB414" s="24"/>
      <c r="CC414" s="24"/>
      <c r="CD414" s="24"/>
      <c r="CE414" s="24"/>
      <c r="CF414" s="24"/>
      <c r="CG414" s="24"/>
      <c r="CH414" s="24"/>
      <c r="CI414" s="24"/>
      <c r="CJ414" s="24"/>
      <c r="CK414" s="24"/>
    </row>
    <row r="415" spans="1:89" s="25" customFormat="1">
      <c r="A415" s="33"/>
      <c r="B415" s="33"/>
      <c r="C415" s="34"/>
      <c r="D415" s="33"/>
      <c r="E415" s="33"/>
      <c r="F415" s="33"/>
      <c r="G415" s="37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CB415" s="24"/>
      <c r="CC415" s="24"/>
      <c r="CD415" s="24"/>
      <c r="CE415" s="24"/>
      <c r="CF415" s="24"/>
      <c r="CG415" s="24"/>
      <c r="CH415" s="24"/>
      <c r="CI415" s="24"/>
      <c r="CJ415" s="24"/>
      <c r="CK415" s="24"/>
    </row>
    <row r="416" spans="1:89" s="25" customFormat="1">
      <c r="A416" s="33"/>
      <c r="B416" s="33"/>
      <c r="C416" s="34"/>
      <c r="D416" s="33"/>
      <c r="E416" s="33"/>
      <c r="F416" s="33"/>
      <c r="G416" s="37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CB416" s="24"/>
      <c r="CC416" s="24"/>
      <c r="CD416" s="24"/>
      <c r="CE416" s="24"/>
      <c r="CF416" s="24"/>
      <c r="CG416" s="24"/>
      <c r="CH416" s="24"/>
      <c r="CI416" s="24"/>
      <c r="CJ416" s="24"/>
      <c r="CK416" s="24"/>
    </row>
    <row r="417" spans="1:89" s="25" customFormat="1">
      <c r="A417" s="33"/>
      <c r="B417" s="33"/>
      <c r="C417" s="34"/>
      <c r="D417" s="33"/>
      <c r="E417" s="33"/>
      <c r="F417" s="33"/>
      <c r="G417" s="37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  <c r="CA417" s="24"/>
      <c r="CB417" s="24"/>
      <c r="CC417" s="24"/>
      <c r="CD417" s="24"/>
      <c r="CE417" s="24"/>
      <c r="CF417" s="24"/>
      <c r="CG417" s="24"/>
      <c r="CH417" s="24"/>
      <c r="CI417" s="24"/>
      <c r="CJ417" s="24"/>
      <c r="CK417" s="24"/>
    </row>
    <row r="418" spans="1:89" s="25" customFormat="1">
      <c r="A418" s="33"/>
      <c r="B418" s="33"/>
      <c r="C418" s="34"/>
      <c r="D418" s="33"/>
      <c r="E418" s="33"/>
      <c r="F418" s="33"/>
      <c r="G418" s="37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  <c r="CG418" s="24"/>
      <c r="CH418" s="24"/>
      <c r="CI418" s="24"/>
      <c r="CJ418" s="24"/>
      <c r="CK418" s="24"/>
    </row>
    <row r="419" spans="1:89" s="25" customFormat="1">
      <c r="A419" s="33"/>
      <c r="B419" s="33"/>
      <c r="C419" s="34"/>
      <c r="D419" s="33"/>
      <c r="E419" s="33"/>
      <c r="F419" s="33"/>
      <c r="G419" s="37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4"/>
      <c r="CB419" s="24"/>
      <c r="CC419" s="24"/>
      <c r="CD419" s="24"/>
      <c r="CE419" s="24"/>
      <c r="CF419" s="24"/>
      <c r="CG419" s="24"/>
      <c r="CH419" s="24"/>
      <c r="CI419" s="24"/>
      <c r="CJ419" s="24"/>
      <c r="CK419" s="24"/>
    </row>
    <row r="420" spans="1:89" s="25" customFormat="1">
      <c r="A420" s="33"/>
      <c r="B420" s="33"/>
      <c r="C420" s="34"/>
      <c r="D420" s="33"/>
      <c r="E420" s="33"/>
      <c r="F420" s="33"/>
      <c r="G420" s="37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CB420" s="24"/>
      <c r="CC420" s="24"/>
      <c r="CD420" s="24"/>
      <c r="CE420" s="24"/>
      <c r="CF420" s="24"/>
      <c r="CG420" s="24"/>
      <c r="CH420" s="24"/>
      <c r="CI420" s="24"/>
      <c r="CJ420" s="24"/>
      <c r="CK420" s="24"/>
    </row>
    <row r="421" spans="1:89" s="25" customFormat="1">
      <c r="A421" s="33"/>
      <c r="B421" s="33"/>
      <c r="C421" s="34"/>
      <c r="D421" s="33"/>
      <c r="E421" s="33"/>
      <c r="F421" s="33"/>
      <c r="G421" s="37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  <c r="CG421" s="24"/>
      <c r="CH421" s="24"/>
      <c r="CI421" s="24"/>
      <c r="CJ421" s="24"/>
      <c r="CK421" s="24"/>
    </row>
    <row r="422" spans="1:89" s="25" customFormat="1">
      <c r="A422" s="33"/>
      <c r="B422" s="33"/>
      <c r="C422" s="34"/>
      <c r="D422" s="33"/>
      <c r="E422" s="33"/>
      <c r="F422" s="33"/>
      <c r="G422" s="37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  <c r="CA422" s="24"/>
      <c r="CB422" s="24"/>
      <c r="CC422" s="24"/>
      <c r="CD422" s="24"/>
      <c r="CE422" s="24"/>
      <c r="CF422" s="24"/>
      <c r="CG422" s="24"/>
      <c r="CH422" s="24"/>
      <c r="CI422" s="24"/>
      <c r="CJ422" s="24"/>
      <c r="CK422" s="24"/>
    </row>
    <row r="423" spans="1:89" s="25" customFormat="1">
      <c r="A423" s="33"/>
      <c r="B423" s="33"/>
      <c r="C423" s="34"/>
      <c r="D423" s="33"/>
      <c r="E423" s="33"/>
      <c r="F423" s="33"/>
      <c r="G423" s="37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4"/>
      <c r="CB423" s="24"/>
      <c r="CC423" s="24"/>
      <c r="CD423" s="24"/>
      <c r="CE423" s="24"/>
      <c r="CF423" s="24"/>
      <c r="CG423" s="24"/>
      <c r="CH423" s="24"/>
      <c r="CI423" s="24"/>
      <c r="CJ423" s="24"/>
      <c r="CK423" s="24"/>
    </row>
    <row r="424" spans="1:89" s="35" customFormat="1">
      <c r="A424" s="33"/>
      <c r="B424" s="33"/>
      <c r="C424" s="34"/>
      <c r="D424" s="33"/>
      <c r="E424" s="33"/>
      <c r="F424" s="33"/>
      <c r="G424" s="37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</row>
    <row r="425" spans="1:89" s="25" customFormat="1">
      <c r="A425" s="33"/>
      <c r="B425" s="33"/>
      <c r="C425" s="34"/>
      <c r="D425" s="33"/>
      <c r="E425" s="33"/>
      <c r="F425" s="33"/>
      <c r="G425" s="37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  <c r="CA425" s="24"/>
      <c r="CB425" s="24"/>
      <c r="CC425" s="24"/>
      <c r="CD425" s="24"/>
      <c r="CE425" s="24"/>
      <c r="CF425" s="24"/>
      <c r="CG425" s="24"/>
      <c r="CH425" s="24"/>
      <c r="CI425" s="24"/>
      <c r="CJ425" s="24"/>
      <c r="CK425" s="24"/>
    </row>
    <row r="426" spans="1:89" s="25" customFormat="1">
      <c r="A426" s="33"/>
      <c r="B426" s="33"/>
      <c r="C426" s="34"/>
      <c r="D426" s="33"/>
      <c r="E426" s="33"/>
      <c r="F426" s="33"/>
      <c r="G426" s="37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  <c r="CA426" s="24"/>
      <c r="CB426" s="24"/>
      <c r="CC426" s="24"/>
      <c r="CD426" s="24"/>
      <c r="CE426" s="24"/>
      <c r="CF426" s="24"/>
      <c r="CG426" s="24"/>
      <c r="CH426" s="24"/>
      <c r="CI426" s="24"/>
      <c r="CJ426" s="24"/>
      <c r="CK426" s="24"/>
    </row>
    <row r="427" spans="1:89" s="25" customFormat="1">
      <c r="A427" s="33"/>
      <c r="B427" s="33"/>
      <c r="C427" s="34"/>
      <c r="D427" s="33"/>
      <c r="E427" s="33"/>
      <c r="F427" s="33"/>
      <c r="G427" s="37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  <c r="CA427" s="24"/>
      <c r="CB427" s="24"/>
      <c r="CC427" s="24"/>
      <c r="CD427" s="24"/>
      <c r="CE427" s="24"/>
      <c r="CF427" s="24"/>
      <c r="CG427" s="24"/>
      <c r="CH427" s="24"/>
      <c r="CI427" s="24"/>
      <c r="CJ427" s="24"/>
      <c r="CK427" s="24"/>
    </row>
    <row r="428" spans="1:89" s="25" customFormat="1">
      <c r="A428" s="33"/>
      <c r="B428" s="33"/>
      <c r="C428" s="34"/>
      <c r="D428" s="33"/>
      <c r="E428" s="33"/>
      <c r="F428" s="33"/>
      <c r="G428" s="37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  <c r="CA428" s="24"/>
      <c r="CB428" s="24"/>
      <c r="CC428" s="24"/>
      <c r="CD428" s="24"/>
      <c r="CE428" s="24"/>
      <c r="CF428" s="24"/>
      <c r="CG428" s="24"/>
      <c r="CH428" s="24"/>
      <c r="CI428" s="24"/>
      <c r="CJ428" s="24"/>
      <c r="CK428" s="24"/>
    </row>
    <row r="429" spans="1:89" ht="41.25" customHeight="1"/>
  </sheetData>
  <sheetProtection selectLockedCells="1"/>
  <mergeCells count="2">
    <mergeCell ref="A2:B2"/>
    <mergeCell ref="B11:E11"/>
  </mergeCells>
  <printOptions horizontalCentered="1"/>
  <pageMargins left="0.74803149606299213" right="0.23622047244094491" top="0.74803149606299213" bottom="0.74803149606299213" header="0.31496062992125984" footer="0.31496062992125984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NASLOV</vt:lpstr>
      <vt:lpstr>TR</vt:lpstr>
      <vt:lpstr>TR!Ispis_naslova</vt:lpstr>
      <vt:lpstr>NASLOV!Podrucje_ispisa</vt:lpstr>
      <vt:lpstr>TR!Podrucje_ispisa</vt:lpstr>
    </vt:vector>
  </TitlesOfParts>
  <Company>Zona Creativa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Tamara Kotarski</cp:lastModifiedBy>
  <cp:lastPrinted>2024-01-10T14:25:53Z</cp:lastPrinted>
  <dcterms:created xsi:type="dcterms:W3CDTF">2012-11-05T12:52:13Z</dcterms:created>
  <dcterms:modified xsi:type="dcterms:W3CDTF">2026-08-25T10:35:10Z</dcterms:modified>
</cp:coreProperties>
</file>