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skrb-my.sharepoint.com/personal/mlojna_socskrb_hr/Documents/CZPUZ/NABAVA 2026/Nabava sportske opreme, sportskih rekvizita i fitness opreme/3_Poziv na dostavu ponuda/GRUPA 1/"/>
    </mc:Choice>
  </mc:AlternateContent>
  <xr:revisionPtr revIDLastSave="446" documentId="8_{6CA65C82-76A2-4D2D-A34E-EE20270CF276}" xr6:coauthVersionLast="47" xr6:coauthVersionMax="47" xr10:uidLastSave="{79D1BA25-B6FA-4299-A331-AEF67ECCF6F6}"/>
  <bookViews>
    <workbookView xWindow="450" yWindow="720" windowWidth="28350" windowHeight="15480" xr2:uid="{ED37C232-E3FC-4FB7-ADA6-E722212E4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2" i="1" s="1"/>
  <c r="H32" i="1" s="1"/>
  <c r="G11" i="1"/>
  <c r="H11" i="1" s="1"/>
  <c r="G12" i="1"/>
  <c r="H12" i="1" s="1"/>
  <c r="G13" i="1"/>
  <c r="H13" i="1" s="1"/>
  <c r="G14" i="1"/>
  <c r="H14" i="1" s="1"/>
  <c r="G15" i="1"/>
  <c r="H15" i="1" s="1"/>
  <c r="G17" i="1"/>
  <c r="H17" i="1" s="1"/>
  <c r="G18" i="1"/>
  <c r="H18" i="1" s="1"/>
  <c r="G5" i="1"/>
  <c r="H5" i="1" s="1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E12" i="1"/>
  <c r="E13" i="1"/>
  <c r="E14" i="1"/>
  <c r="E15" i="1"/>
  <c r="E16" i="1"/>
  <c r="G16" i="1" s="1"/>
  <c r="H16" i="1" s="1"/>
  <c r="E17" i="1"/>
  <c r="E18" i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H33" i="1" l="1"/>
  <c r="G33" i="1"/>
</calcChain>
</file>

<file path=xl/sharedStrings.xml><?xml version="1.0" encoding="utf-8"?>
<sst xmlns="http://schemas.openxmlformats.org/spreadsheetml/2006/main" count="96" uniqueCount="69">
  <si>
    <t>PRILOG 2</t>
  </si>
  <si>
    <t>Grupa 1</t>
  </si>
  <si>
    <t>Popis artikala – troškovnik</t>
  </si>
  <si>
    <t>Redni broj</t>
  </si>
  <si>
    <t>Naziv proizvoda</t>
  </si>
  <si>
    <t>Jed. mjere</t>
  </si>
  <si>
    <t>Kol.</t>
  </si>
  <si>
    <t>Cijena bez PDV-a</t>
  </si>
  <si>
    <t>Cijena s PDV-om</t>
  </si>
  <si>
    <t>kom</t>
  </si>
  <si>
    <t>1.       </t>
  </si>
  <si>
    <t>3.       </t>
  </si>
  <si>
    <t>UKUPNO: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</si>
  <si>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</si>
  <si>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</si>
  <si>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</si>
  <si>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</si>
  <si>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</si>
  <si>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</si>
  <si>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</si>
  <si>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</si>
  <si>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</si>
  <si>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</si>
  <si>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</si>
  <si>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</si>
  <si>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</si>
  <si>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</si>
  <si>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</si>
  <si>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</si>
  <si>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</si>
  <si>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</si>
  <si>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</si>
  <si>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</si>
  <si>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</si>
  <si>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</si>
  <si>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</si>
  <si>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Loptica za masažu crna</t>
  </si>
  <si>
    <t xml:space="preserve">Valjak za masažu EPP 500 </t>
  </si>
  <si>
    <t>Loptica za Akupresurnu masažu</t>
  </si>
  <si>
    <t>Loptica za mobilnost i masažu, gumena</t>
  </si>
  <si>
    <t>Guma za stiskanje pake , 11 kg</t>
  </si>
  <si>
    <t>Set za rehabilitaciju ruke</t>
  </si>
  <si>
    <t>Rastezljive trake za fitness s otporom 5-6-7 kg, 3 kom</t>
  </si>
  <si>
    <t>Bučica za fitens 2x1 kg</t>
  </si>
  <si>
    <t>Bučica za fitens 2x2 kg</t>
  </si>
  <si>
    <t>Bučica za fitens 2x3 kg</t>
  </si>
  <si>
    <t>Girija, 2 kg, siva</t>
  </si>
  <si>
    <t>Girija, 4 kg, siva</t>
  </si>
  <si>
    <t>Girija, 6 kg, siva</t>
  </si>
  <si>
    <t>Prostirka za fitnes 7mm</t>
  </si>
  <si>
    <t>Dvostrana podesiva lopta za ravnotežu, crna</t>
  </si>
  <si>
    <t>Uže za preskakanje</t>
  </si>
  <si>
    <t>Lopta za pilates veličina 2, 65cm, roza</t>
  </si>
  <si>
    <t>Lopta za pilates veličina 2, 65cm, plava</t>
  </si>
  <si>
    <t>Mekana lopta za pilates promjera 240mm</t>
  </si>
  <si>
    <t>Jastuk za ravnotežu, dvostrani podesivi</t>
  </si>
  <si>
    <t>Rastezljive trake za otpor za vježbanje gluteusa, 3 kom</t>
  </si>
  <si>
    <t>Obruč za ritmičku gimnastiku 50cm</t>
  </si>
  <si>
    <t>Sklopiva klupa za trening s utezima</t>
  </si>
  <si>
    <t>Girija</t>
  </si>
  <si>
    <t>Bučica za fitens 2x5 kg</t>
  </si>
  <si>
    <t>Obruč za pilates s ergonomskim ručkama</t>
  </si>
  <si>
    <t>Utezi za zapešća/gležnjeve 2x1</t>
  </si>
  <si>
    <t>Kompaktna pumpa za loptu</t>
  </si>
  <si>
    <t>27.</t>
  </si>
  <si>
    <t>28.</t>
  </si>
  <si>
    <t>29.</t>
  </si>
  <si>
    <t>Jed. Cijena s pdv-om</t>
  </si>
  <si>
    <t>Jed.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</si>
</sst>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0" fillId="0" borderId="12" xfId="0" applyBorder="1"/>
    <xf numFmtId="2" fontId="0" fillId="0" borderId="0" xfId="0" applyNumberFormat="1"/>
    <xf numFmtId="0" fontId="1" fillId="0" borderId="13" xfId="0" applyFont="1" applyBorder="1" applyAlignment="1">
      <alignment horizontal="right" wrapText="1"/>
    </xf>
    <xf numFmtId="0" fontId="0" fillId="0" borderId="14" xfId="0" applyBorder="1"/>
    <xf numFmtId="0" fontId="0" fillId="0" borderId="1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B595-1B93-4514-A804-B9C8D5F357B6}">
  <dimension ref="A1:P76"/>
  <sheetViews>
    <sheetView tabSelected="1"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1" max="1" width="10.42578125" customWidth="1"/>
    <col min="2" max="2" width="62.42578125" style="1" customWidth="1"/>
    <col min="3" max="3" width="9.85546875" bestFit="1" customWidth="1"/>
    <col min="4" max="4" width="13.42578125" customWidth="1"/>
    <col min="5" max="5" width="10.28515625" customWidth="1"/>
    <col min="7" max="7" width="16" bestFit="1" customWidth="1"/>
    <col min="8" max="8" width="15.7109375" bestFit="1" customWidth="1"/>
  </cols>
  <sheetData>
    <row r="1" spans="1:13" x14ac:dyDescent="0.25">
      <c r="A1" s="17" t="s">
        <v>0</v>
      </c>
      <c r="B1" s="3"/>
      <c r="C1" s="2"/>
      <c r="D1" s="2"/>
      <c r="E1" s="2"/>
      <c r="F1" s="2"/>
      <c r="G1" s="2"/>
      <c r="H1" s="5"/>
    </row>
    <row r="2" spans="1:13" x14ac:dyDescent="0.25">
      <c r="A2" s="17" t="s">
        <v>1</v>
      </c>
      <c r="B2" s="3"/>
      <c r="C2" s="2"/>
      <c r="D2" s="2"/>
      <c r="E2" s="2"/>
      <c r="F2" s="2"/>
      <c r="G2" s="2"/>
      <c r="H2" s="5"/>
    </row>
    <row r="3" spans="1:13" ht="15.75" thickBot="1" x14ac:dyDescent="0.3">
      <c r="A3" s="6"/>
      <c r="B3" s="16" t="s">
        <v>2</v>
      </c>
      <c r="C3" s="7"/>
      <c r="D3" s="7"/>
      <c r="E3" s="7"/>
      <c r="F3" s="7"/>
      <c r="G3" s="7"/>
      <c r="H3" s="8"/>
    </row>
    <row r="4" spans="1:13" ht="45.75" thickBot="1" x14ac:dyDescent="0.3">
      <c r="A4" s="12" t="s">
        <v>3</v>
      </c>
      <c r="B4" s="15" t="s">
        <v>4</v>
      </c>
      <c r="C4" s="13" t="s">
        <v>5</v>
      </c>
      <c r="D4" s="15" t="s">
        <v>67</v>
      </c>
      <c r="E4" s="15" t="s">
        <v>68</v>
      </c>
      <c r="F4" s="20" t="s">
        <v>6</v>
      </c>
      <c r="G4" s="13" t="s">
        <v>7</v>
      </c>
      <c r="H4" s="14" t="s">
        <v>8</v>
      </c>
      <c r="M4" s="22"/>
    </row>
    <row r="5" spans="1:13" x14ac:dyDescent="0.25">
      <c r="A5" s="9" t="s">
        <v>10</v>
      </c>
      <c r="B5" s="18" t="s">
        <v>37</v>
      </c>
      <c r="C5" s="10" t="s">
        <v>9</v>
      </c>
      <c r="D5" s="10">
        <v>0</v>
      </c>
      <c r="E5" s="10">
        <v>0</v>
      </c>
      <c r="F5" s="10">
        <v>10</v>
      </c>
      <c r="G5" s="10">
        <f>E5*F5</f>
        <v>0</v>
      </c>
      <c r="H5" s="10">
        <f>G5*1.25</f>
        <v>0</v>
      </c>
      <c r="M5" s="22"/>
    </row>
    <row r="6" spans="1:13" x14ac:dyDescent="0.25">
      <c r="A6" s="4" t="s">
        <v>11</v>
      </c>
      <c r="B6" s="3" t="s">
        <v>36</v>
      </c>
      <c r="C6" s="2" t="s">
        <v>9</v>
      </c>
      <c r="D6" s="10">
        <v>0</v>
      </c>
      <c r="E6" s="10">
        <f t="shared" ref="E6:E32" si="0">D6/1.25</f>
        <v>0</v>
      </c>
      <c r="F6" s="2">
        <v>6</v>
      </c>
      <c r="G6" s="10">
        <f t="shared" ref="G6:G32" si="1">E6*F6</f>
        <v>0</v>
      </c>
      <c r="H6" s="10">
        <f t="shared" ref="H6:H32" si="2">G6*1.25</f>
        <v>0</v>
      </c>
      <c r="M6" s="22"/>
    </row>
    <row r="7" spans="1:13" x14ac:dyDescent="0.25">
      <c r="A7" s="4" t="s">
        <v>13</v>
      </c>
      <c r="B7" s="3" t="s">
        <v>38</v>
      </c>
      <c r="C7" s="2" t="s">
        <v>9</v>
      </c>
      <c r="D7" s="10">
        <v>0</v>
      </c>
      <c r="E7" s="10">
        <f t="shared" si="0"/>
        <v>0</v>
      </c>
      <c r="F7" s="2">
        <v>6</v>
      </c>
      <c r="G7" s="10">
        <f t="shared" si="1"/>
        <v>0</v>
      </c>
      <c r="H7" s="10">
        <f t="shared" si="2"/>
        <v>0</v>
      </c>
      <c r="M7" s="22"/>
    </row>
    <row r="8" spans="1:13" x14ac:dyDescent="0.25">
      <c r="A8" s="4" t="s">
        <v>14</v>
      </c>
      <c r="B8" s="3" t="s">
        <v>39</v>
      </c>
      <c r="C8" s="2" t="s">
        <v>9</v>
      </c>
      <c r="D8" s="10">
        <v>0</v>
      </c>
      <c r="E8" s="10">
        <f t="shared" si="0"/>
        <v>0</v>
      </c>
      <c r="F8" s="2">
        <v>6</v>
      </c>
      <c r="G8" s="10">
        <f t="shared" si="1"/>
        <v>0</v>
      </c>
      <c r="H8" s="10">
        <f t="shared" si="2"/>
        <v>0</v>
      </c>
      <c r="M8" s="22"/>
    </row>
    <row r="9" spans="1:13" x14ac:dyDescent="0.25">
      <c r="A9" s="4" t="s">
        <v>15</v>
      </c>
      <c r="B9" s="3" t="s">
        <v>40</v>
      </c>
      <c r="C9" s="2" t="s">
        <v>9</v>
      </c>
      <c r="D9" s="10">
        <v>0</v>
      </c>
      <c r="E9" s="10">
        <f t="shared" si="0"/>
        <v>0</v>
      </c>
      <c r="F9" s="2">
        <v>10</v>
      </c>
      <c r="G9" s="10">
        <f t="shared" si="1"/>
        <v>0</v>
      </c>
      <c r="H9" s="10">
        <f t="shared" si="2"/>
        <v>0</v>
      </c>
      <c r="M9" s="22"/>
    </row>
    <row r="10" spans="1:13" x14ac:dyDescent="0.25">
      <c r="A10" s="4" t="s">
        <v>16</v>
      </c>
      <c r="B10" s="3" t="s">
        <v>41</v>
      </c>
      <c r="C10" s="2" t="s">
        <v>9</v>
      </c>
      <c r="D10" s="10">
        <v>0</v>
      </c>
      <c r="E10" s="10">
        <f t="shared" si="0"/>
        <v>0</v>
      </c>
      <c r="F10" s="2">
        <v>3</v>
      </c>
      <c r="G10" s="10">
        <f t="shared" si="1"/>
        <v>0</v>
      </c>
      <c r="H10" s="10">
        <f t="shared" si="2"/>
        <v>0</v>
      </c>
      <c r="M10" s="22"/>
    </row>
    <row r="11" spans="1:13" x14ac:dyDescent="0.25">
      <c r="A11" s="4" t="s">
        <v>17</v>
      </c>
      <c r="B11" s="3" t="s">
        <v>42</v>
      </c>
      <c r="C11" s="2" t="s">
        <v>9</v>
      </c>
      <c r="D11" s="10">
        <v>0</v>
      </c>
      <c r="E11" s="10">
        <f t="shared" si="0"/>
        <v>0</v>
      </c>
      <c r="F11" s="2">
        <v>3</v>
      </c>
      <c r="G11" s="10">
        <f t="shared" si="1"/>
        <v>0</v>
      </c>
      <c r="H11" s="10">
        <f t="shared" si="2"/>
        <v>0</v>
      </c>
      <c r="M11" s="22"/>
    </row>
    <row r="12" spans="1:13" x14ac:dyDescent="0.25">
      <c r="A12" s="4" t="s">
        <v>18</v>
      </c>
      <c r="B12" s="3" t="s">
        <v>43</v>
      </c>
      <c r="C12" s="2" t="s">
        <v>9</v>
      </c>
      <c r="D12" s="10">
        <v>0</v>
      </c>
      <c r="E12" s="10">
        <f t="shared" si="0"/>
        <v>0</v>
      </c>
      <c r="F12" s="2">
        <v>1</v>
      </c>
      <c r="G12" s="10">
        <f t="shared" si="1"/>
        <v>0</v>
      </c>
      <c r="H12" s="10">
        <f t="shared" si="2"/>
        <v>0</v>
      </c>
      <c r="M12" s="22"/>
    </row>
    <row r="13" spans="1:13" x14ac:dyDescent="0.25">
      <c r="A13" s="4" t="s">
        <v>19</v>
      </c>
      <c r="B13" s="3" t="s">
        <v>44</v>
      </c>
      <c r="C13" s="2" t="s">
        <v>9</v>
      </c>
      <c r="D13" s="10">
        <v>0</v>
      </c>
      <c r="E13" s="10">
        <f t="shared" si="0"/>
        <v>0</v>
      </c>
      <c r="F13" s="2">
        <v>1</v>
      </c>
      <c r="G13" s="10">
        <f t="shared" si="1"/>
        <v>0</v>
      </c>
      <c r="H13" s="10">
        <f t="shared" si="2"/>
        <v>0</v>
      </c>
      <c r="M13" s="22"/>
    </row>
    <row r="14" spans="1:13" x14ac:dyDescent="0.25">
      <c r="A14" s="4" t="s">
        <v>20</v>
      </c>
      <c r="B14" s="3" t="s">
        <v>45</v>
      </c>
      <c r="C14" s="2" t="s">
        <v>9</v>
      </c>
      <c r="D14" s="10">
        <v>0</v>
      </c>
      <c r="E14" s="10">
        <f t="shared" si="0"/>
        <v>0</v>
      </c>
      <c r="F14" s="2">
        <v>1</v>
      </c>
      <c r="G14" s="10">
        <f t="shared" si="1"/>
        <v>0</v>
      </c>
      <c r="H14" s="10">
        <f t="shared" si="2"/>
        <v>0</v>
      </c>
      <c r="M14" s="22"/>
    </row>
    <row r="15" spans="1:13" x14ac:dyDescent="0.25">
      <c r="A15" s="4" t="s">
        <v>21</v>
      </c>
      <c r="B15" s="3" t="s">
        <v>46</v>
      </c>
      <c r="C15" s="2" t="s">
        <v>9</v>
      </c>
      <c r="D15" s="10">
        <v>0</v>
      </c>
      <c r="E15" s="10">
        <f t="shared" si="0"/>
        <v>0</v>
      </c>
      <c r="F15" s="2">
        <v>1</v>
      </c>
      <c r="G15" s="10">
        <f t="shared" si="1"/>
        <v>0</v>
      </c>
      <c r="H15" s="10">
        <f t="shared" si="2"/>
        <v>0</v>
      </c>
      <c r="M15" s="22"/>
    </row>
    <row r="16" spans="1:13" x14ac:dyDescent="0.25">
      <c r="A16" s="4" t="s">
        <v>22</v>
      </c>
      <c r="B16" s="3" t="s">
        <v>47</v>
      </c>
      <c r="C16" s="2" t="s">
        <v>9</v>
      </c>
      <c r="D16" s="10">
        <v>0</v>
      </c>
      <c r="E16" s="10">
        <f t="shared" si="0"/>
        <v>0</v>
      </c>
      <c r="F16" s="2">
        <v>1</v>
      </c>
      <c r="G16" s="10">
        <f t="shared" si="1"/>
        <v>0</v>
      </c>
      <c r="H16" s="10">
        <f t="shared" si="2"/>
        <v>0</v>
      </c>
      <c r="M16" s="22"/>
    </row>
    <row r="17" spans="1:16" x14ac:dyDescent="0.25">
      <c r="A17" s="4" t="s">
        <v>23</v>
      </c>
      <c r="B17" s="3" t="s">
        <v>48</v>
      </c>
      <c r="C17" s="2" t="s">
        <v>9</v>
      </c>
      <c r="D17" s="10">
        <v>0</v>
      </c>
      <c r="E17" s="10">
        <f t="shared" si="0"/>
        <v>0</v>
      </c>
      <c r="F17" s="2">
        <v>1</v>
      </c>
      <c r="G17" s="10">
        <f t="shared" si="1"/>
        <v>0</v>
      </c>
      <c r="H17" s="10">
        <f t="shared" si="2"/>
        <v>0</v>
      </c>
      <c r="M17" s="22"/>
    </row>
    <row r="18" spans="1:16" x14ac:dyDescent="0.25">
      <c r="A18" s="4" t="s">
        <v>24</v>
      </c>
      <c r="B18" s="3" t="s">
        <v>49</v>
      </c>
      <c r="C18" s="2" t="s">
        <v>9</v>
      </c>
      <c r="D18" s="10">
        <v>0</v>
      </c>
      <c r="E18" s="10">
        <f t="shared" si="0"/>
        <v>0</v>
      </c>
      <c r="F18" s="2">
        <v>10</v>
      </c>
      <c r="G18" s="10">
        <f t="shared" si="1"/>
        <v>0</v>
      </c>
      <c r="H18" s="10">
        <f t="shared" si="2"/>
        <v>0</v>
      </c>
      <c r="M18" s="22"/>
      <c r="P18" s="21"/>
    </row>
    <row r="19" spans="1:16" x14ac:dyDescent="0.25">
      <c r="A19" s="4" t="s">
        <v>25</v>
      </c>
      <c r="B19" s="3" t="s">
        <v>50</v>
      </c>
      <c r="C19" s="2" t="s">
        <v>9</v>
      </c>
      <c r="D19" s="10">
        <v>0</v>
      </c>
      <c r="E19" s="10">
        <f t="shared" si="0"/>
        <v>0</v>
      </c>
      <c r="F19" s="2">
        <v>8</v>
      </c>
      <c r="G19" s="10">
        <f t="shared" si="1"/>
        <v>0</v>
      </c>
      <c r="H19" s="10">
        <f t="shared" si="2"/>
        <v>0</v>
      </c>
      <c r="M19" s="22"/>
    </row>
    <row r="20" spans="1:16" x14ac:dyDescent="0.25">
      <c r="A20" s="4" t="s">
        <v>26</v>
      </c>
      <c r="B20" s="3" t="s">
        <v>51</v>
      </c>
      <c r="C20" s="2" t="s">
        <v>9</v>
      </c>
      <c r="D20" s="10">
        <v>0</v>
      </c>
      <c r="E20" s="10">
        <f t="shared" si="0"/>
        <v>0</v>
      </c>
      <c r="F20" s="2">
        <v>8</v>
      </c>
      <c r="G20" s="10">
        <f t="shared" si="1"/>
        <v>0</v>
      </c>
      <c r="H20" s="10">
        <f t="shared" si="2"/>
        <v>0</v>
      </c>
      <c r="M20" s="22"/>
    </row>
    <row r="21" spans="1:16" x14ac:dyDescent="0.25">
      <c r="A21" s="4" t="s">
        <v>27</v>
      </c>
      <c r="B21" s="3" t="s">
        <v>52</v>
      </c>
      <c r="C21" s="2" t="s">
        <v>9</v>
      </c>
      <c r="D21" s="10">
        <v>0</v>
      </c>
      <c r="E21" s="10">
        <f t="shared" si="0"/>
        <v>0</v>
      </c>
      <c r="F21" s="2">
        <v>3</v>
      </c>
      <c r="G21" s="10">
        <f t="shared" si="1"/>
        <v>0</v>
      </c>
      <c r="H21" s="10">
        <f t="shared" si="2"/>
        <v>0</v>
      </c>
      <c r="M21" s="22"/>
    </row>
    <row r="22" spans="1:16" x14ac:dyDescent="0.25">
      <c r="A22" s="4" t="s">
        <v>28</v>
      </c>
      <c r="B22" s="3" t="s">
        <v>53</v>
      </c>
      <c r="C22" s="2" t="s">
        <v>9</v>
      </c>
      <c r="D22" s="10">
        <v>0</v>
      </c>
      <c r="E22" s="10">
        <f t="shared" si="0"/>
        <v>0</v>
      </c>
      <c r="F22" s="2">
        <v>3</v>
      </c>
      <c r="G22" s="10">
        <f t="shared" si="1"/>
        <v>0</v>
      </c>
      <c r="H22" s="10">
        <f t="shared" si="2"/>
        <v>0</v>
      </c>
      <c r="M22" s="22"/>
    </row>
    <row r="23" spans="1:16" x14ac:dyDescent="0.25">
      <c r="A23" s="4" t="s">
        <v>29</v>
      </c>
      <c r="B23" s="3" t="s">
        <v>54</v>
      </c>
      <c r="C23" s="2" t="s">
        <v>9</v>
      </c>
      <c r="D23" s="10">
        <v>0</v>
      </c>
      <c r="E23" s="10">
        <f t="shared" si="0"/>
        <v>0</v>
      </c>
      <c r="F23" s="2">
        <v>8</v>
      </c>
      <c r="G23" s="10">
        <f t="shared" si="1"/>
        <v>0</v>
      </c>
      <c r="H23" s="10">
        <f t="shared" si="2"/>
        <v>0</v>
      </c>
      <c r="M23" s="22"/>
    </row>
    <row r="24" spans="1:16" x14ac:dyDescent="0.25">
      <c r="A24" s="4" t="s">
        <v>30</v>
      </c>
      <c r="B24" s="3" t="s">
        <v>55</v>
      </c>
      <c r="C24" s="2" t="s">
        <v>9</v>
      </c>
      <c r="D24" s="10">
        <v>0</v>
      </c>
      <c r="E24" s="10">
        <f t="shared" si="0"/>
        <v>0</v>
      </c>
      <c r="F24" s="2">
        <v>8</v>
      </c>
      <c r="G24" s="10">
        <f t="shared" si="1"/>
        <v>0</v>
      </c>
      <c r="H24" s="10">
        <f t="shared" si="2"/>
        <v>0</v>
      </c>
      <c r="M24" s="22"/>
    </row>
    <row r="25" spans="1:16" x14ac:dyDescent="0.25">
      <c r="A25" s="4" t="s">
        <v>31</v>
      </c>
      <c r="B25" s="19" t="s">
        <v>56</v>
      </c>
      <c r="C25" s="2" t="s">
        <v>9</v>
      </c>
      <c r="D25" s="10">
        <v>0</v>
      </c>
      <c r="E25" s="10">
        <f t="shared" si="0"/>
        <v>0</v>
      </c>
      <c r="F25" s="2">
        <v>2</v>
      </c>
      <c r="G25" s="10">
        <f t="shared" si="1"/>
        <v>0</v>
      </c>
      <c r="H25" s="10">
        <f t="shared" si="2"/>
        <v>0</v>
      </c>
      <c r="M25" s="22"/>
    </row>
    <row r="26" spans="1:16" x14ac:dyDescent="0.25">
      <c r="A26" s="4" t="s">
        <v>32</v>
      </c>
      <c r="B26" s="3" t="s">
        <v>57</v>
      </c>
      <c r="C26" s="2" t="s">
        <v>9</v>
      </c>
      <c r="D26" s="10">
        <v>0</v>
      </c>
      <c r="E26" s="10">
        <f t="shared" si="0"/>
        <v>0</v>
      </c>
      <c r="F26" s="2">
        <v>8</v>
      </c>
      <c r="G26" s="10">
        <f t="shared" si="1"/>
        <v>0</v>
      </c>
      <c r="H26" s="10">
        <f t="shared" si="2"/>
        <v>0</v>
      </c>
      <c r="M26" s="22"/>
    </row>
    <row r="27" spans="1:16" x14ac:dyDescent="0.25">
      <c r="A27" s="4" t="s">
        <v>33</v>
      </c>
      <c r="B27" s="19" t="s">
        <v>58</v>
      </c>
      <c r="C27" s="2" t="s">
        <v>9</v>
      </c>
      <c r="D27" s="10">
        <v>0</v>
      </c>
      <c r="E27" s="10">
        <f t="shared" si="0"/>
        <v>0</v>
      </c>
      <c r="F27" s="2">
        <v>1</v>
      </c>
      <c r="G27" s="10">
        <f t="shared" si="1"/>
        <v>0</v>
      </c>
      <c r="H27" s="10">
        <f t="shared" si="2"/>
        <v>0</v>
      </c>
      <c r="M27" s="22"/>
    </row>
    <row r="28" spans="1:16" x14ac:dyDescent="0.25">
      <c r="A28" s="4" t="s">
        <v>34</v>
      </c>
      <c r="B28" s="3" t="s">
        <v>59</v>
      </c>
      <c r="C28" s="2" t="s">
        <v>9</v>
      </c>
      <c r="D28" s="10">
        <v>0</v>
      </c>
      <c r="E28" s="10">
        <f t="shared" si="0"/>
        <v>0</v>
      </c>
      <c r="F28" s="2">
        <v>1</v>
      </c>
      <c r="G28" s="10">
        <f t="shared" si="1"/>
        <v>0</v>
      </c>
      <c r="H28" s="10">
        <f t="shared" si="2"/>
        <v>0</v>
      </c>
      <c r="M28" s="22"/>
    </row>
    <row r="29" spans="1:16" x14ac:dyDescent="0.25">
      <c r="A29" s="4" t="s">
        <v>35</v>
      </c>
      <c r="B29" s="3" t="s">
        <v>60</v>
      </c>
      <c r="C29" s="2" t="s">
        <v>9</v>
      </c>
      <c r="D29" s="10">
        <v>0</v>
      </c>
      <c r="E29" s="10">
        <f t="shared" si="0"/>
        <v>0</v>
      </c>
      <c r="F29" s="2">
        <v>1</v>
      </c>
      <c r="G29" s="10">
        <f t="shared" si="1"/>
        <v>0</v>
      </c>
      <c r="H29" s="10">
        <f t="shared" si="2"/>
        <v>0</v>
      </c>
      <c r="M29" s="22"/>
    </row>
    <row r="30" spans="1:16" x14ac:dyDescent="0.25">
      <c r="A30" s="2" t="s">
        <v>64</v>
      </c>
      <c r="B30" s="19" t="s">
        <v>61</v>
      </c>
      <c r="C30" s="2" t="s">
        <v>9</v>
      </c>
      <c r="D30" s="10">
        <v>0</v>
      </c>
      <c r="E30" s="2">
        <f t="shared" si="0"/>
        <v>0</v>
      </c>
      <c r="F30" s="2">
        <v>1</v>
      </c>
      <c r="G30" s="2">
        <f t="shared" si="1"/>
        <v>0</v>
      </c>
      <c r="H30" s="10">
        <f t="shared" si="2"/>
        <v>0</v>
      </c>
      <c r="M30" s="22"/>
    </row>
    <row r="31" spans="1:16" x14ac:dyDescent="0.25">
      <c r="A31" s="2" t="s">
        <v>65</v>
      </c>
      <c r="B31" s="19" t="s">
        <v>62</v>
      </c>
      <c r="C31" s="2" t="s">
        <v>9</v>
      </c>
      <c r="D31" s="10">
        <v>0</v>
      </c>
      <c r="E31" s="2">
        <f t="shared" si="0"/>
        <v>0</v>
      </c>
      <c r="F31" s="2">
        <v>1</v>
      </c>
      <c r="G31" s="2">
        <f t="shared" si="1"/>
        <v>0</v>
      </c>
      <c r="H31" s="10">
        <f t="shared" si="2"/>
        <v>0</v>
      </c>
      <c r="M31" s="22"/>
    </row>
    <row r="32" spans="1:16" ht="15.75" thickBot="1" x14ac:dyDescent="0.3">
      <c r="A32" s="2" t="s">
        <v>66</v>
      </c>
      <c r="B32" s="19" t="s">
        <v>63</v>
      </c>
      <c r="C32" s="2" t="s">
        <v>9</v>
      </c>
      <c r="D32" s="10">
        <v>0</v>
      </c>
      <c r="E32" s="2">
        <f t="shared" si="0"/>
        <v>0</v>
      </c>
      <c r="F32" s="2">
        <v>1</v>
      </c>
      <c r="G32" s="2">
        <f t="shared" si="1"/>
        <v>0</v>
      </c>
      <c r="H32" s="10">
        <f t="shared" si="2"/>
        <v>0</v>
      </c>
    </row>
    <row r="33" spans="2:8" ht="15.75" thickBot="1" x14ac:dyDescent="0.3">
      <c r="B33" s="23" t="s">
        <v>12</v>
      </c>
      <c r="C33" s="24"/>
      <c r="D33" s="25"/>
      <c r="E33" s="25"/>
      <c r="F33" s="25"/>
      <c r="G33" s="25">
        <f>SUM(G5:G31)</f>
        <v>0</v>
      </c>
      <c r="H33" s="11">
        <f>SUM(H5:H31)</f>
        <v>0</v>
      </c>
    </row>
    <row r="49" spans="6:6" x14ac:dyDescent="0.25">
      <c r="F49" s="22"/>
    </row>
    <row r="50" spans="6:6" x14ac:dyDescent="0.25">
      <c r="F50" s="22"/>
    </row>
    <row r="51" spans="6:6" x14ac:dyDescent="0.25">
      <c r="F51" s="22"/>
    </row>
    <row r="52" spans="6:6" x14ac:dyDescent="0.25">
      <c r="F52" s="22"/>
    </row>
    <row r="53" spans="6:6" x14ac:dyDescent="0.25">
      <c r="F53" s="22"/>
    </row>
    <row r="54" spans="6:6" x14ac:dyDescent="0.25">
      <c r="F54" s="22"/>
    </row>
    <row r="55" spans="6:6" x14ac:dyDescent="0.25">
      <c r="F55" s="22"/>
    </row>
    <row r="56" spans="6:6" x14ac:dyDescent="0.25">
      <c r="F56" s="22"/>
    </row>
    <row r="57" spans="6:6" x14ac:dyDescent="0.25">
      <c r="F57" s="22"/>
    </row>
    <row r="58" spans="6:6" x14ac:dyDescent="0.25">
      <c r="F58" s="22"/>
    </row>
    <row r="59" spans="6:6" x14ac:dyDescent="0.25">
      <c r="F59" s="22"/>
    </row>
    <row r="60" spans="6:6" x14ac:dyDescent="0.25">
      <c r="F60" s="22"/>
    </row>
    <row r="61" spans="6:6" x14ac:dyDescent="0.25">
      <c r="F61" s="22"/>
    </row>
    <row r="62" spans="6:6" x14ac:dyDescent="0.25">
      <c r="F62" s="22"/>
    </row>
    <row r="63" spans="6:6" x14ac:dyDescent="0.25">
      <c r="F63" s="22"/>
    </row>
    <row r="64" spans="6:6" x14ac:dyDescent="0.25">
      <c r="F64" s="22"/>
    </row>
    <row r="65" spans="6:6" x14ac:dyDescent="0.25">
      <c r="F65" s="22"/>
    </row>
    <row r="66" spans="6:6" x14ac:dyDescent="0.25">
      <c r="F66" s="22"/>
    </row>
    <row r="67" spans="6:6" x14ac:dyDescent="0.25">
      <c r="F67" s="22"/>
    </row>
    <row r="68" spans="6:6" x14ac:dyDescent="0.25">
      <c r="F68" s="22"/>
    </row>
    <row r="69" spans="6:6" x14ac:dyDescent="0.25">
      <c r="F69" s="22"/>
    </row>
    <row r="70" spans="6:6" x14ac:dyDescent="0.25">
      <c r="F70" s="22"/>
    </row>
    <row r="71" spans="6:6" x14ac:dyDescent="0.25">
      <c r="F71" s="22"/>
    </row>
    <row r="72" spans="6:6" x14ac:dyDescent="0.25">
      <c r="F72" s="22"/>
    </row>
    <row r="73" spans="6:6" x14ac:dyDescent="0.25">
      <c r="F73" s="22"/>
    </row>
    <row r="74" spans="6:6" x14ac:dyDescent="0.25">
      <c r="F74" s="22"/>
    </row>
    <row r="75" spans="6:6" x14ac:dyDescent="0.25">
      <c r="F75" s="22"/>
    </row>
    <row r="76" spans="6:6" x14ac:dyDescent="0.25">
      <c r="F76" s="2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Podgajski</dc:creator>
  <cp:lastModifiedBy>Sandra Podgajski</cp:lastModifiedBy>
  <cp:lastPrinted>2025-12-15T10:51:22Z</cp:lastPrinted>
  <dcterms:created xsi:type="dcterms:W3CDTF">2025-12-01T12:13:36Z</dcterms:created>
  <dcterms:modified xsi:type="dcterms:W3CDTF">2026-02-19T06:41:28Z</dcterms:modified>
</cp:coreProperties>
</file>