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socskrb-my.sharepoint.com/personal/mlojna_socskrb_hr/Documents/CZPUZ/NABAVA 2026/Nabava sitnog inventara/3_Poziv na dostavu ponuda/"/>
    </mc:Choice>
  </mc:AlternateContent>
  <xr:revisionPtr revIDLastSave="472" documentId="13_ncr:1_{B18E8584-4163-4095-B26A-64BC474D5E5F}" xr6:coauthVersionLast="47" xr6:coauthVersionMax="47" xr10:uidLastSave="{EF209B4C-F610-4FCC-B1F3-C9331E57EE45}"/>
  <bookViews>
    <workbookView xWindow="345" yWindow="0" windowWidth="28350" windowHeight="15480" tabRatio="234" xr2:uid="{00000000-000D-0000-FFFF-FFFF00000000}"/>
  </bookViews>
  <sheets>
    <sheet name="Grupa 2" sheetId="1" r:id="rId1"/>
    <sheet name="List2" sheetId="2" r:id="rId2"/>
  </sheets>
  <definedNames>
    <definedName name="_xlnm.Print_Area" localSheetId="0">'Grupa 2'!$A$1:$J$59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3" i="1" l="1"/>
  <c r="F42" i="1"/>
  <c r="F37" i="1"/>
  <c r="F38" i="1"/>
  <c r="F39" i="1"/>
  <c r="F40" i="1"/>
  <c r="F41" i="1"/>
  <c r="F44" i="1"/>
  <c r="F36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5" i="1"/>
  <c r="F45" i="1" l="1"/>
  <c r="F46" i="1" s="1"/>
  <c r="F47" i="1" s="1"/>
</calcChain>
</file>

<file path=xl/sharedStrings.xml><?xml version="1.0" encoding="utf-8"?>
<sst xmlns="http://schemas.openxmlformats.org/spreadsheetml/2006/main" count="133" uniqueCount="94">
  <si>
    <t>1.</t>
  </si>
  <si>
    <t>UKUPNO S PDV-om:</t>
  </si>
  <si>
    <t>Jedinična cijena bez PDV-a</t>
  </si>
  <si>
    <t>Ukupni iznos bez PDV-a</t>
  </si>
  <si>
    <t>Količina</t>
  </si>
  <si>
    <t>Opis predmeta nabave</t>
  </si>
  <si>
    <t>UKUPNO:</t>
  </si>
  <si>
    <t>R.
Br.</t>
  </si>
  <si>
    <t>PDV:</t>
  </si>
  <si>
    <t>SVEUKUPNO:</t>
  </si>
  <si>
    <t>Jed. mjere</t>
  </si>
  <si>
    <t>kom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</si>
  <si>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</si>
  <si>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</si>
  <si>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</si>
  <si>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</si>
  <si>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</si>
  <si>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</si>
  <si>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</si>
  <si>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</si>
  <si>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</si>
  <si>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</si>
  <si>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</si>
  <si>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 xml:space="preserve">Troškovnik 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</si>
  <si>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</si>
  <si>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</si>
  <si>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</si>
  <si>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</si>
  <si>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</si>
  <si>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</si>
  <si>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</si>
  <si>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</si>
  <si>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</si>
  <si>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SET KUHARSKIH NOŽVA</t>
  </si>
  <si>
    <t>NOŽIĆI ZA ČIŠĆENJE POVRĆA</t>
  </si>
  <si>
    <t>NOŽ ZA SJEČENJE MESA</t>
  </si>
  <si>
    <t>NOŽ ZA KRUH</t>
  </si>
  <si>
    <t>RIBEŽ RUČNI INOX, VIŠENAMJENSKI ČETVEROSTRANI</t>
  </si>
  <si>
    <t>RIBEŽ MANDOLINA, SA DODATNIM NOŽEVIMA ZA REZANJE ZELJA, JABUKA</t>
  </si>
  <si>
    <t>RIBEŽ RUČNI, SITNI, ZA LIMUN</t>
  </si>
  <si>
    <t>TAVA PROFESIONALNA, SA KERAMIČKIM PREMAZOM, FI 32-35CM</t>
  </si>
  <si>
    <t>TAVA PROFESIONALNA, SA KAMENIM PREMAZOM, FI 32-35CM</t>
  </si>
  <si>
    <t>ČAŠE ZA VODU</t>
  </si>
  <si>
    <t>SET BIJELOG POSUĐA 18/1</t>
  </si>
  <si>
    <t>SET CRNOG POSUĐA 8/1</t>
  </si>
  <si>
    <t>PRIBOR ZA JELO OD OPLEMENJENOG ČELIKA, ZA 6 OSOBA</t>
  </si>
  <si>
    <t>POSUDA ZA ŠEĆER ZA DOZEROM</t>
  </si>
  <si>
    <t>PLEH ZA PEČENJE-DUBOKI 33X53X8</t>
  </si>
  <si>
    <t>INOX POSUDA45X16</t>
  </si>
  <si>
    <t>DESERTNE VILICE</t>
  </si>
  <si>
    <t>VRČ ZA SOK, PLASTIČNI</t>
  </si>
  <si>
    <t>POSUDA, PLASTIČNA OD 1L SA POKLOPCEM</t>
  </si>
  <si>
    <t>POSUDA, PLASTIČNA OD 2L SA POKLOPCEM</t>
  </si>
  <si>
    <t>POSUDA, PLASTIČNA, 45X35</t>
  </si>
  <si>
    <t>ZDJELA, PLASTIČNA, 5L</t>
  </si>
  <si>
    <t>ZDJELA, PLASTIČNA, 8L</t>
  </si>
  <si>
    <t>ZDJELA, PLASTIČNA, 20L</t>
  </si>
  <si>
    <t>VRČ ZA SOK, STAKLENI</t>
  </si>
  <si>
    <t>DASKE ZA OBRADU NAMIRNICA 30X46X1, CRVENA, ZELENA, ŽUTA, BIJELA, PLAVA ILI SMEĐA ILI SLIČNIH DIMENZIJA</t>
  </si>
  <si>
    <t>ŠALICE ZA KAVU 6/1</t>
  </si>
  <si>
    <t>ŠALICE ZA ČAJ</t>
  </si>
  <si>
    <t>STOLJNJAK 150X250</t>
  </si>
  <si>
    <t>KUHINJSKE KRPE</t>
  </si>
  <si>
    <t>PLANETARNA MJEŠALICA, ZAPREMNINA POSUDE 10L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</si>
  <si>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</si>
  <si>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</si>
  <si>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</si>
  <si>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</si>
  <si>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</si>
  <si>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</si>
  <si>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</si>
  <si>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</si>
  <si>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</si>
  <si>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</si>
  <si>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</si>
  <si>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</si>
  <si>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DUBOKI TANJURI</t>
  </si>
  <si>
    <t>34.</t>
  </si>
  <si>
    <t>PLITKI TNJURI</t>
  </si>
  <si>
    <t>35.</t>
  </si>
  <si>
    <t>MALE ZDJELICE- za juhu</t>
  </si>
  <si>
    <t>36.</t>
  </si>
  <si>
    <t>ZAIMAČA</t>
  </si>
  <si>
    <t>37.</t>
  </si>
  <si>
    <t>VELIKE ŽLICE ZA SERVIRANJE HRANE</t>
  </si>
  <si>
    <t>HVATALJKA ZA SERVIRANJE HRANE</t>
  </si>
  <si>
    <t>38.</t>
  </si>
  <si>
    <t>39.</t>
  </si>
  <si>
    <t>PRILOG 4</t>
  </si>
  <si>
    <t>VISOKOTLAČNI ČISTAČ, minimalno 120–140 bara,Protoka vode: minimalno 360–400 l/h,Snaga motora: minimalno 1,5 kW,Sigurnosne značajke: automatsko isključivanje motora, zaštita od pregrijavanja Jamstvo: minimalno 24 mjeseca</t>
  </si>
  <si>
    <t>Električne škare za živicu minimalnog napona 18 V, duljine oštrica 45–50 cm, minimalno 1500 rezova po minuti, maksimalni promjer rezanja 18–25 mm, zaštita prstiju i automatsko isključivanje, ergonomska ručka i balans, napajanje 220–240 V, minimalno 24 mjeseca jamstva.</t>
  </si>
  <si>
    <t>5 (3x4)</t>
  </si>
  <si>
    <t xml:space="preserve">39. </t>
  </si>
  <si>
    <t>METALNI ARHIVSKI ORMAR SA KLJUČEM, Dim.200x90x40, boja proizvoljna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</si>
</sst>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1"/>
      <name val="Arial"/>
      <family val="2"/>
      <charset val="238"/>
    </font>
    <font>
      <sz val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1" xfId="0" applyBorder="1" applyAlignment="1">
      <alignment horizontal="left" vertical="center" wrapText="1"/>
    </xf>
    <xf numFmtId="49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0" xfId="0" applyFont="1"/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vertical="top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top" wrapText="1"/>
    </xf>
    <xf numFmtId="2" fontId="0" fillId="0" borderId="1" xfId="0" applyNumberForma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/>
    <xf numFmtId="0" fontId="1" fillId="0" borderId="3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1" fillId="0" borderId="5" xfId="0" applyFont="1" applyBorder="1" applyAlignment="1">
      <alignment horizontal="right" vertical="center"/>
    </xf>
    <xf numFmtId="0" fontId="3" fillId="0" borderId="0" xfId="0" applyFont="1" applyAlignment="1">
      <alignment horizontal="center"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vertical="top" wrapText="1"/>
    </xf>
    <xf numFmtId="0" fontId="0" fillId="0" borderId="1" xfId="0" applyFont="1" applyBorder="1" applyAlignment="1">
      <alignment horizontal="left" vertical="center" wrapText="1"/>
    </xf>
  </cellXfs>
  <cellStyles count="1">
    <cellStyle name="Normal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7"/>
  <sheetViews>
    <sheetView tabSelected="1" zoomScaleNormal="100" zoomScaleSheetLayoutView="100" workbookViewId="0">
      <selection activeCell="B5" sqref="B5"/>
    </sheetView>
  </sheetViews>
  <sheetFormatPr defaultColWidth="11.5703125" defaultRowHeight="12.75" x14ac:dyDescent="0.2"/>
  <cols>
    <col min="1" max="1" width="3.85546875" bestFit="1" customWidth="1"/>
    <col min="2" max="2" width="36.7109375" customWidth="1"/>
    <col min="3" max="3" width="8.85546875" customWidth="1"/>
    <col min="4" max="4" width="12.28515625" customWidth="1"/>
    <col min="5" max="5" width="22" style="8" bestFit="1" customWidth="1"/>
    <col min="6" max="6" width="25.7109375" style="16" bestFit="1" customWidth="1"/>
  </cols>
  <sheetData>
    <row r="1" spans="1:6" ht="38.25" customHeight="1" x14ac:dyDescent="0.25">
      <c r="A1" s="21" t="s">
        <v>23</v>
      </c>
      <c r="B1" s="21"/>
      <c r="C1" s="21"/>
      <c r="D1" s="21"/>
      <c r="E1" s="21"/>
      <c r="F1" s="14" t="s">
        <v>88</v>
      </c>
    </row>
    <row r="2" spans="1:6" x14ac:dyDescent="0.2">
      <c r="A2" s="17"/>
      <c r="B2" s="17"/>
      <c r="C2" s="17"/>
      <c r="D2" s="17"/>
      <c r="E2" s="17"/>
      <c r="F2" s="17"/>
    </row>
    <row r="3" spans="1:6" s="8" customFormat="1" ht="45" x14ac:dyDescent="0.2">
      <c r="A3" s="7" t="s">
        <v>7</v>
      </c>
      <c r="B3" s="7" t="s">
        <v>5</v>
      </c>
      <c r="C3" s="7" t="s">
        <v>10</v>
      </c>
      <c r="D3" s="7" t="s">
        <v>4</v>
      </c>
      <c r="E3" s="7" t="s">
        <v>2</v>
      </c>
      <c r="F3" s="7" t="s">
        <v>3</v>
      </c>
    </row>
    <row r="4" spans="1:6" s="6" customFormat="1" ht="12" x14ac:dyDescent="0.2">
      <c r="A4" s="5"/>
      <c r="B4" s="5">
        <v>1</v>
      </c>
      <c r="C4" s="5">
        <v>2</v>
      </c>
      <c r="D4" s="5">
        <v>3</v>
      </c>
      <c r="E4" s="5">
        <v>4</v>
      </c>
      <c r="F4" s="15" t="s">
        <v>91</v>
      </c>
    </row>
    <row r="5" spans="1:6" x14ac:dyDescent="0.2">
      <c r="A5" s="2" t="s">
        <v>0</v>
      </c>
      <c r="B5" s="24" t="s">
        <v>33</v>
      </c>
      <c r="C5" s="3" t="s">
        <v>11</v>
      </c>
      <c r="D5" s="4">
        <v>1</v>
      </c>
      <c r="E5" s="13"/>
      <c r="F5" s="13">
        <f>D5*E5</f>
        <v>0</v>
      </c>
    </row>
    <row r="6" spans="1:6" x14ac:dyDescent="0.2">
      <c r="A6" s="2" t="s">
        <v>12</v>
      </c>
      <c r="B6" s="24" t="s">
        <v>34</v>
      </c>
      <c r="C6" s="3" t="s">
        <v>11</v>
      </c>
      <c r="D6" s="4">
        <v>1</v>
      </c>
      <c r="E6" s="13"/>
      <c r="F6" s="13">
        <f t="shared" ref="F6:F44" si="0">D6*E6</f>
        <v>0</v>
      </c>
    </row>
    <row r="7" spans="1:6" x14ac:dyDescent="0.2">
      <c r="A7" s="2" t="s">
        <v>13</v>
      </c>
      <c r="B7" s="24" t="s">
        <v>35</v>
      </c>
      <c r="C7" s="3" t="s">
        <v>11</v>
      </c>
      <c r="D7" s="4">
        <v>1</v>
      </c>
      <c r="E7" s="13"/>
      <c r="F7" s="13">
        <f t="shared" si="0"/>
        <v>0</v>
      </c>
    </row>
    <row r="8" spans="1:6" x14ac:dyDescent="0.2">
      <c r="A8" s="2" t="s">
        <v>14</v>
      </c>
      <c r="B8" s="24" t="s">
        <v>36</v>
      </c>
      <c r="C8" s="3" t="s">
        <v>11</v>
      </c>
      <c r="D8" s="4">
        <v>1</v>
      </c>
      <c r="E8" s="13"/>
      <c r="F8" s="13">
        <f t="shared" si="0"/>
        <v>0</v>
      </c>
    </row>
    <row r="9" spans="1:6" ht="25.5" x14ac:dyDescent="0.2">
      <c r="A9" s="2" t="s">
        <v>15</v>
      </c>
      <c r="B9" s="24" t="s">
        <v>37</v>
      </c>
      <c r="C9" s="3" t="s">
        <v>11</v>
      </c>
      <c r="D9" s="4">
        <v>1</v>
      </c>
      <c r="E9" s="13"/>
      <c r="F9" s="13">
        <f t="shared" si="0"/>
        <v>0</v>
      </c>
    </row>
    <row r="10" spans="1:6" ht="38.25" x14ac:dyDescent="0.2">
      <c r="A10" s="2" t="s">
        <v>16</v>
      </c>
      <c r="B10" s="24" t="s">
        <v>38</v>
      </c>
      <c r="C10" s="3" t="s">
        <v>11</v>
      </c>
      <c r="D10" s="4">
        <v>1</v>
      </c>
      <c r="E10" s="13"/>
      <c r="F10" s="13">
        <f t="shared" si="0"/>
        <v>0</v>
      </c>
    </row>
    <row r="11" spans="1:6" x14ac:dyDescent="0.2">
      <c r="A11" s="2" t="s">
        <v>17</v>
      </c>
      <c r="B11" s="24" t="s">
        <v>39</v>
      </c>
      <c r="C11" s="3" t="s">
        <v>11</v>
      </c>
      <c r="D11" s="4">
        <v>1</v>
      </c>
      <c r="E11" s="13"/>
      <c r="F11" s="13">
        <f t="shared" si="0"/>
        <v>0</v>
      </c>
    </row>
    <row r="12" spans="1:6" ht="51" x14ac:dyDescent="0.2">
      <c r="A12" s="2" t="s">
        <v>18</v>
      </c>
      <c r="B12" s="24" t="s">
        <v>58</v>
      </c>
      <c r="C12" s="3" t="s">
        <v>11</v>
      </c>
      <c r="D12" s="4">
        <v>1</v>
      </c>
      <c r="E12" s="13"/>
      <c r="F12" s="13">
        <f t="shared" si="0"/>
        <v>0</v>
      </c>
    </row>
    <row r="13" spans="1:6" ht="25.5" x14ac:dyDescent="0.2">
      <c r="A13" s="2" t="s">
        <v>19</v>
      </c>
      <c r="B13" s="24" t="s">
        <v>40</v>
      </c>
      <c r="C13" s="3" t="s">
        <v>11</v>
      </c>
      <c r="D13" s="4">
        <v>1</v>
      </c>
      <c r="E13" s="13"/>
      <c r="F13" s="13">
        <f t="shared" si="0"/>
        <v>0</v>
      </c>
    </row>
    <row r="14" spans="1:6" ht="25.5" x14ac:dyDescent="0.2">
      <c r="A14" s="2" t="s">
        <v>20</v>
      </c>
      <c r="B14" s="24" t="s">
        <v>41</v>
      </c>
      <c r="C14" s="3" t="s">
        <v>11</v>
      </c>
      <c r="D14" s="4">
        <v>1</v>
      </c>
      <c r="E14" s="13"/>
      <c r="F14" s="13">
        <f t="shared" si="0"/>
        <v>0</v>
      </c>
    </row>
    <row r="15" spans="1:6" x14ac:dyDescent="0.2">
      <c r="A15" s="2" t="s">
        <v>21</v>
      </c>
      <c r="B15" s="24" t="s">
        <v>43</v>
      </c>
      <c r="C15" s="3" t="s">
        <v>11</v>
      </c>
      <c r="D15" s="4">
        <v>1</v>
      </c>
      <c r="E15" s="13"/>
      <c r="F15" s="13">
        <f t="shared" si="0"/>
        <v>0</v>
      </c>
    </row>
    <row r="16" spans="1:6" x14ac:dyDescent="0.2">
      <c r="A16" s="2" t="s">
        <v>22</v>
      </c>
      <c r="B16" s="24" t="s">
        <v>44</v>
      </c>
      <c r="C16" s="3" t="s">
        <v>11</v>
      </c>
      <c r="D16" s="4">
        <v>1</v>
      </c>
      <c r="E16" s="13"/>
      <c r="F16" s="13">
        <f t="shared" si="0"/>
        <v>0</v>
      </c>
    </row>
    <row r="17" spans="1:6" ht="25.5" x14ac:dyDescent="0.2">
      <c r="A17" s="2" t="s">
        <v>24</v>
      </c>
      <c r="B17" s="24" t="s">
        <v>45</v>
      </c>
      <c r="C17" s="3" t="s">
        <v>11</v>
      </c>
      <c r="D17" s="4">
        <v>1</v>
      </c>
      <c r="E17" s="13"/>
      <c r="F17" s="13">
        <f t="shared" si="0"/>
        <v>0</v>
      </c>
    </row>
    <row r="18" spans="1:6" x14ac:dyDescent="0.2">
      <c r="A18" s="2" t="s">
        <v>25</v>
      </c>
      <c r="B18" s="24" t="s">
        <v>49</v>
      </c>
      <c r="C18" s="3"/>
      <c r="D18" s="4">
        <v>1</v>
      </c>
      <c r="E18" s="13"/>
      <c r="F18" s="13">
        <f t="shared" si="0"/>
        <v>0</v>
      </c>
    </row>
    <row r="19" spans="1:6" x14ac:dyDescent="0.2">
      <c r="A19" s="2" t="s">
        <v>26</v>
      </c>
      <c r="B19" s="24" t="s">
        <v>46</v>
      </c>
      <c r="C19" s="3" t="s">
        <v>11</v>
      </c>
      <c r="D19" s="4">
        <v>1</v>
      </c>
      <c r="E19" s="13"/>
      <c r="F19" s="13">
        <f t="shared" si="0"/>
        <v>0</v>
      </c>
    </row>
    <row r="20" spans="1:6" x14ac:dyDescent="0.2">
      <c r="A20" s="2" t="s">
        <v>27</v>
      </c>
      <c r="B20" s="24" t="s">
        <v>47</v>
      </c>
      <c r="C20" s="3" t="s">
        <v>11</v>
      </c>
      <c r="D20" s="4">
        <v>1</v>
      </c>
      <c r="E20" s="13"/>
      <c r="F20" s="13">
        <f t="shared" si="0"/>
        <v>0</v>
      </c>
    </row>
    <row r="21" spans="1:6" x14ac:dyDescent="0.2">
      <c r="A21" s="2" t="s">
        <v>28</v>
      </c>
      <c r="B21" s="24" t="s">
        <v>48</v>
      </c>
      <c r="C21" s="3" t="s">
        <v>11</v>
      </c>
      <c r="D21" s="4">
        <v>1</v>
      </c>
      <c r="E21" s="13"/>
      <c r="F21" s="13">
        <f t="shared" si="0"/>
        <v>0</v>
      </c>
    </row>
    <row r="22" spans="1:6" x14ac:dyDescent="0.2">
      <c r="A22" s="2" t="s">
        <v>29</v>
      </c>
      <c r="B22" s="24" t="s">
        <v>50</v>
      </c>
      <c r="C22" s="3" t="s">
        <v>11</v>
      </c>
      <c r="D22" s="4">
        <v>1</v>
      </c>
      <c r="E22" s="13"/>
      <c r="F22" s="13">
        <f t="shared" si="0"/>
        <v>0</v>
      </c>
    </row>
    <row r="23" spans="1:6" ht="25.5" x14ac:dyDescent="0.2">
      <c r="A23" s="2" t="s">
        <v>30</v>
      </c>
      <c r="B23" s="24" t="s">
        <v>51</v>
      </c>
      <c r="C23" s="3" t="s">
        <v>11</v>
      </c>
      <c r="D23" s="4">
        <v>1</v>
      </c>
      <c r="E23" s="13"/>
      <c r="F23" s="13">
        <f t="shared" si="0"/>
        <v>0</v>
      </c>
    </row>
    <row r="24" spans="1:6" ht="25.5" x14ac:dyDescent="0.2">
      <c r="A24" s="2" t="s">
        <v>31</v>
      </c>
      <c r="B24" s="24" t="s">
        <v>52</v>
      </c>
      <c r="C24" s="3" t="s">
        <v>11</v>
      </c>
      <c r="D24" s="4">
        <v>1</v>
      </c>
      <c r="E24" s="13"/>
      <c r="F24" s="13">
        <f t="shared" si="0"/>
        <v>0</v>
      </c>
    </row>
    <row r="25" spans="1:6" x14ac:dyDescent="0.2">
      <c r="A25" s="2" t="s">
        <v>32</v>
      </c>
      <c r="B25" s="24" t="s">
        <v>53</v>
      </c>
      <c r="C25" s="3" t="s">
        <v>11</v>
      </c>
      <c r="D25" s="4">
        <v>1</v>
      </c>
      <c r="E25" s="13"/>
      <c r="F25" s="13">
        <f t="shared" si="0"/>
        <v>0</v>
      </c>
    </row>
    <row r="26" spans="1:6" x14ac:dyDescent="0.2">
      <c r="A26" s="2" t="s">
        <v>64</v>
      </c>
      <c r="B26" s="24" t="s">
        <v>54</v>
      </c>
      <c r="C26" s="3" t="s">
        <v>11</v>
      </c>
      <c r="D26" s="4">
        <v>1</v>
      </c>
      <c r="E26" s="13"/>
      <c r="F26" s="13">
        <f t="shared" si="0"/>
        <v>0</v>
      </c>
    </row>
    <row r="27" spans="1:6" x14ac:dyDescent="0.2">
      <c r="A27" s="2" t="s">
        <v>65</v>
      </c>
      <c r="B27" s="24" t="s">
        <v>55</v>
      </c>
      <c r="C27" s="3" t="s">
        <v>11</v>
      </c>
      <c r="D27" s="4">
        <v>1</v>
      </c>
      <c r="E27" s="13"/>
      <c r="F27" s="13">
        <f t="shared" si="0"/>
        <v>0</v>
      </c>
    </row>
    <row r="28" spans="1:6" x14ac:dyDescent="0.2">
      <c r="A28" s="2" t="s">
        <v>66</v>
      </c>
      <c r="B28" s="24" t="s">
        <v>56</v>
      </c>
      <c r="C28" s="3" t="s">
        <v>11</v>
      </c>
      <c r="D28" s="4">
        <v>1</v>
      </c>
      <c r="E28" s="13"/>
      <c r="F28" s="13">
        <f t="shared" si="0"/>
        <v>0</v>
      </c>
    </row>
    <row r="29" spans="1:6" x14ac:dyDescent="0.2">
      <c r="A29" s="2" t="s">
        <v>67</v>
      </c>
      <c r="B29" s="24" t="s">
        <v>42</v>
      </c>
      <c r="C29" s="3" t="s">
        <v>11</v>
      </c>
      <c r="D29" s="4">
        <v>1</v>
      </c>
      <c r="E29" s="13"/>
      <c r="F29" s="13">
        <f t="shared" si="0"/>
        <v>0</v>
      </c>
    </row>
    <row r="30" spans="1:6" x14ac:dyDescent="0.2">
      <c r="A30" s="2" t="s">
        <v>68</v>
      </c>
      <c r="B30" s="24" t="s">
        <v>57</v>
      </c>
      <c r="C30" s="3" t="s">
        <v>11</v>
      </c>
      <c r="D30" s="4">
        <v>1</v>
      </c>
      <c r="E30" s="13"/>
      <c r="F30" s="13">
        <f t="shared" si="0"/>
        <v>0</v>
      </c>
    </row>
    <row r="31" spans="1:6" x14ac:dyDescent="0.2">
      <c r="A31" s="2" t="s">
        <v>69</v>
      </c>
      <c r="B31" s="24" t="s">
        <v>59</v>
      </c>
      <c r="C31" s="3" t="s">
        <v>11</v>
      </c>
      <c r="D31" s="4">
        <v>1</v>
      </c>
      <c r="E31" s="13"/>
      <c r="F31" s="13">
        <f t="shared" si="0"/>
        <v>0</v>
      </c>
    </row>
    <row r="32" spans="1:6" x14ac:dyDescent="0.2">
      <c r="A32" s="2" t="s">
        <v>70</v>
      </c>
      <c r="B32" s="24" t="s">
        <v>60</v>
      </c>
      <c r="C32" s="3" t="s">
        <v>11</v>
      </c>
      <c r="D32" s="4">
        <v>1</v>
      </c>
      <c r="E32" s="13"/>
      <c r="F32" s="13">
        <f t="shared" si="0"/>
        <v>0</v>
      </c>
    </row>
    <row r="33" spans="1:6" x14ac:dyDescent="0.2">
      <c r="A33" s="2" t="s">
        <v>71</v>
      </c>
      <c r="B33" s="24" t="s">
        <v>61</v>
      </c>
      <c r="C33" s="3" t="s">
        <v>11</v>
      </c>
      <c r="D33" s="4">
        <v>1</v>
      </c>
      <c r="E33" s="13"/>
      <c r="F33" s="13">
        <f t="shared" si="0"/>
        <v>0</v>
      </c>
    </row>
    <row r="34" spans="1:6" x14ac:dyDescent="0.2">
      <c r="A34" s="2" t="s">
        <v>72</v>
      </c>
      <c r="B34" s="24" t="s">
        <v>62</v>
      </c>
      <c r="C34" s="3" t="s">
        <v>11</v>
      </c>
      <c r="D34" s="4">
        <v>1</v>
      </c>
      <c r="E34" s="13"/>
      <c r="F34" s="13">
        <f t="shared" si="0"/>
        <v>0</v>
      </c>
    </row>
    <row r="35" spans="1:6" ht="25.5" x14ac:dyDescent="0.2">
      <c r="A35" s="2" t="s">
        <v>73</v>
      </c>
      <c r="B35" s="24" t="s">
        <v>63</v>
      </c>
      <c r="C35" s="3" t="s">
        <v>11</v>
      </c>
      <c r="D35" s="4">
        <v>1</v>
      </c>
      <c r="E35" s="13"/>
      <c r="F35" s="13">
        <f t="shared" si="0"/>
        <v>0</v>
      </c>
    </row>
    <row r="36" spans="1:6" x14ac:dyDescent="0.2">
      <c r="A36" s="2" t="s">
        <v>74</v>
      </c>
      <c r="B36" s="24" t="s">
        <v>76</v>
      </c>
      <c r="C36" s="3" t="s">
        <v>11</v>
      </c>
      <c r="D36" s="4">
        <v>1</v>
      </c>
      <c r="E36" s="13"/>
      <c r="F36" s="13">
        <f t="shared" si="0"/>
        <v>0</v>
      </c>
    </row>
    <row r="37" spans="1:6" x14ac:dyDescent="0.2">
      <c r="A37" s="2" t="s">
        <v>75</v>
      </c>
      <c r="B37" s="24" t="s">
        <v>78</v>
      </c>
      <c r="C37" s="3" t="s">
        <v>11</v>
      </c>
      <c r="D37" s="4">
        <v>1</v>
      </c>
      <c r="E37" s="13"/>
      <c r="F37" s="13">
        <f t="shared" si="0"/>
        <v>0</v>
      </c>
    </row>
    <row r="38" spans="1:6" x14ac:dyDescent="0.2">
      <c r="A38" s="2" t="s">
        <v>77</v>
      </c>
      <c r="B38" s="24" t="s">
        <v>80</v>
      </c>
      <c r="C38" s="3" t="s">
        <v>11</v>
      </c>
      <c r="D38" s="4">
        <v>1</v>
      </c>
      <c r="E38" s="13"/>
      <c r="F38" s="13">
        <f t="shared" si="0"/>
        <v>0</v>
      </c>
    </row>
    <row r="39" spans="1:6" x14ac:dyDescent="0.2">
      <c r="A39" s="2" t="s">
        <v>79</v>
      </c>
      <c r="B39" s="24" t="s">
        <v>82</v>
      </c>
      <c r="C39" s="3" t="s">
        <v>11</v>
      </c>
      <c r="D39" s="4">
        <v>1</v>
      </c>
      <c r="E39" s="13"/>
      <c r="F39" s="13">
        <f t="shared" si="0"/>
        <v>0</v>
      </c>
    </row>
    <row r="40" spans="1:6" x14ac:dyDescent="0.2">
      <c r="A40" s="2" t="s">
        <v>81</v>
      </c>
      <c r="B40" s="24" t="s">
        <v>84</v>
      </c>
      <c r="C40" s="3" t="s">
        <v>11</v>
      </c>
      <c r="D40" s="4">
        <v>1</v>
      </c>
      <c r="E40" s="13"/>
      <c r="F40" s="13">
        <f t="shared" si="0"/>
        <v>0</v>
      </c>
    </row>
    <row r="41" spans="1:6" x14ac:dyDescent="0.2">
      <c r="A41" s="2" t="s">
        <v>83</v>
      </c>
      <c r="B41" s="24" t="s">
        <v>85</v>
      </c>
      <c r="C41" s="3" t="s">
        <v>11</v>
      </c>
      <c r="D41" s="4">
        <v>1</v>
      </c>
      <c r="E41" s="13"/>
      <c r="F41" s="13">
        <f t="shared" si="0"/>
        <v>0</v>
      </c>
    </row>
    <row r="42" spans="1:6" ht="102" x14ac:dyDescent="0.2">
      <c r="A42" s="2" t="s">
        <v>86</v>
      </c>
      <c r="B42" s="23" t="s">
        <v>90</v>
      </c>
      <c r="C42" s="3" t="s">
        <v>11</v>
      </c>
      <c r="D42" s="4">
        <v>1</v>
      </c>
      <c r="E42" s="13"/>
      <c r="F42" s="13">
        <f t="shared" si="0"/>
        <v>0</v>
      </c>
    </row>
    <row r="43" spans="1:6" ht="38.25" x14ac:dyDescent="0.2">
      <c r="A43" s="2" t="s">
        <v>92</v>
      </c>
      <c r="B43" s="22" t="s">
        <v>93</v>
      </c>
      <c r="C43" s="3" t="s">
        <v>11</v>
      </c>
      <c r="D43" s="4">
        <v>1</v>
      </c>
      <c r="E43" s="13"/>
      <c r="F43" s="13">
        <f t="shared" si="0"/>
        <v>0</v>
      </c>
    </row>
    <row r="44" spans="1:6" ht="89.25" x14ac:dyDescent="0.2">
      <c r="A44" s="2" t="s">
        <v>87</v>
      </c>
      <c r="B44" s="1" t="s">
        <v>89</v>
      </c>
      <c r="C44" s="3" t="s">
        <v>11</v>
      </c>
      <c r="D44" s="4">
        <v>1</v>
      </c>
      <c r="E44" s="13"/>
      <c r="F44" s="13">
        <f t="shared" si="0"/>
        <v>0</v>
      </c>
    </row>
    <row r="45" spans="1:6" ht="53.25" customHeight="1" x14ac:dyDescent="0.2">
      <c r="A45" s="18" t="s">
        <v>6</v>
      </c>
      <c r="B45" s="19"/>
      <c r="C45" s="19"/>
      <c r="D45" s="19"/>
      <c r="E45" s="20"/>
      <c r="F45" s="13">
        <f>SUM(F5:F44)</f>
        <v>0</v>
      </c>
    </row>
    <row r="46" spans="1:6" ht="53.25" customHeight="1" x14ac:dyDescent="0.2">
      <c r="A46" s="18" t="s">
        <v>8</v>
      </c>
      <c r="B46" s="19" t="s">
        <v>8</v>
      </c>
      <c r="C46" s="19"/>
      <c r="D46" s="19"/>
      <c r="E46" s="20"/>
      <c r="F46" s="13">
        <f>F45*0.25</f>
        <v>0</v>
      </c>
    </row>
    <row r="47" spans="1:6" ht="53.25" customHeight="1" x14ac:dyDescent="0.2">
      <c r="A47" s="18" t="s">
        <v>9</v>
      </c>
      <c r="B47" s="19" t="s">
        <v>1</v>
      </c>
      <c r="C47" s="19"/>
      <c r="D47" s="19"/>
      <c r="E47" s="20"/>
      <c r="F47" s="13">
        <f>F45+F46</f>
        <v>0</v>
      </c>
    </row>
  </sheetData>
  <sheetProtection selectLockedCells="1" selectUnlockedCells="1"/>
  <mergeCells count="5">
    <mergeCell ref="A2:F2"/>
    <mergeCell ref="A45:E45"/>
    <mergeCell ref="A46:E46"/>
    <mergeCell ref="A47:E47"/>
    <mergeCell ref="A1:E1"/>
  </mergeCells>
  <phoneticPr fontId="4" type="noConversion"/>
  <pageMargins left="0.39374999999999999" right="0.26666666666666666" top="0.62708333333333333" bottom="1.1923611111111112" header="0.51180555555555551" footer="0.51180555555555551"/>
  <pageSetup paperSize="9" scale="85" orientation="portrait" useFirstPageNumber="1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403F4E-7317-4B64-B8E1-C9B687F26888}">
  <dimension ref="A1:C14"/>
  <sheetViews>
    <sheetView workbookViewId="0">
      <selection activeCell="I13" sqref="I13:I14"/>
    </sheetView>
  </sheetViews>
  <sheetFormatPr defaultRowHeight="12.75" x14ac:dyDescent="0.2"/>
  <cols>
    <col min="2" max="2" width="37.85546875" customWidth="1"/>
    <col min="3" max="3" width="16.7109375" customWidth="1"/>
  </cols>
  <sheetData>
    <row r="1" spans="1:3" x14ac:dyDescent="0.2">
      <c r="B1" s="9"/>
      <c r="C1" s="10"/>
    </row>
    <row r="2" spans="1:3" x14ac:dyDescent="0.2">
      <c r="A2" s="8"/>
      <c r="B2" s="11"/>
    </row>
    <row r="3" spans="1:3" x14ac:dyDescent="0.2">
      <c r="A3" s="8"/>
      <c r="B3" s="11"/>
    </row>
    <row r="4" spans="1:3" x14ac:dyDescent="0.2">
      <c r="A4" s="8"/>
      <c r="B4" s="11"/>
    </row>
    <row r="5" spans="1:3" x14ac:dyDescent="0.2">
      <c r="A5" s="8"/>
      <c r="B5" s="11"/>
    </row>
    <row r="6" spans="1:3" x14ac:dyDescent="0.2">
      <c r="A6" s="8"/>
      <c r="B6" s="11"/>
    </row>
    <row r="7" spans="1:3" x14ac:dyDescent="0.2">
      <c r="A7" s="8"/>
      <c r="B7" s="11"/>
    </row>
    <row r="8" spans="1:3" x14ac:dyDescent="0.2">
      <c r="A8" s="8"/>
      <c r="B8" s="11"/>
    </row>
    <row r="9" spans="1:3" x14ac:dyDescent="0.2">
      <c r="A9" s="8"/>
      <c r="B9" s="11"/>
    </row>
    <row r="10" spans="1:3" x14ac:dyDescent="0.2">
      <c r="A10" s="8"/>
      <c r="B10" s="12"/>
    </row>
    <row r="11" spans="1:3" x14ac:dyDescent="0.2">
      <c r="A11" s="8"/>
      <c r="B11" s="11"/>
    </row>
    <row r="12" spans="1:3" x14ac:dyDescent="0.2">
      <c r="A12" s="8"/>
      <c r="B12" s="11"/>
    </row>
    <row r="13" spans="1:3" x14ac:dyDescent="0.2">
      <c r="A13" s="8"/>
      <c r="B13" s="11"/>
    </row>
    <row r="14" spans="1:3" x14ac:dyDescent="0.2">
      <c r="A14" s="8"/>
      <c r="B14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1</vt:i4>
      </vt:variant>
    </vt:vector>
  </HeadingPairs>
  <TitlesOfParts>
    <vt:vector size="3" baseType="lpstr">
      <vt:lpstr>Grupa 2</vt:lpstr>
      <vt:lpstr>List2</vt:lpstr>
      <vt:lpstr>'Grupa 2'!Podrucje_ispisa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Zlatko Hosu</dc:creator>
  <cp:lastModifiedBy>Sandra Podgajski</cp:lastModifiedBy>
  <cp:lastPrinted>2026-03-05T10:18:41Z</cp:lastPrinted>
  <dcterms:created xsi:type="dcterms:W3CDTF">2015-01-22T14:14:24Z</dcterms:created>
  <dcterms:modified xsi:type="dcterms:W3CDTF">2026-03-17T08:44:06Z</dcterms:modified>
</cp:coreProperties>
</file>