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mlojna_socskrb_hr/Documents/CZPUZ/NABAVA 2026/Nabava sitnog inventara/3_Poziv na dostavu ponuda/"/>
    </mc:Choice>
  </mc:AlternateContent>
  <xr:revisionPtr revIDLastSave="377" documentId="13_ncr:1_{B18E8584-4163-4095-B26A-64BC474D5E5F}" xr6:coauthVersionLast="47" xr6:coauthVersionMax="47" xr10:uidLastSave="{E8F98C89-566A-468B-ACE7-990494BA8C85}"/>
  <bookViews>
    <workbookView xWindow="345" yWindow="0" windowWidth="28350" windowHeight="15480" tabRatio="234" xr2:uid="{00000000-000D-0000-FFFF-FFFF00000000}"/>
  </bookViews>
  <sheets>
    <sheet name="Grupa 1" sheetId="1" r:id="rId1"/>
    <sheet name="List2" sheetId="2" r:id="rId2"/>
  </sheets>
  <definedNames>
    <definedName name="_xlnm.Print_Area" localSheetId="0">'Grupa 1'!$A$1:$J$40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F26" i="1" l="1"/>
  <c r="F27" i="1" s="1"/>
  <c r="F28" i="1" s="1"/>
</calcChain>
</file>

<file path=xl/sharedStrings.xml><?xml version="1.0" encoding="utf-8"?>
<sst xmlns="http://schemas.openxmlformats.org/spreadsheetml/2006/main" count="98" uniqueCount="59">
  <si>
    <t>1.</t>
  </si>
  <si>
    <t>UKUPNO S PDV-om:</t>
  </si>
  <si>
    <t>Jedinična cijena bez PDV-a</t>
  </si>
  <si>
    <t>Ukupni iznos bez PDV-a</t>
  </si>
  <si>
    <t>Količina</t>
  </si>
  <si>
    <t>Opis predmeta nabave</t>
  </si>
  <si>
    <t>UKUPNO:</t>
  </si>
  <si>
    <t>R.
Br.</t>
  </si>
  <si>
    <t>PDV:</t>
  </si>
  <si>
    <t>SVEUKUPNO:</t>
  </si>
  <si>
    <t>Jed. mjere</t>
  </si>
  <si>
    <t>kom</t>
  </si>
  <si>
    <t>2.</t>
  </si>
  <si>
    <t>3.</t>
  </si>
  <si>
    <t>4.</t>
  </si>
  <si>
    <t>5.</t>
  </si>
  <si>
    <t>6.</t>
  </si>
  <si>
    <t>7.</t>
  </si>
  <si>
    <t>Pećnica, ugradbena, sa pirolitičkim čišćenjem, energetski razred A</t>
  </si>
  <si>
    <t>8.</t>
  </si>
  <si>
    <t>9.</t>
  </si>
  <si>
    <t>10.</t>
  </si>
  <si>
    <t>11.</t>
  </si>
  <si>
    <t>12.</t>
  </si>
  <si>
    <t xml:space="preserve">Troškovnik </t>
  </si>
  <si>
    <t>Ploča za kuhanje, indukcijska, dimenzije 58-62 cm</t>
  </si>
  <si>
    <t>13.</t>
  </si>
  <si>
    <t>Sušilo za kosu, minimalno 2000W</t>
  </si>
  <si>
    <t>Pegla za kosu, postavke temperature od 180-230 stupnjeva</t>
  </si>
  <si>
    <t>Hladnjak od 80-90l</t>
  </si>
  <si>
    <t>14.</t>
  </si>
  <si>
    <t>Štapni usisivač sa odvojivom ručnom jedinicom</t>
  </si>
  <si>
    <t>Usisavač sa vrečicom jačine minimalno 1500W</t>
  </si>
  <si>
    <t>Stolni mikser, motor snage min 1500W</t>
  </si>
  <si>
    <t>Sjeckalica povrća</t>
  </si>
  <si>
    <t>Osobna vaga</t>
  </si>
  <si>
    <t>Sokovnik, snaga 200W, povečana učunkovitost</t>
  </si>
  <si>
    <t>Kuhalo za vodu, 1,7l, min 1800W</t>
  </si>
  <si>
    <t>Ručni mikser, min 400W</t>
  </si>
  <si>
    <t>Glačalo, min.3000W</t>
  </si>
  <si>
    <t>Štapni mikser, min 1000W</t>
  </si>
  <si>
    <t>Jamstveni rok/mjeseci</t>
  </si>
  <si>
    <t>PRILOG 3</t>
  </si>
  <si>
    <t>Pekač kruha sa zapremninom min.1500g, snage min.1500W</t>
  </si>
  <si>
    <t>Kuhinjski multipraktik (kuhinjski robot) za miješanje, tučenje i pripremu različitih vrsta smjesa i tijesta, s pripadajućim nastavcima za obradu hrane. Min 1000W, min.10 brzina, min.zapremnina 5l</t>
  </si>
  <si>
    <t>Perilica za rublje, minimalno 8kg, 1400 okretaja</t>
  </si>
  <si>
    <t>Sušilica za odjeću sa toplinskom pumpom, min. 8kg</t>
  </si>
  <si>
    <t xml:space="preserve">Toster sa nastavkom za pečenje vafla,min. 650W
</t>
  </si>
  <si>
    <t xml:space="preserve">Toster većih dimenzija, jačine min. 1500W
</t>
  </si>
  <si>
    <t>Min. 24</t>
  </si>
  <si>
    <t>Min. 36</t>
  </si>
  <si>
    <t>15.</t>
  </si>
  <si>
    <t>16.</t>
  </si>
  <si>
    <t>17.</t>
  </si>
  <si>
    <t>18.</t>
  </si>
  <si>
    <t>19.</t>
  </si>
  <si>
    <t>20.</t>
  </si>
  <si>
    <t>21.</t>
  </si>
  <si>
    <t>5 (3x4)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</si>
</sst>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0" fillId="0" borderId="1" xfId="0" applyBorder="1"/>
    <xf numFmtId="0" fontId="1" fillId="0" borderId="0" xfId="0" applyFont="1"/>
    <xf numFmtId="49" fontId="0" fillId="0" borderId="6" xfId="0" applyNumberForma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zoomScaleSheetLayoutView="100" workbookViewId="0">
      <selection activeCell="F5" sqref="F5"/>
    </sheetView>
  </sheetViews>
  <sheetFormatPr defaultColWidth="11.5703125" defaultRowHeight="12.75" x14ac:dyDescent="0.2"/>
  <cols>
    <col min="1" max="1" width="3.85546875" bestFit="1" customWidth="1"/>
    <col min="2" max="2" width="36.7109375" customWidth="1"/>
    <col min="3" max="3" width="8.85546875" customWidth="1"/>
    <col min="4" max="4" width="12.28515625" customWidth="1"/>
    <col min="5" max="5" width="18.7109375" customWidth="1"/>
    <col min="6" max="6" width="18.5703125" customWidth="1"/>
    <col min="7" max="7" width="15.28515625" bestFit="1" customWidth="1"/>
  </cols>
  <sheetData>
    <row r="1" spans="1:7" ht="38.25" customHeight="1" x14ac:dyDescent="0.25">
      <c r="A1" s="24" t="s">
        <v>24</v>
      </c>
      <c r="B1" s="24"/>
      <c r="C1" s="24"/>
      <c r="D1" s="24"/>
      <c r="E1" s="24"/>
      <c r="F1" s="24"/>
      <c r="G1" s="17" t="s">
        <v>42</v>
      </c>
    </row>
    <row r="2" spans="1:7" x14ac:dyDescent="0.2">
      <c r="A2" s="20"/>
      <c r="B2" s="20"/>
      <c r="C2" s="20"/>
      <c r="D2" s="20"/>
      <c r="E2" s="20"/>
      <c r="F2" s="20"/>
    </row>
    <row r="3" spans="1:7" s="8" customFormat="1" ht="45" x14ac:dyDescent="0.2">
      <c r="A3" s="7" t="s">
        <v>7</v>
      </c>
      <c r="B3" s="7" t="s">
        <v>5</v>
      </c>
      <c r="C3" s="7" t="s">
        <v>10</v>
      </c>
      <c r="D3" s="7" t="s">
        <v>4</v>
      </c>
      <c r="E3" s="7" t="s">
        <v>2</v>
      </c>
      <c r="F3" s="7" t="s">
        <v>3</v>
      </c>
      <c r="G3" s="7" t="s">
        <v>41</v>
      </c>
    </row>
    <row r="4" spans="1:7" s="6" customFormat="1" ht="12" x14ac:dyDescent="0.2">
      <c r="A4" s="5"/>
      <c r="B4" s="5">
        <v>1</v>
      </c>
      <c r="C4" s="5">
        <v>2</v>
      </c>
      <c r="D4" s="5">
        <v>3</v>
      </c>
      <c r="E4" s="5">
        <v>4</v>
      </c>
      <c r="F4" s="5" t="s">
        <v>58</v>
      </c>
      <c r="G4" s="15"/>
    </row>
    <row r="5" spans="1:7" ht="25.5" x14ac:dyDescent="0.2">
      <c r="A5" s="2" t="s">
        <v>0</v>
      </c>
      <c r="B5" s="1" t="s">
        <v>43</v>
      </c>
      <c r="C5" s="3" t="s">
        <v>11</v>
      </c>
      <c r="D5" s="4">
        <v>1</v>
      </c>
      <c r="E5" s="9"/>
      <c r="F5" s="19">
        <f>D5*E5</f>
        <v>0</v>
      </c>
      <c r="G5" s="3" t="s">
        <v>49</v>
      </c>
    </row>
    <row r="6" spans="1:7" ht="38.25" x14ac:dyDescent="0.2">
      <c r="A6" s="2" t="s">
        <v>12</v>
      </c>
      <c r="B6" s="1" t="s">
        <v>47</v>
      </c>
      <c r="C6" s="3" t="s">
        <v>11</v>
      </c>
      <c r="D6" s="4">
        <v>1</v>
      </c>
      <c r="E6" s="9"/>
      <c r="F6" s="19">
        <f t="shared" ref="F6:F25" si="0">D6*E6</f>
        <v>0</v>
      </c>
      <c r="G6" s="3" t="s">
        <v>49</v>
      </c>
    </row>
    <row r="7" spans="1:7" ht="25.5" x14ac:dyDescent="0.2">
      <c r="A7" s="2" t="s">
        <v>13</v>
      </c>
      <c r="B7" s="1" t="s">
        <v>48</v>
      </c>
      <c r="C7" s="3"/>
      <c r="D7" s="4">
        <v>1</v>
      </c>
      <c r="E7" s="9"/>
      <c r="F7" s="19">
        <f t="shared" si="0"/>
        <v>0</v>
      </c>
      <c r="G7" s="3" t="s">
        <v>49</v>
      </c>
    </row>
    <row r="8" spans="1:7" ht="63.75" x14ac:dyDescent="0.2">
      <c r="A8" s="2" t="s">
        <v>14</v>
      </c>
      <c r="B8" s="1" t="s">
        <v>44</v>
      </c>
      <c r="C8" s="3" t="s">
        <v>11</v>
      </c>
      <c r="D8" s="4">
        <v>1</v>
      </c>
      <c r="E8" s="9"/>
      <c r="F8" s="19">
        <f t="shared" si="0"/>
        <v>0</v>
      </c>
      <c r="G8" s="3" t="s">
        <v>49</v>
      </c>
    </row>
    <row r="9" spans="1:7" x14ac:dyDescent="0.2">
      <c r="A9" s="2" t="s">
        <v>15</v>
      </c>
      <c r="B9" s="1" t="s">
        <v>27</v>
      </c>
      <c r="C9" s="3" t="s">
        <v>11</v>
      </c>
      <c r="D9" s="4">
        <v>1</v>
      </c>
      <c r="E9" s="9"/>
      <c r="F9" s="19">
        <f t="shared" si="0"/>
        <v>0</v>
      </c>
      <c r="G9" s="3" t="s">
        <v>49</v>
      </c>
    </row>
    <row r="10" spans="1:7" ht="25.5" x14ac:dyDescent="0.2">
      <c r="A10" s="2" t="s">
        <v>16</v>
      </c>
      <c r="B10" s="1" t="s">
        <v>28</v>
      </c>
      <c r="C10" s="3" t="s">
        <v>11</v>
      </c>
      <c r="D10" s="4">
        <v>1</v>
      </c>
      <c r="E10" s="9"/>
      <c r="F10" s="19">
        <f t="shared" si="0"/>
        <v>0</v>
      </c>
      <c r="G10" s="3" t="s">
        <v>49</v>
      </c>
    </row>
    <row r="11" spans="1:7" x14ac:dyDescent="0.2">
      <c r="A11" s="2" t="s">
        <v>17</v>
      </c>
      <c r="B11" s="1" t="s">
        <v>39</v>
      </c>
      <c r="C11" s="3" t="s">
        <v>11</v>
      </c>
      <c r="D11" s="4">
        <v>1</v>
      </c>
      <c r="E11" s="9"/>
      <c r="F11" s="19">
        <f t="shared" si="0"/>
        <v>0</v>
      </c>
      <c r="G11" s="3" t="s">
        <v>49</v>
      </c>
    </row>
    <row r="12" spans="1:7" ht="25.5" x14ac:dyDescent="0.2">
      <c r="A12" s="2" t="s">
        <v>19</v>
      </c>
      <c r="B12" s="1" t="s">
        <v>18</v>
      </c>
      <c r="C12" s="3" t="s">
        <v>11</v>
      </c>
      <c r="D12" s="4">
        <v>1</v>
      </c>
      <c r="E12" s="9"/>
      <c r="F12" s="19">
        <f t="shared" si="0"/>
        <v>0</v>
      </c>
      <c r="G12" s="3" t="s">
        <v>50</v>
      </c>
    </row>
    <row r="13" spans="1:7" ht="25.5" x14ac:dyDescent="0.2">
      <c r="A13" s="2" t="s">
        <v>20</v>
      </c>
      <c r="B13" s="1" t="s">
        <v>25</v>
      </c>
      <c r="C13" s="3" t="s">
        <v>11</v>
      </c>
      <c r="D13" s="4">
        <v>1</v>
      </c>
      <c r="E13" s="9"/>
      <c r="F13" s="19">
        <f t="shared" si="0"/>
        <v>0</v>
      </c>
      <c r="G13" s="3" t="s">
        <v>50</v>
      </c>
    </row>
    <row r="14" spans="1:7" ht="25.5" x14ac:dyDescent="0.2">
      <c r="A14" s="2" t="s">
        <v>21</v>
      </c>
      <c r="B14" s="1" t="s">
        <v>45</v>
      </c>
      <c r="C14" s="3" t="s">
        <v>11</v>
      </c>
      <c r="D14" s="4">
        <v>1</v>
      </c>
      <c r="E14" s="9"/>
      <c r="F14" s="19">
        <f t="shared" si="0"/>
        <v>0</v>
      </c>
      <c r="G14" s="3" t="s">
        <v>50</v>
      </c>
    </row>
    <row r="15" spans="1:7" x14ac:dyDescent="0.2">
      <c r="A15" s="2" t="s">
        <v>22</v>
      </c>
      <c r="B15" s="1" t="s">
        <v>29</v>
      </c>
      <c r="C15" s="3" t="s">
        <v>11</v>
      </c>
      <c r="D15" s="4">
        <v>1</v>
      </c>
      <c r="E15" s="9"/>
      <c r="F15" s="19">
        <f t="shared" si="0"/>
        <v>0</v>
      </c>
      <c r="G15" s="3" t="s">
        <v>50</v>
      </c>
    </row>
    <row r="16" spans="1:7" ht="25.5" x14ac:dyDescent="0.2">
      <c r="A16" s="2" t="s">
        <v>23</v>
      </c>
      <c r="B16" s="1" t="s">
        <v>46</v>
      </c>
      <c r="C16" s="3" t="s">
        <v>11</v>
      </c>
      <c r="D16" s="4">
        <v>1</v>
      </c>
      <c r="E16" s="9"/>
      <c r="F16" s="19">
        <f t="shared" si="0"/>
        <v>0</v>
      </c>
      <c r="G16" s="3" t="s">
        <v>50</v>
      </c>
    </row>
    <row r="17" spans="1:7" x14ac:dyDescent="0.2">
      <c r="A17" s="2" t="s">
        <v>26</v>
      </c>
      <c r="B17" s="1" t="s">
        <v>40</v>
      </c>
      <c r="C17" s="3" t="s">
        <v>11</v>
      </c>
      <c r="D17" s="4">
        <v>1</v>
      </c>
      <c r="E17" s="9"/>
      <c r="F17" s="19">
        <f t="shared" si="0"/>
        <v>0</v>
      </c>
      <c r="G17" s="3" t="s">
        <v>49</v>
      </c>
    </row>
    <row r="18" spans="1:7" x14ac:dyDescent="0.2">
      <c r="A18" s="2" t="s">
        <v>30</v>
      </c>
      <c r="B18" s="1" t="s">
        <v>38</v>
      </c>
      <c r="C18" s="3" t="s">
        <v>11</v>
      </c>
      <c r="D18" s="4">
        <v>1</v>
      </c>
      <c r="E18" s="9"/>
      <c r="F18" s="19">
        <f t="shared" si="0"/>
        <v>0</v>
      </c>
      <c r="G18" s="3" t="s">
        <v>49</v>
      </c>
    </row>
    <row r="19" spans="1:7" x14ac:dyDescent="0.2">
      <c r="A19" s="2" t="s">
        <v>51</v>
      </c>
      <c r="B19" s="1" t="s">
        <v>33</v>
      </c>
      <c r="C19" s="3" t="s">
        <v>11</v>
      </c>
      <c r="D19" s="4">
        <v>1</v>
      </c>
      <c r="E19" s="9"/>
      <c r="F19" s="19">
        <f t="shared" si="0"/>
        <v>0</v>
      </c>
      <c r="G19" s="3" t="s">
        <v>49</v>
      </c>
    </row>
    <row r="20" spans="1:7" ht="25.5" x14ac:dyDescent="0.2">
      <c r="A20" s="2" t="s">
        <v>52</v>
      </c>
      <c r="B20" s="1" t="s">
        <v>32</v>
      </c>
      <c r="C20" s="3" t="s">
        <v>11</v>
      </c>
      <c r="D20" s="4">
        <v>1</v>
      </c>
      <c r="E20" s="9"/>
      <c r="F20" s="19">
        <f t="shared" si="0"/>
        <v>0</v>
      </c>
      <c r="G20" s="3" t="s">
        <v>49</v>
      </c>
    </row>
    <row r="21" spans="1:7" x14ac:dyDescent="0.2">
      <c r="A21" s="2" t="s">
        <v>53</v>
      </c>
      <c r="B21" s="1" t="s">
        <v>34</v>
      </c>
      <c r="C21" s="3" t="s">
        <v>11</v>
      </c>
      <c r="D21" s="4">
        <v>1</v>
      </c>
      <c r="E21" s="9"/>
      <c r="F21" s="19">
        <f t="shared" si="0"/>
        <v>0</v>
      </c>
      <c r="G21" s="3" t="s">
        <v>49</v>
      </c>
    </row>
    <row r="22" spans="1:7" x14ac:dyDescent="0.2">
      <c r="A22" s="18" t="s">
        <v>54</v>
      </c>
      <c r="B22" s="1" t="s">
        <v>37</v>
      </c>
      <c r="C22" s="3" t="s">
        <v>11</v>
      </c>
      <c r="D22" s="4">
        <v>1</v>
      </c>
      <c r="E22" s="9"/>
      <c r="F22" s="19">
        <f t="shared" si="0"/>
        <v>0</v>
      </c>
      <c r="G22" s="3" t="s">
        <v>49</v>
      </c>
    </row>
    <row r="23" spans="1:7" x14ac:dyDescent="0.2">
      <c r="A23" s="2" t="s">
        <v>55</v>
      </c>
      <c r="B23" s="1" t="s">
        <v>35</v>
      </c>
      <c r="C23" s="3" t="s">
        <v>11</v>
      </c>
      <c r="D23" s="4">
        <v>1</v>
      </c>
      <c r="E23" s="9"/>
      <c r="F23" s="19">
        <f t="shared" si="0"/>
        <v>0</v>
      </c>
      <c r="G23" s="3" t="s">
        <v>49</v>
      </c>
    </row>
    <row r="24" spans="1:7" ht="25.5" x14ac:dyDescent="0.2">
      <c r="A24" s="2" t="s">
        <v>56</v>
      </c>
      <c r="B24" s="1" t="s">
        <v>36</v>
      </c>
      <c r="C24" s="3" t="s">
        <v>11</v>
      </c>
      <c r="D24" s="4">
        <v>1</v>
      </c>
      <c r="E24" s="9"/>
      <c r="F24" s="19">
        <f t="shared" si="0"/>
        <v>0</v>
      </c>
      <c r="G24" s="3" t="s">
        <v>49</v>
      </c>
    </row>
    <row r="25" spans="1:7" ht="25.5" x14ac:dyDescent="0.2">
      <c r="A25" s="2" t="s">
        <v>57</v>
      </c>
      <c r="B25" s="1" t="s">
        <v>31</v>
      </c>
      <c r="C25" s="3" t="s">
        <v>11</v>
      </c>
      <c r="D25" s="4">
        <v>1</v>
      </c>
      <c r="E25" s="9"/>
      <c r="F25" s="19">
        <f t="shared" si="0"/>
        <v>0</v>
      </c>
      <c r="G25" s="3" t="s">
        <v>49</v>
      </c>
    </row>
    <row r="26" spans="1:7" ht="53.25" customHeight="1" x14ac:dyDescent="0.2">
      <c r="A26" s="21" t="s">
        <v>6</v>
      </c>
      <c r="B26" s="22"/>
      <c r="C26" s="22"/>
      <c r="D26" s="22"/>
      <c r="E26" s="23"/>
      <c r="F26" s="10">
        <f>SUM(F5:F25)</f>
        <v>0</v>
      </c>
      <c r="G26" s="16"/>
    </row>
    <row r="27" spans="1:7" ht="53.25" customHeight="1" x14ac:dyDescent="0.2">
      <c r="A27" s="21" t="s">
        <v>8</v>
      </c>
      <c r="B27" s="22" t="s">
        <v>8</v>
      </c>
      <c r="C27" s="22"/>
      <c r="D27" s="22"/>
      <c r="E27" s="23"/>
      <c r="F27" s="10">
        <f>F26*0.25</f>
        <v>0</v>
      </c>
      <c r="G27" s="16"/>
    </row>
    <row r="28" spans="1:7" ht="53.25" customHeight="1" x14ac:dyDescent="0.2">
      <c r="A28" s="21" t="s">
        <v>9</v>
      </c>
      <c r="B28" s="22" t="s">
        <v>1</v>
      </c>
      <c r="C28" s="22"/>
      <c r="D28" s="22"/>
      <c r="E28" s="23"/>
      <c r="F28" s="10">
        <f>F26+F27</f>
        <v>0</v>
      </c>
      <c r="G28" s="16"/>
    </row>
  </sheetData>
  <sheetProtection selectLockedCells="1" selectUnlockedCells="1"/>
  <mergeCells count="5">
    <mergeCell ref="A2:F2"/>
    <mergeCell ref="A26:E26"/>
    <mergeCell ref="A27:E27"/>
    <mergeCell ref="A28:E28"/>
    <mergeCell ref="A1:F1"/>
  </mergeCells>
  <phoneticPr fontId="4" type="noConversion"/>
  <pageMargins left="0.39374999999999999" right="0.26666666666666666" top="0.62708333333333333" bottom="1.1923611111111112" header="0.51180555555555551" footer="0.51180555555555551"/>
  <pageSetup paperSize="9" scale="85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3F4E-7317-4B64-B8E1-C9B687F26888}">
  <dimension ref="A1:C14"/>
  <sheetViews>
    <sheetView workbookViewId="0">
      <selection activeCell="I13" sqref="I13:I14"/>
    </sheetView>
  </sheetViews>
  <sheetFormatPr defaultRowHeight="12.75" x14ac:dyDescent="0.2"/>
  <cols>
    <col min="2" max="2" width="37.85546875" customWidth="1"/>
    <col min="3" max="3" width="16.7109375" customWidth="1"/>
  </cols>
  <sheetData>
    <row r="1" spans="1:3" x14ac:dyDescent="0.2">
      <c r="B1" s="11"/>
      <c r="C1" s="12"/>
    </row>
    <row r="2" spans="1:3" x14ac:dyDescent="0.2">
      <c r="A2" s="8"/>
      <c r="B2" s="13"/>
    </row>
    <row r="3" spans="1:3" x14ac:dyDescent="0.2">
      <c r="A3" s="8"/>
      <c r="B3" s="13"/>
    </row>
    <row r="4" spans="1:3" x14ac:dyDescent="0.2">
      <c r="A4" s="8"/>
      <c r="B4" s="13"/>
    </row>
    <row r="5" spans="1:3" x14ac:dyDescent="0.2">
      <c r="A5" s="8"/>
      <c r="B5" s="13"/>
    </row>
    <row r="6" spans="1:3" x14ac:dyDescent="0.2">
      <c r="A6" s="8"/>
      <c r="B6" s="13"/>
    </row>
    <row r="7" spans="1:3" x14ac:dyDescent="0.2">
      <c r="A7" s="8"/>
      <c r="B7" s="13"/>
    </row>
    <row r="8" spans="1:3" x14ac:dyDescent="0.2">
      <c r="A8" s="8"/>
      <c r="B8" s="13"/>
    </row>
    <row r="9" spans="1:3" x14ac:dyDescent="0.2">
      <c r="A9" s="8"/>
      <c r="B9" s="13"/>
    </row>
    <row r="10" spans="1:3" x14ac:dyDescent="0.2">
      <c r="A10" s="8"/>
      <c r="B10" s="14"/>
    </row>
    <row r="11" spans="1:3" x14ac:dyDescent="0.2">
      <c r="A11" s="8"/>
      <c r="B11" s="13"/>
    </row>
    <row r="12" spans="1:3" x14ac:dyDescent="0.2">
      <c r="A12" s="8"/>
      <c r="B12" s="13"/>
    </row>
    <row r="13" spans="1:3" x14ac:dyDescent="0.2">
      <c r="A13" s="8"/>
      <c r="B13" s="13"/>
    </row>
    <row r="14" spans="1:3" x14ac:dyDescent="0.2">
      <c r="A14" s="8"/>
      <c r="B1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Grupa 1</vt:lpstr>
      <vt:lpstr>List2</vt:lpstr>
      <vt:lpstr>'Grupa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Hosu</dc:creator>
  <cp:lastModifiedBy>Sandra Podgajski</cp:lastModifiedBy>
  <cp:lastPrinted>2026-03-05T10:37:06Z</cp:lastPrinted>
  <dcterms:created xsi:type="dcterms:W3CDTF">2015-01-22T14:14:24Z</dcterms:created>
  <dcterms:modified xsi:type="dcterms:W3CDTF">2026-03-17T06:48:20Z</dcterms:modified>
</cp:coreProperties>
</file>